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pratama\Documents\MSc MGH\4. Thesis\dengue\dengue\Pictures\For Dissertation\"/>
    </mc:Choice>
  </mc:AlternateContent>
  <xr:revisionPtr revIDLastSave="0" documentId="13_ncr:1_{0D9603CC-DBBA-4D8B-8139-3CD7B16F0390}" xr6:coauthVersionLast="36" xr6:coauthVersionMax="36" xr10:uidLastSave="{00000000-0000-0000-0000-000000000000}"/>
  <bookViews>
    <workbookView xWindow="0" yWindow="0" windowWidth="19200" windowHeight="7790" xr2:uid="{00000000-000D-0000-FFFF-FFFF00000000}"/>
  </bookViews>
  <sheets>
    <sheet name="Annual incidence rate per 1000" sheetId="18" r:id="rId1"/>
    <sheet name="monthly incidence" sheetId="3" r:id="rId2"/>
    <sheet name="cumulative incidence by city" sheetId="21" r:id="rId3"/>
    <sheet name="age-stratified incidence" sheetId="14" r:id="rId4"/>
    <sheet name="age structure 2022" sheetId="20" r:id="rId5"/>
  </sheets>
  <calcPr calcId="191029"/>
  <pivotCaches>
    <pivotCache cacheId="0" r:id="rId6"/>
  </pivotCaches>
  <extLst>
    <ext uri="GoogleSheetsCustomDataVersion2">
      <go:sheetsCustomData xmlns:go="http://customooxmlschemas.google.com/" r:id="rId24" roundtripDataChecksum="wTijuMVO/7lpSWawKwjgG8TP4GYqme2H190A176MwFw="/>
    </ext>
  </extLst>
</workbook>
</file>

<file path=xl/calcChain.xml><?xml version="1.0" encoding="utf-8"?>
<calcChain xmlns="http://schemas.openxmlformats.org/spreadsheetml/2006/main">
  <c r="B17" i="14" l="1"/>
  <c r="B23" i="14" s="1"/>
  <c r="B29" i="14" s="1"/>
  <c r="B35" i="14" s="1"/>
  <c r="B41" i="14" s="1"/>
  <c r="B47" i="14" s="1"/>
  <c r="B53" i="14" s="1"/>
  <c r="B59" i="14" s="1"/>
  <c r="B65" i="14" s="1"/>
  <c r="B13" i="14"/>
  <c r="B19" i="14" s="1"/>
  <c r="B25" i="14" s="1"/>
  <c r="B31" i="14" s="1"/>
  <c r="B37" i="14" s="1"/>
  <c r="B43" i="14" s="1"/>
  <c r="B49" i="14" s="1"/>
  <c r="B55" i="14" s="1"/>
  <c r="B61" i="14" s="1"/>
  <c r="B67" i="14" s="1"/>
  <c r="B12" i="14"/>
  <c r="B18" i="14" s="1"/>
  <c r="B24" i="14" s="1"/>
  <c r="B30" i="14" s="1"/>
  <c r="B36" i="14" s="1"/>
  <c r="B42" i="14" s="1"/>
  <c r="B48" i="14" s="1"/>
  <c r="B54" i="14" s="1"/>
  <c r="B60" i="14" s="1"/>
  <c r="B66" i="14" s="1"/>
  <c r="B11" i="14"/>
  <c r="B10" i="14"/>
  <c r="B16" i="14" s="1"/>
  <c r="B22" i="14" s="1"/>
  <c r="B28" i="14" s="1"/>
  <c r="B34" i="14" s="1"/>
  <c r="B40" i="14" s="1"/>
  <c r="B46" i="14" s="1"/>
  <c r="B52" i="14" s="1"/>
  <c r="B58" i="14" s="1"/>
  <c r="B64" i="14" s="1"/>
  <c r="B9" i="14"/>
  <c r="B15" i="14" s="1"/>
  <c r="B21" i="14" s="1"/>
  <c r="B27" i="14" s="1"/>
  <c r="B33" i="14" s="1"/>
  <c r="B39" i="14" s="1"/>
  <c r="B45" i="14" s="1"/>
  <c r="B51" i="14" s="1"/>
  <c r="B57" i="14" s="1"/>
  <c r="B63" i="14" s="1"/>
  <c r="B8" i="14"/>
  <c r="B14" i="14" s="1"/>
  <c r="B20" i="14" s="1"/>
  <c r="B26" i="14" s="1"/>
  <c r="B32" i="14" s="1"/>
  <c r="B38" i="14" s="1"/>
  <c r="B44" i="14" s="1"/>
  <c r="B50" i="14" s="1"/>
  <c r="B56" i="14" s="1"/>
  <c r="B62" i="14" s="1"/>
  <c r="T46" i="20"/>
  <c r="U46" i="20" s="1"/>
  <c r="T45" i="20"/>
  <c r="U45" i="20" s="1"/>
  <c r="T44" i="20"/>
  <c r="U44" i="20" s="1"/>
  <c r="T43" i="20"/>
  <c r="U43" i="20" s="1"/>
  <c r="T42" i="20"/>
  <c r="U42" i="20" s="1"/>
  <c r="U41" i="20"/>
  <c r="T41" i="20"/>
  <c r="T40" i="20"/>
  <c r="U40" i="20" s="1"/>
  <c r="T39" i="20"/>
  <c r="U39" i="20" s="1"/>
  <c r="T38" i="20"/>
  <c r="U38" i="20" s="1"/>
  <c r="T37" i="20"/>
  <c r="U37" i="20" s="1"/>
  <c r="T36" i="20"/>
  <c r="U36" i="20" s="1"/>
  <c r="T35" i="20"/>
  <c r="U35" i="20" s="1"/>
  <c r="T34" i="20"/>
  <c r="U34" i="20" s="1"/>
  <c r="U33" i="20"/>
  <c r="T33" i="20"/>
  <c r="T32" i="20"/>
  <c r="U32" i="20" s="1"/>
  <c r="T31" i="20"/>
  <c r="U31" i="20" s="1"/>
  <c r="T30" i="20"/>
  <c r="U30" i="20" s="1"/>
  <c r="T29" i="20"/>
  <c r="U29" i="20" s="1"/>
  <c r="T28" i="20"/>
  <c r="U28" i="20" s="1"/>
  <c r="T27" i="20"/>
  <c r="U27" i="20" s="1"/>
  <c r="T26" i="20"/>
  <c r="U26" i="20" s="1"/>
  <c r="U25" i="20"/>
  <c r="T25" i="20"/>
  <c r="T24" i="20"/>
  <c r="U24" i="20" s="1"/>
  <c r="U23" i="20"/>
  <c r="T23" i="20"/>
  <c r="T22" i="20"/>
  <c r="U22" i="20" s="1"/>
  <c r="T21" i="20"/>
  <c r="U21" i="20" s="1"/>
  <c r="T20" i="20"/>
  <c r="U20" i="20" s="1"/>
  <c r="T19" i="20"/>
  <c r="U19" i="20" s="1"/>
  <c r="T18" i="20"/>
  <c r="U18" i="20" s="1"/>
  <c r="U17" i="20"/>
  <c r="T17" i="20"/>
  <c r="T16" i="20"/>
  <c r="U16" i="20" s="1"/>
  <c r="T15" i="20"/>
  <c r="U15" i="20" s="1"/>
  <c r="T14" i="20"/>
  <c r="U14" i="20" s="1"/>
  <c r="T13" i="20"/>
  <c r="U13" i="20" s="1"/>
  <c r="T12" i="20"/>
  <c r="U12" i="20" s="1"/>
  <c r="T11" i="20"/>
  <c r="U11" i="20" s="1"/>
  <c r="T10" i="20"/>
  <c r="U10" i="20" s="1"/>
  <c r="T9" i="20"/>
  <c r="U9" i="20" s="1"/>
  <c r="T8" i="20"/>
  <c r="U8" i="20" s="1"/>
  <c r="T7" i="20"/>
  <c r="U7" i="20" s="1"/>
  <c r="T6" i="20"/>
  <c r="U6" i="20" s="1"/>
  <c r="U5" i="20"/>
  <c r="T5" i="20"/>
  <c r="T4" i="20"/>
  <c r="U4" i="20" s="1"/>
  <c r="T3" i="20"/>
  <c r="U3" i="20" s="1"/>
  <c r="T2" i="20"/>
  <c r="U2" i="20" s="1"/>
</calcChain>
</file>

<file path=xl/sharedStrings.xml><?xml version="1.0" encoding="utf-8"?>
<sst xmlns="http://schemas.openxmlformats.org/spreadsheetml/2006/main" count="450" uniqueCount="194">
  <si>
    <t>Subdistrict</t>
  </si>
  <si>
    <t>Cakung</t>
  </si>
  <si>
    <t>Cempaka Putih</t>
  </si>
  <si>
    <t>Cengkareng</t>
  </si>
  <si>
    <t>Cilandak</t>
  </si>
  <si>
    <t>Cilincing</t>
  </si>
  <si>
    <t>Cipayung</t>
  </si>
  <si>
    <t>Ciracas</t>
  </si>
  <si>
    <t>Duren Sawit</t>
  </si>
  <si>
    <t>Gambir</t>
  </si>
  <si>
    <t>Grogol Petamburan</t>
  </si>
  <si>
    <t>Jagakarsa</t>
  </si>
  <si>
    <t>Jatinegara</t>
  </si>
  <si>
    <t>Johar Baru</t>
  </si>
  <si>
    <t>Kali Deres</t>
  </si>
  <si>
    <t>Kebayoran Baru</t>
  </si>
  <si>
    <t>Kebayoran Lama</t>
  </si>
  <si>
    <t>Kebun Jeruk</t>
  </si>
  <si>
    <t>Kelapa Gading</t>
  </si>
  <si>
    <t>Kemayoran</t>
  </si>
  <si>
    <t>Kembangan</t>
  </si>
  <si>
    <t>Koja</t>
  </si>
  <si>
    <t>Kramat Jati</t>
  </si>
  <si>
    <t>Makasar</t>
  </si>
  <si>
    <t>Mampang Prapatan</t>
  </si>
  <si>
    <t>Matraman</t>
  </si>
  <si>
    <t>Menteng</t>
  </si>
  <si>
    <t>Pademangan</t>
  </si>
  <si>
    <t>Palmerah</t>
  </si>
  <si>
    <t>Pancoran</t>
  </si>
  <si>
    <t>Pasar Minggu</t>
  </si>
  <si>
    <t>Pasar Rebo</t>
  </si>
  <si>
    <t>Penjaringan</t>
  </si>
  <si>
    <t>Pesanggrahan</t>
  </si>
  <si>
    <t>Pulo Gadung</t>
  </si>
  <si>
    <t>Sawah Besar</t>
  </si>
  <si>
    <t>Senen</t>
  </si>
  <si>
    <t>Setiabudi</t>
  </si>
  <si>
    <t>Taman Sari</t>
  </si>
  <si>
    <t>Tambora</t>
  </si>
  <si>
    <t>Tanah Abang</t>
  </si>
  <si>
    <t>Tanjung Priok</t>
  </si>
  <si>
    <t>Tebet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</si>
  <si>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</si>
  <si>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</si>
  <si>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</si>
  <si>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</si>
  <si>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</si>
  <si>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</si>
  <si>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</si>
  <si>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</si>
  <si>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</si>
  <si>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</si>
  <si>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</si>
  <si>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</si>
  <si>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central</t>
  </si>
  <si>
    <t>north</t>
  </si>
  <si>
    <t>west</t>
  </si>
  <si>
    <t>south</t>
  </si>
  <si>
    <t>east</t>
  </si>
  <si>
    <t>Kep. Seribu Selatan</t>
  </si>
  <si>
    <t>Kep. Seribu Utara</t>
  </si>
  <si>
    <t>Jakarta</t>
  </si>
  <si>
    <t>age group</t>
  </si>
  <si>
    <t>cities</t>
  </si>
  <si>
    <t>Jan2017</t>
  </si>
  <si>
    <t>Feb2017</t>
  </si>
  <si>
    <t>Mar2017</t>
  </si>
  <si>
    <t>Apr2017</t>
  </si>
  <si>
    <t>May2017</t>
  </si>
  <si>
    <t>Jun2017</t>
  </si>
  <si>
    <t>Jul2017</t>
  </si>
  <si>
    <t>Aug2017</t>
  </si>
  <si>
    <t>Sep2017</t>
  </si>
  <si>
    <t>Oct2017</t>
  </si>
  <si>
    <t>Nov2017</t>
  </si>
  <si>
    <t>Dec2017</t>
  </si>
  <si>
    <t>Jan2018</t>
  </si>
  <si>
    <t>Feb2018</t>
  </si>
  <si>
    <t>Mar2018</t>
  </si>
  <si>
    <t>Apr2018</t>
  </si>
  <si>
    <t>May2018</t>
  </si>
  <si>
    <t>Jun2018</t>
  </si>
  <si>
    <t>Jul2018</t>
  </si>
  <si>
    <t>Aug2018</t>
  </si>
  <si>
    <t>Sep2018</t>
  </si>
  <si>
    <t>Oct2018</t>
  </si>
  <si>
    <t>Nov2018</t>
  </si>
  <si>
    <t>Dec2018</t>
  </si>
  <si>
    <t>Jan2019</t>
  </si>
  <si>
    <t>Feb2019</t>
  </si>
  <si>
    <t>Mar2019</t>
  </si>
  <si>
    <t>Apr2019</t>
  </si>
  <si>
    <t>May2019</t>
  </si>
  <si>
    <t>Jun2019</t>
  </si>
  <si>
    <t>Jul2019</t>
  </si>
  <si>
    <t>Aug2019</t>
  </si>
  <si>
    <t>Sep2019</t>
  </si>
  <si>
    <t>Oct2019</t>
  </si>
  <si>
    <t>Nov2019</t>
  </si>
  <si>
    <t>Dec2019</t>
  </si>
  <si>
    <t>Jan2020</t>
  </si>
  <si>
    <t>Feb2020</t>
  </si>
  <si>
    <t>Mar2020</t>
  </si>
  <si>
    <t>Apr2020</t>
  </si>
  <si>
    <t>May2020</t>
  </si>
  <si>
    <t>Jun2020</t>
  </si>
  <si>
    <t>Jul2020</t>
  </si>
  <si>
    <t>Aug2020</t>
  </si>
  <si>
    <t>Sep2020</t>
  </si>
  <si>
    <t>Oct2020</t>
  </si>
  <si>
    <t>Nov2020</t>
  </si>
  <si>
    <t>Dec2020</t>
  </si>
  <si>
    <t>Jan2021</t>
  </si>
  <si>
    <t>Feb2021</t>
  </si>
  <si>
    <t>Mar2021</t>
  </si>
  <si>
    <t>Apr2021</t>
  </si>
  <si>
    <t>May2021</t>
  </si>
  <si>
    <t>Jun2021</t>
  </si>
  <si>
    <t>Jul2021</t>
  </si>
  <si>
    <t>Aug2021</t>
  </si>
  <si>
    <t>Sep2021</t>
  </si>
  <si>
    <t>Oct2021</t>
  </si>
  <si>
    <t>Nov2021</t>
  </si>
  <si>
    <t>Dec2021</t>
  </si>
  <si>
    <t>Jan2022</t>
  </si>
  <si>
    <t>Feb2022</t>
  </si>
  <si>
    <t>Mar2022</t>
  </si>
  <si>
    <t>Apr2022</t>
  </si>
  <si>
    <t>May2022</t>
  </si>
  <si>
    <t>Jun2022</t>
  </si>
  <si>
    <t>Jul2022</t>
  </si>
  <si>
    <t>Aug2022</t>
  </si>
  <si>
    <t>Sep2022</t>
  </si>
  <si>
    <t>Oct2022</t>
  </si>
  <si>
    <t>Nov2022</t>
  </si>
  <si>
    <t>Dec2022</t>
  </si>
  <si>
    <t>&lt;1</t>
  </si>
  <si>
    <t>1-4</t>
  </si>
  <si>
    <t>5-9</t>
  </si>
  <si>
    <t>10-14</t>
  </si>
  <si>
    <t>15-19</t>
  </si>
  <si>
    <t>20-44</t>
  </si>
  <si>
    <t>45-54</t>
  </si>
  <si>
    <t>55-64</t>
  </si>
  <si>
    <t>65-74</t>
  </si>
  <si>
    <t>&gt;75</t>
  </si>
  <si>
    <t>0-75+</t>
  </si>
  <si>
    <t>2008-2017</t>
  </si>
  <si>
    <t>total</t>
  </si>
  <si>
    <t>Average IR in Jakarta</t>
  </si>
  <si>
    <t>0-4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</si>
  <si>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</si>
  <si>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</si>
  <si>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</si>
  <si>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</si>
  <si>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</si>
  <si>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</si>
  <si>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</si>
  <si>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</si>
  <si>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</si>
  <si>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</si>
  <si>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</si>
  <si>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</si>
  <si>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Grand Total</t>
  </si>
  <si>
    <t>seribu_islands</t>
  </si>
  <si>
    <t>District</t>
  </si>
  <si>
    <t>Proprotion Age 0-14</t>
  </si>
  <si>
    <t>Proportion Age 15 - 75+</t>
  </si>
  <si>
    <t>City</t>
  </si>
  <si>
    <t>East</t>
  </si>
  <si>
    <t>West</t>
  </si>
  <si>
    <t>South</t>
  </si>
  <si>
    <t>North</t>
  </si>
  <si>
    <t>Seribu Island</t>
  </si>
  <si>
    <t>Jakarta Province</t>
  </si>
  <si>
    <t>Sum of Grand Total</t>
  </si>
  <si>
    <t>Sum of 75+</t>
  </si>
  <si>
    <t>Sum of 70-74</t>
  </si>
  <si>
    <t>Sum of 65-69</t>
  </si>
  <si>
    <t>Sum of 60-64</t>
  </si>
  <si>
    <t>Sum of 55-59</t>
  </si>
  <si>
    <t>Row Labels</t>
  </si>
  <si>
    <t>Sum of 0-4</t>
  </si>
  <si>
    <t>Sum of 5-9</t>
  </si>
  <si>
    <t>Sum of 10-14</t>
  </si>
  <si>
    <t>Sum of 15-19</t>
  </si>
  <si>
    <t>Sum of 20-24</t>
  </si>
  <si>
    <t>Sum of 30-34</t>
  </si>
  <si>
    <t>Sum of 25-29</t>
  </si>
  <si>
    <t>Sum of 50-54</t>
  </si>
  <si>
    <t>Sum of 45-49</t>
  </si>
  <si>
    <t>Sum of 40-44</t>
  </si>
  <si>
    <t>Sum of 35-39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</si>
</sst>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7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33"/>
        <bgColor rgb="FFFF6633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/>
    <xf numFmtId="0" fontId="5" fillId="2" borderId="0" xfId="0" applyFont="1" applyFill="1" applyAlignment="1">
      <alignment horizontal="center"/>
    </xf>
    <xf numFmtId="0" fontId="3" fillId="0" borderId="0" xfId="0" applyFont="1" applyAlignment="1"/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3" fillId="0" borderId="0" xfId="0" applyFont="1"/>
    <xf numFmtId="0" fontId="3" fillId="0" borderId="0" xfId="0" quotePrefix="1" applyFont="1" applyAlignme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/>
    <xf numFmtId="0" fontId="1" fillId="0" borderId="0" xfId="0" applyFont="1" applyAlignment="1"/>
    <xf numFmtId="0" fontId="9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28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o Pratama" refreshedDate="45148.000305671296" createdVersion="6" refreshedVersion="6" minRefreshableVersion="3" recordCount="45" xr:uid="{08D50FA5-1047-406A-B843-5569BFD8C9E5}">
  <cacheSource type="worksheet">
    <worksheetSource ref="A1:U46" sheet="age structure 2022"/>
  </cacheSource>
  <cacheFields count="21">
    <cacheField name="City" numFmtId="0">
      <sharedItems count="7">
        <s v="East"/>
        <s v="central"/>
        <s v="West"/>
        <s v="South"/>
        <s v="North"/>
        <s v="Seribu Island"/>
        <s v="Jakarta Province"/>
      </sharedItems>
    </cacheField>
    <cacheField name="Subdistrict" numFmtId="0">
      <sharedItems count="45">
        <s v="Cakung"/>
        <s v="Cempaka Putih"/>
        <s v="Cengkareng"/>
        <s v="Cilandak"/>
        <s v="Cilincing"/>
        <s v="Cipayung"/>
        <s v="Ciracas"/>
        <s v="Duren Sawit"/>
        <s v="Gambir"/>
        <s v="Grogol Petamburan"/>
        <s v="Jagakarsa"/>
        <s v="Jatinegara"/>
        <s v="Johar Baru"/>
        <s v="Kali Deres"/>
        <s v="Kebayoran Baru"/>
        <s v="Kebayoran Lama"/>
        <s v="Kebun Jeruk"/>
        <s v="Kelapa Gading"/>
        <s v="Kemayoran"/>
        <s v="Kembangan"/>
        <s v="Kep. Seribu Selatan"/>
        <s v="Kep. Seribu Utara"/>
        <s v="Koja"/>
        <s v="Kramat Jati"/>
        <s v="Makasar"/>
        <s v="Mampang Prapatan"/>
        <s v="Matraman"/>
        <s v="Menteng"/>
        <s v="Pademangan"/>
        <s v="Palmerah"/>
        <s v="Pancoran"/>
        <s v="Pasar Minggu"/>
        <s v="Pasar Rebo"/>
        <s v="Penjaringan"/>
        <s v="Pesanggrahan"/>
        <s v="Pulo Gadung"/>
        <s v="Sawah Besar"/>
        <s v="Senen"/>
        <s v="Setiabudi"/>
        <s v="Taman Sari"/>
        <s v="Tambora"/>
        <s v="Tanah Abang"/>
        <s v="Tanjung Priok"/>
        <s v="Tebet"/>
        <s v="Grand Total"/>
      </sharedItems>
    </cacheField>
    <cacheField name="0-4" numFmtId="0">
      <sharedItems containsSemiMixedTypes="0" containsString="0" containsNumber="1" containsInteger="1" minValue="1248" maxValue="828744"/>
    </cacheField>
    <cacheField name="5-9" numFmtId="0">
      <sharedItems containsSemiMixedTypes="0" containsString="0" containsNumber="1" containsInteger="1" minValue="1250" maxValue="959400"/>
    </cacheField>
    <cacheField name="10-14" numFmtId="0">
      <sharedItems containsSemiMixedTypes="0" containsString="0" containsNumber="1" containsInteger="1" minValue="1103" maxValue="951489"/>
    </cacheField>
    <cacheField name="15-19" numFmtId="0">
      <sharedItems containsSemiMixedTypes="0" containsString="0" containsNumber="1" containsInteger="1" minValue="1049" maxValue="873799"/>
    </cacheField>
    <cacheField name="20-24" numFmtId="0">
      <sharedItems containsSemiMixedTypes="0" containsString="0" containsNumber="1" containsInteger="1" minValue="1034" maxValue="856714"/>
    </cacheField>
    <cacheField name="25-29" numFmtId="0">
      <sharedItems containsSemiMixedTypes="0" containsString="0" containsNumber="1" containsInteger="1" minValue="1072" maxValue="861916"/>
    </cacheField>
    <cacheField name="30-34" numFmtId="0">
      <sharedItems containsSemiMixedTypes="0" containsString="0" containsNumber="1" containsInteger="1" minValue="1039" maxValue="875553"/>
    </cacheField>
    <cacheField name="35-39" numFmtId="0">
      <sharedItems containsSemiMixedTypes="0" containsString="0" containsNumber="1" containsInteger="1" minValue="1066" maxValue="994326"/>
    </cacheField>
    <cacheField name="40-44" numFmtId="0">
      <sharedItems containsSemiMixedTypes="0" containsString="0" containsNumber="1" containsInteger="1" minValue="948" maxValue="971286"/>
    </cacheField>
    <cacheField name="45-49" numFmtId="0">
      <sharedItems containsSemiMixedTypes="0" containsString="0" containsNumber="1" containsInteger="1" minValue="761" maxValue="854146"/>
    </cacheField>
    <cacheField name="50-54" numFmtId="0">
      <sharedItems containsSemiMixedTypes="0" containsString="0" containsNumber="1" containsInteger="1" minValue="659" maxValue="710595"/>
    </cacheField>
    <cacheField name="55-59" numFmtId="0">
      <sharedItems containsSemiMixedTypes="0" containsString="0" containsNumber="1" containsInteger="1" minValue="443" maxValue="551861"/>
    </cacheField>
    <cacheField name="60-64" numFmtId="0">
      <sharedItems containsSemiMixedTypes="0" containsString="0" containsNumber="1" containsInteger="1" minValue="316" maxValue="404216"/>
    </cacheField>
    <cacheField name="65-69" numFmtId="0">
      <sharedItems containsSemiMixedTypes="0" containsString="0" containsNumber="1" containsInteger="1" minValue="208" maxValue="264683"/>
    </cacheField>
    <cacheField name="70-74" numFmtId="0">
      <sharedItems containsSemiMixedTypes="0" containsString="0" containsNumber="1" containsInteger="1" minValue="134" maxValue="155665"/>
    </cacheField>
    <cacheField name="75+" numFmtId="0">
      <sharedItems containsSemiMixedTypes="0" containsString="0" containsNumber="1" containsInteger="1" minValue="100" maxValue="147202"/>
    </cacheField>
    <cacheField name="Grand Total" numFmtId="0">
      <sharedItems containsSemiMixedTypes="0" containsString="0" containsNumber="1" containsInteger="1" minValue="12430" maxValue="11261595"/>
    </cacheField>
    <cacheField name="Proprotion Age 0-14" numFmtId="0">
      <sharedItems containsSemiMixedTypes="0" containsString="0" containsNumber="1" minValue="0.130233978396122" maxValue="0.20096540627514078"/>
    </cacheField>
    <cacheField name="Proportion Age 15 - 75+" numFmtId="0">
      <sharedItems containsSemiMixedTypes="0" containsString="0" containsNumber="1" minValue="0.79903459372485919" maxValue="0.86976602160387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47677"/>
    <n v="53989"/>
    <n v="52205"/>
    <n v="45189"/>
    <n v="45135"/>
    <n v="45961"/>
    <n v="47321"/>
    <n v="54747"/>
    <n v="51438"/>
    <n v="43183"/>
    <n v="34063"/>
    <n v="24706"/>
    <n v="17748"/>
    <n v="10901"/>
    <n v="5101"/>
    <n v="3619"/>
    <n v="582983"/>
    <n v="0.1743893046624001"/>
    <n v="0.8256106953375999"/>
  </r>
  <r>
    <x v="1"/>
    <x v="1"/>
    <n v="6613"/>
    <n v="7661"/>
    <n v="7932"/>
    <n v="7897"/>
    <n v="7718"/>
    <n v="7532"/>
    <n v="7308"/>
    <n v="8094"/>
    <n v="8346"/>
    <n v="8281"/>
    <n v="7450"/>
    <n v="5843"/>
    <n v="3983"/>
    <n v="2696"/>
    <n v="1632"/>
    <n v="2046"/>
    <n v="101032"/>
    <n v="0.14128197006888907"/>
    <n v="0.8587180299311109"/>
  </r>
  <r>
    <x v="2"/>
    <x v="2"/>
    <n v="45154"/>
    <n v="52953"/>
    <n v="51701"/>
    <n v="46007"/>
    <n v="44145"/>
    <n v="45964"/>
    <n v="48055"/>
    <n v="55127"/>
    <n v="51688"/>
    <n v="43180"/>
    <n v="34032"/>
    <n v="26175"/>
    <n v="18354"/>
    <n v="10804"/>
    <n v="5884"/>
    <n v="4761"/>
    <n v="583984"/>
    <n v="0.16799604098742432"/>
    <n v="0.83200395901257562"/>
  </r>
  <r>
    <x v="3"/>
    <x v="3"/>
    <n v="14854"/>
    <n v="17902"/>
    <n v="18880"/>
    <n v="18466"/>
    <n v="17605"/>
    <n v="16636"/>
    <n v="16335"/>
    <n v="18802"/>
    <n v="19461"/>
    <n v="18556"/>
    <n v="15779"/>
    <n v="12606"/>
    <n v="8531"/>
    <n v="5616"/>
    <n v="3428"/>
    <n v="4099"/>
    <n v="227556"/>
    <n v="0.14394698447854595"/>
    <n v="0.85605301552145407"/>
  </r>
  <r>
    <x v="4"/>
    <x v="4"/>
    <n v="39038"/>
    <n v="43410"/>
    <n v="41263"/>
    <n v="37148"/>
    <n v="35145"/>
    <n v="35992"/>
    <n v="35750"/>
    <n v="40928"/>
    <n v="39863"/>
    <n v="31888"/>
    <n v="24066"/>
    <n v="17051"/>
    <n v="12275"/>
    <n v="7355"/>
    <n v="4158"/>
    <n v="3268"/>
    <n v="448598"/>
    <n v="0.18379038693886285"/>
    <n v="0.81620961306113715"/>
  </r>
  <r>
    <x v="0"/>
    <x v="5"/>
    <n v="23723"/>
    <n v="26406"/>
    <n v="25738"/>
    <n v="23564"/>
    <n v="23690"/>
    <n v="24485"/>
    <n v="23828"/>
    <n v="25805"/>
    <n v="24841"/>
    <n v="21890"/>
    <n v="17944"/>
    <n v="14040"/>
    <n v="9865"/>
    <n v="6058"/>
    <n v="3091"/>
    <n v="2391"/>
    <n v="297359"/>
    <n v="0.16858073910660179"/>
    <n v="0.83141926089339824"/>
  </r>
  <r>
    <x v="0"/>
    <x v="6"/>
    <n v="24927"/>
    <n v="28231"/>
    <n v="27863"/>
    <n v="25122"/>
    <n v="24893"/>
    <n v="25583"/>
    <n v="25486"/>
    <n v="28356"/>
    <n v="27284"/>
    <n v="23464"/>
    <n v="19501"/>
    <n v="15350"/>
    <n v="11455"/>
    <n v="7468"/>
    <n v="3777"/>
    <n v="2713"/>
    <n v="321473"/>
    <n v="0.16535758835112124"/>
    <n v="0.83464241164887876"/>
  </r>
  <r>
    <x v="0"/>
    <x v="7"/>
    <n v="32530"/>
    <n v="38517"/>
    <n v="38930"/>
    <n v="35044"/>
    <n v="33299"/>
    <n v="32741"/>
    <n v="34126"/>
    <n v="39674"/>
    <n v="39622"/>
    <n v="34979"/>
    <n v="27868"/>
    <n v="20809"/>
    <n v="15837"/>
    <n v="12233"/>
    <n v="7532"/>
    <n v="6376"/>
    <n v="450117"/>
    <n v="0.15784118351450846"/>
    <n v="0.84215881648549151"/>
  </r>
  <r>
    <x v="1"/>
    <x v="8"/>
    <n v="6222"/>
    <n v="7238"/>
    <n v="7173"/>
    <n v="7173"/>
    <n v="7344"/>
    <n v="7645"/>
    <n v="7420"/>
    <n v="8056"/>
    <n v="7796"/>
    <n v="7246"/>
    <n v="6812"/>
    <n v="5736"/>
    <n v="4691"/>
    <n v="3255"/>
    <n v="2013"/>
    <n v="2484"/>
    <n v="98304"/>
    <n v="0.13692220052083334"/>
    <n v="0.86307779947916663"/>
  </r>
  <r>
    <x v="2"/>
    <x v="9"/>
    <n v="15149"/>
    <n v="18407"/>
    <n v="17776"/>
    <n v="16363"/>
    <n v="16624"/>
    <n v="16707"/>
    <n v="18213"/>
    <n v="22395"/>
    <n v="22169"/>
    <n v="18985"/>
    <n v="15585"/>
    <n v="12344"/>
    <n v="9517"/>
    <n v="7446"/>
    <n v="5287"/>
    <n v="5456"/>
    <n v="238423"/>
    <n v="0.14074145531261664"/>
    <n v="0.85925854468738339"/>
  </r>
  <r>
    <x v="3"/>
    <x v="10"/>
    <n v="28255"/>
    <n v="32101"/>
    <n v="32151"/>
    <n v="29550"/>
    <n v="29050"/>
    <n v="29094"/>
    <n v="28417"/>
    <n v="31591"/>
    <n v="32201"/>
    <n v="28734"/>
    <n v="23072"/>
    <n v="17299"/>
    <n v="12407"/>
    <n v="7639"/>
    <n v="4089"/>
    <n v="3562"/>
    <n v="369212"/>
    <n v="0.16347247651755631"/>
    <n v="0.83652752348244364"/>
  </r>
  <r>
    <x v="0"/>
    <x v="11"/>
    <n v="24060"/>
    <n v="27508"/>
    <n v="27371"/>
    <n v="25125"/>
    <n v="25283"/>
    <n v="24810"/>
    <n v="24787"/>
    <n v="27732"/>
    <n v="27142"/>
    <n v="24450"/>
    <n v="21142"/>
    <n v="17160"/>
    <n v="12962"/>
    <n v="8363"/>
    <n v="5087"/>
    <n v="4751"/>
    <n v="327733"/>
    <n v="0.15734759697680734"/>
    <n v="0.84265240302319266"/>
  </r>
  <r>
    <x v="1"/>
    <x v="12"/>
    <n v="10168"/>
    <n v="11919"/>
    <n v="12403"/>
    <n v="11786"/>
    <n v="11383"/>
    <n v="10849"/>
    <n v="10893"/>
    <n v="12395"/>
    <n v="11751"/>
    <n v="10930"/>
    <n v="9524"/>
    <n v="7589"/>
    <n v="5534"/>
    <n v="3507"/>
    <n v="1932"/>
    <n v="2138"/>
    <n v="144701"/>
    <n v="0.15263888984872254"/>
    <n v="0.84736111015127746"/>
  </r>
  <r>
    <x v="2"/>
    <x v="13"/>
    <n v="35792"/>
    <n v="41203"/>
    <n v="40836"/>
    <n v="37198"/>
    <n v="36537"/>
    <n v="37266"/>
    <n v="37188"/>
    <n v="42407"/>
    <n v="40218"/>
    <n v="33684"/>
    <n v="27320"/>
    <n v="19935"/>
    <n v="12749"/>
    <n v="7255"/>
    <n v="3951"/>
    <n v="3737"/>
    <n v="457276"/>
    <n v="0.16837752254655833"/>
    <n v="0.83162247745344164"/>
  </r>
  <r>
    <x v="3"/>
    <x v="14"/>
    <n v="9705"/>
    <n v="11738"/>
    <n v="12305"/>
    <n v="11997"/>
    <n v="11936"/>
    <n v="11691"/>
    <n v="11073"/>
    <n v="12891"/>
    <n v="13196"/>
    <n v="12347"/>
    <n v="11385"/>
    <n v="9255"/>
    <n v="6743"/>
    <n v="4349"/>
    <n v="2621"/>
    <n v="3068"/>
    <n v="156300"/>
    <n v="0.13719129878438899"/>
    <n v="0.86280870121561104"/>
  </r>
  <r>
    <x v="3"/>
    <x v="15"/>
    <n v="22916"/>
    <n v="27268"/>
    <n v="28210"/>
    <n v="25791"/>
    <n v="25270"/>
    <n v="24434"/>
    <n v="24505"/>
    <n v="27984"/>
    <n v="28997"/>
    <n v="26676"/>
    <n v="22337"/>
    <n v="16838"/>
    <n v="11887"/>
    <n v="7839"/>
    <n v="4963"/>
    <n v="5000"/>
    <n v="330915"/>
    <n v="0.1516522369792847"/>
    <n v="0.84834776302071524"/>
  </r>
  <r>
    <x v="2"/>
    <x v="16"/>
    <n v="27163"/>
    <n v="31231"/>
    <n v="30116"/>
    <n v="27085"/>
    <n v="26080"/>
    <n v="27475"/>
    <n v="29684"/>
    <n v="34137"/>
    <n v="32380"/>
    <n v="27480"/>
    <n v="21933"/>
    <n v="17387"/>
    <n v="13178"/>
    <n v="9136"/>
    <n v="5860"/>
    <n v="5116"/>
    <n v="365441"/>
    <n v="0.1597904996976256"/>
    <n v="0.8402095003023744"/>
  </r>
  <r>
    <x v="4"/>
    <x v="17"/>
    <n v="8724"/>
    <n v="10903"/>
    <n v="10657"/>
    <n v="9916"/>
    <n v="9747"/>
    <n v="10457"/>
    <n v="11328"/>
    <n v="13095"/>
    <n v="12701"/>
    <n v="10781"/>
    <n v="9228"/>
    <n v="7966"/>
    <n v="6703"/>
    <n v="5420"/>
    <n v="3787"/>
    <n v="3360"/>
    <n v="144773"/>
    <n v="0.1355708592071726"/>
    <n v="0.8644291407928274"/>
  </r>
  <r>
    <x v="1"/>
    <x v="18"/>
    <n v="18305"/>
    <n v="21502"/>
    <n v="21873"/>
    <n v="21334"/>
    <n v="20200"/>
    <n v="19472"/>
    <n v="19290"/>
    <n v="22070"/>
    <n v="21876"/>
    <n v="20473"/>
    <n v="18200"/>
    <n v="13549"/>
    <n v="9839"/>
    <n v="6409"/>
    <n v="3921"/>
    <n v="4151"/>
    <n v="262464"/>
    <n v="0.15166651426481345"/>
    <n v="0.84833348573518652"/>
  </r>
  <r>
    <x v="2"/>
    <x v="19"/>
    <n v="23510"/>
    <n v="26902"/>
    <n v="26154"/>
    <n v="23633"/>
    <n v="22370"/>
    <n v="23961"/>
    <n v="25167"/>
    <n v="28843"/>
    <n v="26889"/>
    <n v="22807"/>
    <n v="18329"/>
    <n v="14089"/>
    <n v="10528"/>
    <n v="7723"/>
    <n v="4417"/>
    <n v="3653"/>
    <n v="308975"/>
    <n v="0.16315883162068129"/>
    <n v="0.83684116837931866"/>
  </r>
  <r>
    <x v="5"/>
    <x v="20"/>
    <n v="1248"/>
    <n v="1250"/>
    <n v="1103"/>
    <n v="1049"/>
    <n v="1034"/>
    <n v="1072"/>
    <n v="1039"/>
    <n v="1066"/>
    <n v="948"/>
    <n v="761"/>
    <n v="659"/>
    <n v="443"/>
    <n v="316"/>
    <n v="208"/>
    <n v="134"/>
    <n v="100"/>
    <n v="12430"/>
    <n v="0.20096540627514078"/>
    <n v="0.79903459372485919"/>
  </r>
  <r>
    <x v="5"/>
    <x v="21"/>
    <n v="1611"/>
    <n v="1656"/>
    <n v="1460"/>
    <n v="1503"/>
    <n v="1546"/>
    <n v="1484"/>
    <n v="1420"/>
    <n v="1462"/>
    <n v="1237"/>
    <n v="1087"/>
    <n v="904"/>
    <n v="702"/>
    <n v="514"/>
    <n v="276"/>
    <n v="155"/>
    <n v="141"/>
    <n v="17158"/>
    <n v="0.19040680732020049"/>
    <n v="0.80959319267979946"/>
  </r>
  <r>
    <x v="4"/>
    <x v="22"/>
    <n v="29878"/>
    <n v="33445"/>
    <n v="31761"/>
    <n v="28294"/>
    <n v="26940"/>
    <n v="27644"/>
    <n v="28316"/>
    <n v="31666"/>
    <n v="29718"/>
    <n v="25171"/>
    <n v="19887"/>
    <n v="15173"/>
    <n v="11040"/>
    <n v="6383"/>
    <n v="3597"/>
    <n v="2970"/>
    <n v="351883"/>
    <n v="0.17995470085227191"/>
    <n v="0.82004529914772806"/>
  </r>
  <r>
    <x v="0"/>
    <x v="23"/>
    <n v="24948"/>
    <n v="27952"/>
    <n v="27788"/>
    <n v="24643"/>
    <n v="24622"/>
    <n v="24973"/>
    <n v="25031"/>
    <n v="27797"/>
    <n v="27089"/>
    <n v="24066"/>
    <n v="20001"/>
    <n v="15674"/>
    <n v="11269"/>
    <n v="7109"/>
    <n v="3920"/>
    <n v="3435"/>
    <n v="320317"/>
    <n v="0.16514889937156005"/>
    <n v="0.83485110062843992"/>
  </r>
  <r>
    <x v="0"/>
    <x v="24"/>
    <n v="16961"/>
    <n v="19473"/>
    <n v="19450"/>
    <n v="17538"/>
    <n v="17600"/>
    <n v="17562"/>
    <n v="17624"/>
    <n v="19238"/>
    <n v="19435"/>
    <n v="17446"/>
    <n v="14418"/>
    <n v="11076"/>
    <n v="7830"/>
    <n v="5226"/>
    <n v="2846"/>
    <n v="2223"/>
    <n v="225946"/>
    <n v="0.16125091836102431"/>
    <n v="0.83874908163897566"/>
  </r>
  <r>
    <x v="3"/>
    <x v="25"/>
    <n v="11442"/>
    <n v="12831"/>
    <n v="12894"/>
    <n v="12112"/>
    <n v="12045"/>
    <n v="12030"/>
    <n v="12229"/>
    <n v="13939"/>
    <n v="14077"/>
    <n v="12708"/>
    <n v="10962"/>
    <n v="8503"/>
    <n v="5788"/>
    <n v="3420"/>
    <n v="1974"/>
    <n v="1858"/>
    <n v="158812"/>
    <n v="0.15284109513135027"/>
    <n v="0.84715890486864975"/>
  </r>
  <r>
    <x v="0"/>
    <x v="26"/>
    <n v="13162"/>
    <n v="15157"/>
    <n v="15464"/>
    <n v="14666"/>
    <n v="14905"/>
    <n v="14519"/>
    <n v="13825"/>
    <n v="15227"/>
    <n v="15468"/>
    <n v="14853"/>
    <n v="13723"/>
    <n v="10926"/>
    <n v="8115"/>
    <n v="5204"/>
    <n v="3001"/>
    <n v="2879"/>
    <n v="191094"/>
    <n v="0.14819408249343255"/>
    <n v="0.85180591750656742"/>
  </r>
  <r>
    <x v="1"/>
    <x v="27"/>
    <n v="6099"/>
    <n v="6815"/>
    <n v="6944"/>
    <n v="6932"/>
    <n v="7154"/>
    <n v="7043"/>
    <n v="6652"/>
    <n v="7360"/>
    <n v="7192"/>
    <n v="6706"/>
    <n v="6192"/>
    <n v="5514"/>
    <n v="4291"/>
    <n v="2928"/>
    <n v="1617"/>
    <n v="1731"/>
    <n v="91170"/>
    <n v="0.1416474717560601"/>
    <n v="0.85835252824393993"/>
  </r>
  <r>
    <x v="4"/>
    <x v="28"/>
    <n v="11762"/>
    <n v="14593"/>
    <n v="14625"/>
    <n v="13218"/>
    <n v="12633"/>
    <n v="12487"/>
    <n v="13528"/>
    <n v="15795"/>
    <n v="15267"/>
    <n v="12787"/>
    <n v="10503"/>
    <n v="8144"/>
    <n v="6205"/>
    <n v="4083"/>
    <n v="2569"/>
    <n v="2387"/>
    <n v="170586"/>
    <n v="0.15449685202771624"/>
    <n v="0.84550314797228376"/>
  </r>
  <r>
    <x v="2"/>
    <x v="29"/>
    <n v="17120"/>
    <n v="19712"/>
    <n v="19680"/>
    <n v="18436"/>
    <n v="17736"/>
    <n v="17549"/>
    <n v="17917"/>
    <n v="20309"/>
    <n v="20013"/>
    <n v="17890"/>
    <n v="15140"/>
    <n v="12063"/>
    <n v="8645"/>
    <n v="5437"/>
    <n v="3100"/>
    <n v="3288"/>
    <n v="234035"/>
    <n v="0.15737816993184781"/>
    <n v="0.84262183006815217"/>
  </r>
  <r>
    <x v="3"/>
    <x v="30"/>
    <n v="12854"/>
    <n v="15019"/>
    <n v="14381"/>
    <n v="13280"/>
    <n v="13029"/>
    <n v="13023"/>
    <n v="14080"/>
    <n v="15709"/>
    <n v="15661"/>
    <n v="14250"/>
    <n v="12035"/>
    <n v="9036"/>
    <n v="6248"/>
    <n v="3854"/>
    <n v="2531"/>
    <n v="2512"/>
    <n v="177502"/>
    <n v="0.15702921657220764"/>
    <n v="0.84297078342779241"/>
  </r>
  <r>
    <x v="3"/>
    <x v="31"/>
    <n v="24099"/>
    <n v="28254"/>
    <n v="28573"/>
    <n v="26118"/>
    <n v="25744"/>
    <n v="25789"/>
    <n v="25355"/>
    <n v="28800"/>
    <n v="29468"/>
    <n v="26297"/>
    <n v="21506"/>
    <n v="16598"/>
    <n v="11534"/>
    <n v="7269"/>
    <n v="4381"/>
    <n v="4219"/>
    <n v="334004"/>
    <n v="0.15674363181279266"/>
    <n v="0.84325636818720739"/>
  </r>
  <r>
    <x v="0"/>
    <x v="32"/>
    <n v="18751"/>
    <n v="20622"/>
    <n v="20581"/>
    <n v="18690"/>
    <n v="18761"/>
    <n v="19296"/>
    <n v="19332"/>
    <n v="20616"/>
    <n v="19967"/>
    <n v="17486"/>
    <n v="14502"/>
    <n v="11119"/>
    <n v="8384"/>
    <n v="5134"/>
    <n v="2583"/>
    <n v="2037"/>
    <n v="237861"/>
    <n v="0.1655294478708153"/>
    <n v="0.83447055212918464"/>
  </r>
  <r>
    <x v="4"/>
    <x v="33"/>
    <n v="22921"/>
    <n v="27650"/>
    <n v="27111"/>
    <n v="24332"/>
    <n v="23740"/>
    <n v="24238"/>
    <n v="26472"/>
    <n v="30537"/>
    <n v="28892"/>
    <n v="23916"/>
    <n v="18971"/>
    <n v="15141"/>
    <n v="12494"/>
    <n v="8984"/>
    <n v="5520"/>
    <n v="5495"/>
    <n v="326414"/>
    <n v="0.1549290165250265"/>
    <n v="0.84507098347497345"/>
  </r>
  <r>
    <x v="3"/>
    <x v="34"/>
    <n v="19704"/>
    <n v="23172"/>
    <n v="22913"/>
    <n v="21363"/>
    <n v="20437"/>
    <n v="20215"/>
    <n v="20624"/>
    <n v="23161"/>
    <n v="23768"/>
    <n v="21080"/>
    <n v="16723"/>
    <n v="12219"/>
    <n v="8841"/>
    <n v="6244"/>
    <n v="3679"/>
    <n v="3166"/>
    <n v="267309"/>
    <n v="0.16039863977643851"/>
    <n v="0.83960136022356147"/>
  </r>
  <r>
    <x v="0"/>
    <x v="35"/>
    <n v="21570"/>
    <n v="24803"/>
    <n v="25374"/>
    <n v="23131"/>
    <n v="23515"/>
    <n v="23213"/>
    <n v="22795"/>
    <n v="26283"/>
    <n v="26050"/>
    <n v="24861"/>
    <n v="21659"/>
    <n v="16665"/>
    <n v="11732"/>
    <n v="7645"/>
    <n v="4905"/>
    <n v="5615"/>
    <n v="309816"/>
    <n v="0.14967916440726109"/>
    <n v="0.85032083559273897"/>
  </r>
  <r>
    <x v="1"/>
    <x v="36"/>
    <n v="8869"/>
    <n v="10040"/>
    <n v="10125"/>
    <n v="9762"/>
    <n v="9530"/>
    <n v="9983"/>
    <n v="10071"/>
    <n v="10998"/>
    <n v="10412"/>
    <n v="9154"/>
    <n v="8511"/>
    <n v="7311"/>
    <n v="5529"/>
    <n v="3640"/>
    <n v="2195"/>
    <n v="2142"/>
    <n v="128272"/>
    <n v="0.14741330921791193"/>
    <n v="0.85258669078208804"/>
  </r>
  <r>
    <x v="1"/>
    <x v="37"/>
    <n v="7553"/>
    <n v="9507"/>
    <n v="9691"/>
    <n v="9460"/>
    <n v="9559"/>
    <n v="9473"/>
    <n v="9645"/>
    <n v="11312"/>
    <n v="10888"/>
    <n v="9916"/>
    <n v="9010"/>
    <n v="7863"/>
    <n v="6318"/>
    <n v="4502"/>
    <n v="2991"/>
    <n v="3307"/>
    <n v="130995"/>
    <n v="0.130233978396122"/>
    <n v="0.86976602160387806"/>
  </r>
  <r>
    <x v="3"/>
    <x v="38"/>
    <n v="7750"/>
    <n v="9037"/>
    <n v="9318"/>
    <n v="8850"/>
    <n v="8841"/>
    <n v="8674"/>
    <n v="8550"/>
    <n v="10001"/>
    <n v="10136"/>
    <n v="9469"/>
    <n v="8347"/>
    <n v="6650"/>
    <n v="4770"/>
    <n v="3054"/>
    <n v="1767"/>
    <n v="1845"/>
    <n v="117059"/>
    <n v="0.14340631647288973"/>
    <n v="0.85659368352711029"/>
  </r>
  <r>
    <x v="2"/>
    <x v="39"/>
    <n v="7892"/>
    <n v="9118"/>
    <n v="9112"/>
    <n v="9130"/>
    <n v="9410"/>
    <n v="9297"/>
    <n v="9459"/>
    <n v="10947"/>
    <n v="10714"/>
    <n v="9615"/>
    <n v="8663"/>
    <n v="7478"/>
    <n v="6166"/>
    <n v="4663"/>
    <n v="3035"/>
    <n v="3431"/>
    <n v="128130"/>
    <n v="0.13275579489580894"/>
    <n v="0.86724420510419109"/>
  </r>
  <r>
    <x v="2"/>
    <x v="40"/>
    <n v="17839"/>
    <n v="21401"/>
    <n v="21299"/>
    <n v="19797"/>
    <n v="20571"/>
    <n v="20386"/>
    <n v="21792"/>
    <n v="24419"/>
    <n v="23228"/>
    <n v="20251"/>
    <n v="17382"/>
    <n v="14030"/>
    <n v="11175"/>
    <n v="7304"/>
    <n v="4582"/>
    <n v="4610"/>
    <n v="270066"/>
    <n v="0.14529781608940037"/>
    <n v="0.8547021839105996"/>
  </r>
  <r>
    <x v="1"/>
    <x v="41"/>
    <n v="12871"/>
    <n v="14832"/>
    <n v="14832"/>
    <n v="14030"/>
    <n v="13726"/>
    <n v="13710"/>
    <n v="13519"/>
    <n v="15279"/>
    <n v="14892"/>
    <n v="13181"/>
    <n v="12089"/>
    <n v="9855"/>
    <n v="7144"/>
    <n v="4441"/>
    <n v="2641"/>
    <n v="2844"/>
    <n v="179886"/>
    <n v="0.15400309084642497"/>
    <n v="0.84599690915357506"/>
  </r>
  <r>
    <x v="4"/>
    <x v="42"/>
    <n v="31057"/>
    <n v="36986"/>
    <n v="36042"/>
    <n v="33279"/>
    <n v="31616"/>
    <n v="31872"/>
    <n v="33153"/>
    <n v="37813"/>
    <n v="36892"/>
    <n v="32105"/>
    <n v="25832"/>
    <n v="20098"/>
    <n v="15068"/>
    <n v="9759"/>
    <n v="5609"/>
    <n v="5036"/>
    <n v="422217"/>
    <n v="0.16115646693524893"/>
    <n v="0.83884353306475101"/>
  </r>
  <r>
    <x v="3"/>
    <x v="43"/>
    <n v="16298"/>
    <n v="19086"/>
    <n v="19431"/>
    <n v="18798"/>
    <n v="18566"/>
    <n v="17629"/>
    <n v="16951"/>
    <n v="19463"/>
    <n v="20015"/>
    <n v="19076"/>
    <n v="17406"/>
    <n v="13853"/>
    <n v="10014"/>
    <n v="6444"/>
    <n v="3802"/>
    <n v="4182"/>
    <n v="241014"/>
    <n v="0.14681304820466862"/>
    <n v="0.85318695179533144"/>
  </r>
  <r>
    <x v="6"/>
    <x v="44"/>
    <n v="828744"/>
    <n v="959400"/>
    <n v="951489"/>
    <n v="873799"/>
    <n v="856714"/>
    <n v="861916"/>
    <n v="875553"/>
    <n v="994326"/>
    <n v="971286"/>
    <n v="854146"/>
    <n v="710595"/>
    <n v="551861"/>
    <n v="404216"/>
    <n v="264683"/>
    <n v="155665"/>
    <n v="147202"/>
    <n v="11261595"/>
    <n v="0.15878248152237762"/>
    <n v="0.84121751847762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980EF-411E-41DD-9D44-029C387D668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R11" firstHeaderRow="0" firstDataRow="1" firstDataCol="1"/>
  <pivotFields count="21">
    <pivotField axis="axisRow" showAll="0">
      <items count="8">
        <item x="1"/>
        <item x="0"/>
        <item x="6"/>
        <item x="4"/>
        <item x="5"/>
        <item x="3"/>
        <item x="2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44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0-4" fld="2" baseField="0" baseItem="0"/>
    <dataField name="Sum of 5-9" fld="3" baseField="0" baseItem="0"/>
    <dataField name="Sum of 10-14" fld="4" baseField="0" baseItem="0"/>
    <dataField name="Sum of 15-19" fld="5" baseField="0" baseItem="0"/>
    <dataField name="Sum of 20-24" fld="6" baseField="0" baseItem="0"/>
    <dataField name="Sum of 25-29" fld="7" baseField="0" baseItem="0"/>
    <dataField name="Sum of 30-34" fld="8" baseField="0" baseItem="0"/>
    <dataField name="Sum of 35-39" fld="9" baseField="0" baseItem="0"/>
    <dataField name="Sum of 40-44" fld="10" baseField="0" baseItem="0"/>
    <dataField name="Sum of 45-49" fld="11" baseField="0" baseItem="0"/>
    <dataField name="Sum of 50-54" fld="12" baseField="0" baseItem="0"/>
    <dataField name="Sum of 55-59" fld="13" baseField="0" baseItem="0"/>
    <dataField name="Sum of 60-64" fld="14" baseField="0" baseItem="0"/>
    <dataField name="Sum of 65-69" fld="15" baseField="0" baseItem="0"/>
    <dataField name="Sum of 70-74" fld="16" baseField="0" baseItem="0"/>
    <dataField name="Sum of 75+" fld="17" baseField="0" baseItem="0"/>
    <dataField name="Sum of Grand 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tabSelected="1" workbookViewId="0">
      <selection activeCell="E13" sqref="E13"/>
    </sheetView>
  </sheetViews>
  <sheetFormatPr defaultColWidth="14.40625" defaultRowHeight="15" customHeight="1" x14ac:dyDescent="0.75"/>
  <cols>
    <col min="1" max="26" width="8.6796875" customWidth="1"/>
  </cols>
  <sheetData>
    <row r="1" spans="1:12" ht="14.25" customHeight="1" x14ac:dyDescent="0.75">
      <c r="A1" s="8" t="s">
        <v>0</v>
      </c>
      <c r="B1" s="9">
        <v>2008</v>
      </c>
      <c r="C1" s="9">
        <v>2009</v>
      </c>
      <c r="D1" s="9">
        <v>2010</v>
      </c>
      <c r="E1" s="9">
        <v>2011</v>
      </c>
      <c r="F1" s="9">
        <v>2012</v>
      </c>
      <c r="G1" s="9">
        <v>2013</v>
      </c>
      <c r="H1" s="9">
        <v>2014</v>
      </c>
      <c r="I1" s="9">
        <v>2015</v>
      </c>
      <c r="J1" s="9">
        <v>2016</v>
      </c>
      <c r="K1" s="9">
        <v>2017</v>
      </c>
      <c r="L1" s="9" t="s">
        <v>148</v>
      </c>
    </row>
    <row r="2" spans="1:12" ht="14.25" customHeight="1" x14ac:dyDescent="0.75">
      <c r="A2" s="10" t="s">
        <v>1</v>
      </c>
      <c r="B2" s="11">
        <v>3.61</v>
      </c>
      <c r="C2" s="11">
        <v>3.6320000000000001</v>
      </c>
      <c r="D2" s="11">
        <v>3.0369999999999999</v>
      </c>
      <c r="E2" s="11">
        <v>0.96399999999999997</v>
      </c>
      <c r="F2" s="11">
        <v>1.0620000000000001</v>
      </c>
      <c r="G2" s="11">
        <v>2.395</v>
      </c>
      <c r="H2" s="11">
        <v>1.2609999999999999</v>
      </c>
      <c r="I2" s="11">
        <v>0.91700000000000004</v>
      </c>
      <c r="J2" s="11">
        <v>3.0710000000000002</v>
      </c>
      <c r="K2" s="11">
        <v>0.85699999999999998</v>
      </c>
      <c r="L2" s="11">
        <v>2.081</v>
      </c>
    </row>
    <row r="3" spans="1:12" ht="14.25" customHeight="1" x14ac:dyDescent="0.75">
      <c r="A3" s="10" t="s">
        <v>2</v>
      </c>
      <c r="B3" s="11">
        <v>7.9809999999999999</v>
      </c>
      <c r="C3" s="11">
        <v>8.484</v>
      </c>
      <c r="D3" s="11">
        <v>7.7690000000000001</v>
      </c>
      <c r="E3" s="11">
        <v>2.3260000000000001</v>
      </c>
      <c r="F3" s="11">
        <v>1.875</v>
      </c>
      <c r="G3" s="11">
        <v>2.4470000000000001</v>
      </c>
      <c r="H3" s="11">
        <v>1.9730000000000001</v>
      </c>
      <c r="I3" s="11">
        <v>1.3979999999999999</v>
      </c>
      <c r="J3" s="11">
        <v>4.4589999999999996</v>
      </c>
      <c r="K3" s="11">
        <v>1.002</v>
      </c>
      <c r="L3" s="11">
        <v>3.9710000000000001</v>
      </c>
    </row>
    <row r="4" spans="1:12" ht="14.25" customHeight="1" x14ac:dyDescent="0.75">
      <c r="A4" s="10" t="s">
        <v>3</v>
      </c>
      <c r="B4" s="11">
        <v>1.4590000000000001</v>
      </c>
      <c r="C4" s="11">
        <v>0.78400000000000003</v>
      </c>
      <c r="D4" s="11">
        <v>2.4380000000000002</v>
      </c>
      <c r="E4" s="11">
        <v>0.75600000000000001</v>
      </c>
      <c r="F4" s="11">
        <v>0.92700000000000005</v>
      </c>
      <c r="G4" s="11">
        <v>1.375</v>
      </c>
      <c r="H4" s="11">
        <v>1.73</v>
      </c>
      <c r="I4" s="11">
        <v>1.1890000000000001</v>
      </c>
      <c r="J4" s="11">
        <v>6.1369999999999996</v>
      </c>
      <c r="K4" s="11">
        <v>0.81299999999999994</v>
      </c>
      <c r="L4" s="11">
        <v>1.7609999999999999</v>
      </c>
    </row>
    <row r="5" spans="1:12" ht="14.25" customHeight="1" x14ac:dyDescent="0.75">
      <c r="A5" s="10" t="s">
        <v>4</v>
      </c>
      <c r="B5" s="11">
        <v>4.0140000000000002</v>
      </c>
      <c r="C5" s="11">
        <v>3.7040000000000002</v>
      </c>
      <c r="D5" s="11">
        <v>3.6360000000000001</v>
      </c>
      <c r="E5" s="11">
        <v>0.96699999999999997</v>
      </c>
      <c r="F5" s="11">
        <v>1.3340000000000001</v>
      </c>
      <c r="G5" s="11">
        <v>2.04</v>
      </c>
      <c r="H5" s="11">
        <v>2.004</v>
      </c>
      <c r="I5" s="11">
        <v>0.873</v>
      </c>
      <c r="J5" s="11">
        <v>2.4279999999999999</v>
      </c>
      <c r="K5" s="11">
        <v>0.27100000000000002</v>
      </c>
      <c r="L5" s="11">
        <v>2.1269999999999998</v>
      </c>
    </row>
    <row r="6" spans="1:12" ht="14.25" customHeight="1" x14ac:dyDescent="0.75">
      <c r="A6" s="10" t="s">
        <v>5</v>
      </c>
      <c r="B6" s="11">
        <v>1.4379999999999999</v>
      </c>
      <c r="C6" s="11">
        <v>2.794</v>
      </c>
      <c r="D6" s="11">
        <v>1.9610000000000001</v>
      </c>
      <c r="E6" s="11">
        <v>1.0409999999999999</v>
      </c>
      <c r="F6" s="11">
        <v>0.97599999999999998</v>
      </c>
      <c r="G6" s="11">
        <v>1.085</v>
      </c>
      <c r="H6" s="11">
        <v>1.0569999999999999</v>
      </c>
      <c r="I6" s="11">
        <v>1.1870000000000001</v>
      </c>
      <c r="J6" s="11">
        <v>2.4319999999999999</v>
      </c>
      <c r="K6" s="11">
        <v>0.69799999999999995</v>
      </c>
      <c r="L6" s="11">
        <v>1.4670000000000001</v>
      </c>
    </row>
    <row r="7" spans="1:12" ht="14.25" customHeight="1" x14ac:dyDescent="0.75">
      <c r="A7" s="10" t="s">
        <v>6</v>
      </c>
      <c r="B7" s="11">
        <v>2.157</v>
      </c>
      <c r="C7" s="11">
        <v>2.4020000000000001</v>
      </c>
      <c r="D7" s="11">
        <v>3.1280000000000001</v>
      </c>
      <c r="E7" s="11">
        <v>1.016</v>
      </c>
      <c r="F7" s="11">
        <v>1.3859999999999999</v>
      </c>
      <c r="G7" s="11">
        <v>2.34</v>
      </c>
      <c r="H7" s="11">
        <v>1.885</v>
      </c>
      <c r="I7" s="11">
        <v>1.149</v>
      </c>
      <c r="J7" s="11">
        <v>4.8310000000000004</v>
      </c>
      <c r="K7" s="11">
        <v>0.88600000000000001</v>
      </c>
      <c r="L7" s="11">
        <v>2.1179999999999999</v>
      </c>
    </row>
    <row r="8" spans="1:12" ht="14.25" customHeight="1" x14ac:dyDescent="0.75">
      <c r="A8" s="10" t="s">
        <v>7</v>
      </c>
      <c r="B8" s="11">
        <v>1.9239999999999999</v>
      </c>
      <c r="C8" s="11">
        <v>2.645</v>
      </c>
      <c r="D8" s="11">
        <v>2.1539999999999999</v>
      </c>
      <c r="E8" s="11">
        <v>0.85299999999999998</v>
      </c>
      <c r="F8" s="11">
        <v>1.28</v>
      </c>
      <c r="G8" s="11">
        <v>1.696</v>
      </c>
      <c r="H8" s="11">
        <v>1.53</v>
      </c>
      <c r="I8" s="11">
        <v>0.92</v>
      </c>
      <c r="J8" s="11">
        <v>3.8159999999999998</v>
      </c>
      <c r="K8" s="11">
        <v>0.69799999999999995</v>
      </c>
      <c r="L8" s="11">
        <v>1.752</v>
      </c>
    </row>
    <row r="9" spans="1:12" ht="14.25" customHeight="1" x14ac:dyDescent="0.75">
      <c r="A9" s="10" t="s">
        <v>8</v>
      </c>
      <c r="B9" s="11">
        <v>5.5979999999999999</v>
      </c>
      <c r="C9" s="11">
        <v>4.3259999999999996</v>
      </c>
      <c r="D9" s="11">
        <v>4.431</v>
      </c>
      <c r="E9" s="11">
        <v>1.835</v>
      </c>
      <c r="F9" s="11">
        <v>1.734</v>
      </c>
      <c r="G9" s="11">
        <v>2.8780000000000001</v>
      </c>
      <c r="H9" s="11">
        <v>2.302</v>
      </c>
      <c r="I9" s="11">
        <v>1.575</v>
      </c>
      <c r="J9" s="11">
        <v>4.7</v>
      </c>
      <c r="K9" s="11">
        <v>1.2310000000000001</v>
      </c>
      <c r="L9" s="11">
        <v>3.0609999999999999</v>
      </c>
    </row>
    <row r="10" spans="1:12" ht="14.25" customHeight="1" x14ac:dyDescent="0.75">
      <c r="A10" s="10" t="s">
        <v>9</v>
      </c>
      <c r="B10" s="11">
        <v>3.4740000000000002</v>
      </c>
      <c r="C10" s="11">
        <v>2.5030000000000001</v>
      </c>
      <c r="D10" s="11">
        <v>3.052</v>
      </c>
      <c r="E10" s="11">
        <v>1.1850000000000001</v>
      </c>
      <c r="F10" s="11">
        <v>1.262</v>
      </c>
      <c r="G10" s="11">
        <v>1.5529999999999999</v>
      </c>
      <c r="H10" s="11">
        <v>1.5109999999999999</v>
      </c>
      <c r="I10" s="11">
        <v>1.0289999999999999</v>
      </c>
      <c r="J10" s="11">
        <v>3.07</v>
      </c>
      <c r="K10" s="11">
        <v>0.62</v>
      </c>
      <c r="L10" s="11">
        <v>1.9259999999999999</v>
      </c>
    </row>
    <row r="11" spans="1:12" ht="14.25" customHeight="1" x14ac:dyDescent="0.75">
      <c r="A11" s="10" t="s">
        <v>10</v>
      </c>
      <c r="B11" s="11">
        <v>2.8580000000000001</v>
      </c>
      <c r="C11" s="11">
        <v>2.0470000000000002</v>
      </c>
      <c r="D11" s="11">
        <v>2.222</v>
      </c>
      <c r="E11" s="11">
        <v>0.74299999999999999</v>
      </c>
      <c r="F11" s="11">
        <v>1.3</v>
      </c>
      <c r="G11" s="11">
        <v>2.0550000000000002</v>
      </c>
      <c r="H11" s="11">
        <v>2.75</v>
      </c>
      <c r="I11" s="11">
        <v>1.1419999999999999</v>
      </c>
      <c r="J11" s="11">
        <v>3.5510000000000002</v>
      </c>
      <c r="K11" s="11">
        <v>0.60399999999999998</v>
      </c>
      <c r="L11" s="11">
        <v>1.927</v>
      </c>
    </row>
    <row r="12" spans="1:12" ht="14.25" customHeight="1" x14ac:dyDescent="0.75">
      <c r="A12" s="10" t="s">
        <v>11</v>
      </c>
      <c r="B12" s="11">
        <v>2.3940000000000001</v>
      </c>
      <c r="C12" s="11">
        <v>2.9620000000000002</v>
      </c>
      <c r="D12" s="11">
        <v>2.6779999999999999</v>
      </c>
      <c r="E12" s="11">
        <v>0.72499999999999998</v>
      </c>
      <c r="F12" s="11">
        <v>1.3740000000000001</v>
      </c>
      <c r="G12" s="11">
        <v>2.2130000000000001</v>
      </c>
      <c r="H12" s="11">
        <v>2.23</v>
      </c>
      <c r="I12" s="11">
        <v>1.3320000000000001</v>
      </c>
      <c r="J12" s="11">
        <v>5.1589999999999998</v>
      </c>
      <c r="K12" s="11">
        <v>0.87</v>
      </c>
      <c r="L12" s="11">
        <v>2.194</v>
      </c>
    </row>
    <row r="13" spans="1:12" ht="14.25" customHeight="1" x14ac:dyDescent="0.75">
      <c r="A13" s="10" t="s">
        <v>12</v>
      </c>
      <c r="B13" s="11">
        <v>3.4369999999999998</v>
      </c>
      <c r="C13" s="11">
        <v>3.0139999999999998</v>
      </c>
      <c r="D13" s="11">
        <v>3.14</v>
      </c>
      <c r="E13" s="11">
        <v>0.95699999999999996</v>
      </c>
      <c r="F13" s="11">
        <v>0.96099999999999997</v>
      </c>
      <c r="G13" s="11">
        <v>1.7569999999999999</v>
      </c>
      <c r="H13" s="11">
        <v>1.4830000000000001</v>
      </c>
      <c r="I13" s="11">
        <v>0.73399999999999999</v>
      </c>
      <c r="J13" s="11">
        <v>3.8559999999999999</v>
      </c>
      <c r="K13" s="11">
        <v>1.0669999999999999</v>
      </c>
      <c r="L13" s="11">
        <v>2.0409999999999999</v>
      </c>
    </row>
    <row r="14" spans="1:12" ht="14.25" customHeight="1" x14ac:dyDescent="0.75">
      <c r="A14" s="10" t="s">
        <v>13</v>
      </c>
      <c r="B14" s="11">
        <v>3.73</v>
      </c>
      <c r="C14" s="11">
        <v>3.4540000000000002</v>
      </c>
      <c r="D14" s="11">
        <v>4.9560000000000004</v>
      </c>
      <c r="E14" s="11">
        <v>1.1599999999999999</v>
      </c>
      <c r="F14" s="11">
        <v>1.224</v>
      </c>
      <c r="G14" s="11">
        <v>1.073</v>
      </c>
      <c r="H14" s="11">
        <v>1.121</v>
      </c>
      <c r="I14" s="11">
        <v>0.623</v>
      </c>
      <c r="J14" s="11">
        <v>2.4990000000000001</v>
      </c>
      <c r="K14" s="11">
        <v>0.55500000000000005</v>
      </c>
      <c r="L14" s="11">
        <v>2.04</v>
      </c>
    </row>
    <row r="15" spans="1:12" ht="14.25" customHeight="1" x14ac:dyDescent="0.75">
      <c r="A15" s="10" t="s">
        <v>14</v>
      </c>
      <c r="B15" s="11">
        <v>1.0289999999999999</v>
      </c>
      <c r="C15" s="11">
        <v>0.48599999999999999</v>
      </c>
      <c r="D15" s="11">
        <v>1.4510000000000001</v>
      </c>
      <c r="E15" s="11">
        <v>0.59899999999999998</v>
      </c>
      <c r="F15" s="11">
        <v>0.80500000000000005</v>
      </c>
      <c r="G15" s="11">
        <v>1.081</v>
      </c>
      <c r="H15" s="11">
        <v>1.393</v>
      </c>
      <c r="I15" s="11">
        <v>0.96799999999999997</v>
      </c>
      <c r="J15" s="11">
        <v>4.6680000000000001</v>
      </c>
      <c r="K15" s="11">
        <v>0.64400000000000002</v>
      </c>
      <c r="L15" s="11">
        <v>1.3120000000000001</v>
      </c>
    </row>
    <row r="16" spans="1:12" ht="14.25" customHeight="1" x14ac:dyDescent="0.75">
      <c r="A16" s="10" t="s">
        <v>15</v>
      </c>
      <c r="B16" s="11">
        <v>3.1</v>
      </c>
      <c r="C16" s="11">
        <v>3.72</v>
      </c>
      <c r="D16" s="11">
        <v>3.64</v>
      </c>
      <c r="E16" s="11">
        <v>1.141</v>
      </c>
      <c r="F16" s="11">
        <v>1.6719999999999999</v>
      </c>
      <c r="G16" s="11">
        <v>2.4390000000000001</v>
      </c>
      <c r="H16" s="11">
        <v>2.6629999999999998</v>
      </c>
      <c r="I16" s="11">
        <v>0.82699999999999996</v>
      </c>
      <c r="J16" s="11">
        <v>5.4189999999999996</v>
      </c>
      <c r="K16" s="11">
        <v>0.997</v>
      </c>
      <c r="L16" s="11">
        <v>2.5619999999999998</v>
      </c>
    </row>
    <row r="17" spans="1:12" ht="14.25" customHeight="1" x14ac:dyDescent="0.75">
      <c r="A17" s="10" t="s">
        <v>16</v>
      </c>
      <c r="B17" s="11">
        <v>3.4289999999999998</v>
      </c>
      <c r="C17" s="11">
        <v>3.1080000000000001</v>
      </c>
      <c r="D17" s="11">
        <v>3.19</v>
      </c>
      <c r="E17" s="11">
        <v>1.212</v>
      </c>
      <c r="F17" s="11">
        <v>1.4810000000000001</v>
      </c>
      <c r="G17" s="11">
        <v>1.524</v>
      </c>
      <c r="H17" s="11">
        <v>1.7709999999999999</v>
      </c>
      <c r="I17" s="11">
        <v>1.9350000000000001</v>
      </c>
      <c r="J17" s="11">
        <v>3.6859999999999999</v>
      </c>
      <c r="K17" s="11">
        <v>0.86399999999999999</v>
      </c>
      <c r="L17" s="11">
        <v>2.2200000000000002</v>
      </c>
    </row>
    <row r="18" spans="1:12" ht="14.25" customHeight="1" x14ac:dyDescent="0.75">
      <c r="A18" s="10" t="s">
        <v>17</v>
      </c>
      <c r="B18" s="11">
        <v>2.9769999999999999</v>
      </c>
      <c r="C18" s="11">
        <v>2.496</v>
      </c>
      <c r="D18" s="11">
        <v>2.4470000000000001</v>
      </c>
      <c r="E18" s="11">
        <v>0.64800000000000002</v>
      </c>
      <c r="F18" s="11">
        <v>0.61399999999999999</v>
      </c>
      <c r="G18" s="11">
        <v>0.69499999999999995</v>
      </c>
      <c r="H18" s="11">
        <v>0.82199999999999995</v>
      </c>
      <c r="I18" s="11">
        <v>0.40500000000000003</v>
      </c>
      <c r="J18" s="11">
        <v>1.329</v>
      </c>
      <c r="K18" s="11">
        <v>0.28299999999999997</v>
      </c>
      <c r="L18" s="11">
        <v>1.2709999999999999</v>
      </c>
    </row>
    <row r="19" spans="1:12" ht="14.25" customHeight="1" x14ac:dyDescent="0.75">
      <c r="A19" s="10" t="s">
        <v>18</v>
      </c>
      <c r="B19" s="11">
        <v>5.7489999999999997</v>
      </c>
      <c r="C19" s="11">
        <v>9.7710000000000008</v>
      </c>
      <c r="D19" s="11">
        <v>6.9119999999999999</v>
      </c>
      <c r="E19" s="11">
        <v>3.5720000000000001</v>
      </c>
      <c r="F19" s="11">
        <v>2.9220000000000002</v>
      </c>
      <c r="G19" s="11">
        <v>10.199</v>
      </c>
      <c r="H19" s="11">
        <v>9.5920000000000005</v>
      </c>
      <c r="I19" s="11">
        <v>11.039</v>
      </c>
      <c r="J19" s="11">
        <v>8.2129999999999992</v>
      </c>
      <c r="K19" s="11">
        <v>1.4350000000000001</v>
      </c>
      <c r="L19" s="11">
        <v>6.9409999999999998</v>
      </c>
    </row>
    <row r="20" spans="1:12" ht="14.25" customHeight="1" x14ac:dyDescent="0.75">
      <c r="A20" s="10" t="s">
        <v>19</v>
      </c>
      <c r="B20" s="11">
        <v>3.96</v>
      </c>
      <c r="C20" s="11">
        <v>4.0110000000000001</v>
      </c>
      <c r="D20" s="11">
        <v>4.3339999999999996</v>
      </c>
      <c r="E20" s="11">
        <v>1.4590000000000001</v>
      </c>
      <c r="F20" s="11">
        <v>1.3340000000000001</v>
      </c>
      <c r="G20" s="11">
        <v>2.2229999999999999</v>
      </c>
      <c r="H20" s="11">
        <v>2.3719999999999999</v>
      </c>
      <c r="I20" s="11">
        <v>1.208</v>
      </c>
      <c r="J20" s="11">
        <v>3.1040000000000001</v>
      </c>
      <c r="K20" s="11">
        <v>0.59</v>
      </c>
      <c r="L20" s="11">
        <v>2.46</v>
      </c>
    </row>
    <row r="21" spans="1:12" ht="14.25" customHeight="1" x14ac:dyDescent="0.75">
      <c r="A21" s="10" t="s">
        <v>20</v>
      </c>
      <c r="B21" s="11">
        <v>1.6359999999999999</v>
      </c>
      <c r="C21" s="11">
        <v>1.7909999999999999</v>
      </c>
      <c r="D21" s="11">
        <v>2.8860000000000001</v>
      </c>
      <c r="E21" s="11">
        <v>0.84199999999999997</v>
      </c>
      <c r="F21" s="11">
        <v>1.0209999999999999</v>
      </c>
      <c r="G21" s="11">
        <v>1.661</v>
      </c>
      <c r="H21" s="11">
        <v>2.0619999999999998</v>
      </c>
      <c r="I21" s="11">
        <v>0.73199999999999998</v>
      </c>
      <c r="J21" s="11">
        <v>2.4260000000000002</v>
      </c>
      <c r="K21" s="11">
        <v>0.40100000000000002</v>
      </c>
      <c r="L21" s="11">
        <v>1.546</v>
      </c>
    </row>
    <row r="22" spans="1:12" ht="14.25" customHeight="1" x14ac:dyDescent="0.75">
      <c r="A22" s="10" t="s">
        <v>60</v>
      </c>
      <c r="B22" s="11">
        <v>0</v>
      </c>
      <c r="C22" s="11">
        <v>0.23899999999999999</v>
      </c>
      <c r="D22" s="11">
        <v>0.23899999999999999</v>
      </c>
      <c r="E22" s="11">
        <v>1.367</v>
      </c>
      <c r="F22" s="11">
        <v>0.86899999999999999</v>
      </c>
      <c r="G22" s="11">
        <v>0.41599999999999998</v>
      </c>
      <c r="H22" s="11">
        <v>0.79600000000000004</v>
      </c>
      <c r="I22" s="11">
        <v>1.2709999999999999</v>
      </c>
      <c r="J22" s="11">
        <v>0.91100000000000003</v>
      </c>
      <c r="K22" s="11">
        <v>0.45500000000000002</v>
      </c>
      <c r="L22" s="11">
        <v>0.65600000000000003</v>
      </c>
    </row>
    <row r="23" spans="1:12" ht="14.25" customHeight="1" x14ac:dyDescent="0.75">
      <c r="A23" s="10" t="s">
        <v>61</v>
      </c>
      <c r="B23" s="11">
        <v>0.08</v>
      </c>
      <c r="C23" s="11">
        <v>0.39900000000000002</v>
      </c>
      <c r="D23" s="11">
        <v>0.08</v>
      </c>
      <c r="E23" s="11">
        <v>0</v>
      </c>
      <c r="F23" s="11">
        <v>0.28999999999999998</v>
      </c>
      <c r="G23" s="11">
        <v>0</v>
      </c>
      <c r="H23" s="11">
        <v>0.19900000000000001</v>
      </c>
      <c r="I23" s="11">
        <v>0.19600000000000001</v>
      </c>
      <c r="J23" s="11">
        <v>0.436</v>
      </c>
      <c r="K23" s="11">
        <v>0</v>
      </c>
      <c r="L23" s="11">
        <v>0.16800000000000001</v>
      </c>
    </row>
    <row r="24" spans="1:12" ht="14.25" customHeight="1" x14ac:dyDescent="0.75">
      <c r="A24" s="10" t="s">
        <v>21</v>
      </c>
      <c r="B24" s="11">
        <v>2.4500000000000002</v>
      </c>
      <c r="C24" s="11">
        <v>3.78</v>
      </c>
      <c r="D24" s="11">
        <v>2.9790000000000001</v>
      </c>
      <c r="E24" s="11">
        <v>1.61</v>
      </c>
      <c r="F24" s="11">
        <v>1.264</v>
      </c>
      <c r="G24" s="11">
        <v>1.2250000000000001</v>
      </c>
      <c r="H24" s="11">
        <v>1.429</v>
      </c>
      <c r="I24" s="11">
        <v>1.2070000000000001</v>
      </c>
      <c r="J24" s="11">
        <v>3.5920000000000001</v>
      </c>
      <c r="K24" s="11">
        <v>0.90300000000000002</v>
      </c>
      <c r="L24" s="11">
        <v>2.044</v>
      </c>
    </row>
    <row r="25" spans="1:12" ht="14.25" customHeight="1" x14ac:dyDescent="0.75">
      <c r="A25" s="10" t="s">
        <v>22</v>
      </c>
      <c r="B25" s="11">
        <v>3.1440000000000001</v>
      </c>
      <c r="C25" s="11">
        <v>2.496</v>
      </c>
      <c r="D25" s="11">
        <v>3.0510000000000002</v>
      </c>
      <c r="E25" s="11">
        <v>0.97799999999999998</v>
      </c>
      <c r="F25" s="11">
        <v>1.23</v>
      </c>
      <c r="G25" s="11">
        <v>1.792</v>
      </c>
      <c r="H25" s="11">
        <v>1.704</v>
      </c>
      <c r="I25" s="11">
        <v>0.876</v>
      </c>
      <c r="J25" s="11">
        <v>4.1260000000000003</v>
      </c>
      <c r="K25" s="11">
        <v>0.82299999999999995</v>
      </c>
      <c r="L25" s="11">
        <v>2.0219999999999998</v>
      </c>
    </row>
    <row r="26" spans="1:12" ht="14.25" customHeight="1" x14ac:dyDescent="0.75">
      <c r="A26" s="10" t="s">
        <v>23</v>
      </c>
      <c r="B26" s="11">
        <v>2.9470000000000001</v>
      </c>
      <c r="C26" s="11">
        <v>2.5129999999999999</v>
      </c>
      <c r="D26" s="11">
        <v>2.87</v>
      </c>
      <c r="E26" s="11">
        <v>1.222</v>
      </c>
      <c r="F26" s="11">
        <v>1.4079999999999999</v>
      </c>
      <c r="G26" s="11">
        <v>1.837</v>
      </c>
      <c r="H26" s="11">
        <v>1.9470000000000001</v>
      </c>
      <c r="I26" s="11">
        <v>1.2649999999999999</v>
      </c>
      <c r="J26" s="11">
        <v>3.8580000000000001</v>
      </c>
      <c r="K26" s="11">
        <v>1.109</v>
      </c>
      <c r="L26" s="11">
        <v>2.0979999999999999</v>
      </c>
    </row>
    <row r="27" spans="1:12" ht="14.25" customHeight="1" x14ac:dyDescent="0.75">
      <c r="A27" s="10" t="s">
        <v>24</v>
      </c>
      <c r="B27" s="11">
        <v>4.4189999999999996</v>
      </c>
      <c r="C27" s="11">
        <v>3.96</v>
      </c>
      <c r="D27" s="11">
        <v>3.0920000000000001</v>
      </c>
      <c r="E27" s="11">
        <v>0.74199999999999999</v>
      </c>
      <c r="F27" s="11">
        <v>1.073</v>
      </c>
      <c r="G27" s="11">
        <v>2.137</v>
      </c>
      <c r="H27" s="11">
        <v>2.0259999999999998</v>
      </c>
      <c r="I27" s="11">
        <v>0.97399999999999998</v>
      </c>
      <c r="J27" s="11">
        <v>4.1959999999999997</v>
      </c>
      <c r="K27" s="11">
        <v>0.75</v>
      </c>
      <c r="L27" s="11">
        <v>2.3370000000000002</v>
      </c>
    </row>
    <row r="28" spans="1:12" ht="14.25" customHeight="1" x14ac:dyDescent="0.75">
      <c r="A28" s="10" t="s">
        <v>25</v>
      </c>
      <c r="B28" s="11">
        <v>4.1459999999999999</v>
      </c>
      <c r="C28" s="11">
        <v>4.2990000000000004</v>
      </c>
      <c r="D28" s="11">
        <v>4.4809999999999999</v>
      </c>
      <c r="E28" s="11">
        <v>1.252</v>
      </c>
      <c r="F28" s="11">
        <v>1.1459999999999999</v>
      </c>
      <c r="G28" s="11">
        <v>1.4570000000000001</v>
      </c>
      <c r="H28" s="11">
        <v>1.2410000000000001</v>
      </c>
      <c r="I28" s="11">
        <v>0.83699999999999997</v>
      </c>
      <c r="J28" s="11">
        <v>3.5960000000000001</v>
      </c>
      <c r="K28" s="11">
        <v>0.70899999999999996</v>
      </c>
      <c r="L28" s="11">
        <v>2.3159999999999998</v>
      </c>
    </row>
    <row r="29" spans="1:12" ht="14.25" customHeight="1" x14ac:dyDescent="0.75">
      <c r="A29" s="10" t="s">
        <v>26</v>
      </c>
      <c r="B29" s="11">
        <v>4.7610000000000001</v>
      </c>
      <c r="C29" s="11">
        <v>3.1640000000000001</v>
      </c>
      <c r="D29" s="11">
        <v>3.653</v>
      </c>
      <c r="E29" s="11">
        <v>1.2270000000000001</v>
      </c>
      <c r="F29" s="11">
        <v>1.2050000000000001</v>
      </c>
      <c r="G29" s="11">
        <v>1.51</v>
      </c>
      <c r="H29" s="11">
        <v>1.2709999999999999</v>
      </c>
      <c r="I29" s="11">
        <v>0.69899999999999995</v>
      </c>
      <c r="J29" s="11">
        <v>2.472</v>
      </c>
      <c r="K29" s="11">
        <v>0.58499999999999996</v>
      </c>
      <c r="L29" s="11">
        <v>2.0550000000000002</v>
      </c>
    </row>
    <row r="30" spans="1:12" ht="14.25" customHeight="1" x14ac:dyDescent="0.75">
      <c r="A30" s="10" t="s">
        <v>27</v>
      </c>
      <c r="B30" s="11">
        <v>1.9690000000000001</v>
      </c>
      <c r="C30" s="11">
        <v>2.3679999999999999</v>
      </c>
      <c r="D30" s="11">
        <v>2.5579999999999998</v>
      </c>
      <c r="E30" s="11">
        <v>1.381</v>
      </c>
      <c r="F30" s="11">
        <v>1.272</v>
      </c>
      <c r="G30" s="11">
        <v>1.732</v>
      </c>
      <c r="H30" s="11">
        <v>1.502</v>
      </c>
      <c r="I30" s="11">
        <v>0.78500000000000003</v>
      </c>
      <c r="J30" s="11">
        <v>3.4430000000000001</v>
      </c>
      <c r="K30" s="11">
        <v>0.68</v>
      </c>
      <c r="L30" s="11">
        <v>1.7689999999999999</v>
      </c>
    </row>
    <row r="31" spans="1:12" ht="14.25" customHeight="1" x14ac:dyDescent="0.75">
      <c r="A31" s="10" t="s">
        <v>28</v>
      </c>
      <c r="B31" s="11">
        <v>3.4340000000000002</v>
      </c>
      <c r="C31" s="11">
        <v>2.7280000000000002</v>
      </c>
      <c r="D31" s="11">
        <v>2.0720000000000001</v>
      </c>
      <c r="E31" s="11">
        <v>1.234</v>
      </c>
      <c r="F31" s="11">
        <v>1.7070000000000001</v>
      </c>
      <c r="G31" s="11">
        <v>2.1469999999999998</v>
      </c>
      <c r="H31" s="11">
        <v>1.1870000000000001</v>
      </c>
      <c r="I31" s="11">
        <v>0.71</v>
      </c>
      <c r="J31" s="11">
        <v>2.7210000000000001</v>
      </c>
      <c r="K31" s="11">
        <v>0.78</v>
      </c>
      <c r="L31" s="11">
        <v>1.8720000000000001</v>
      </c>
    </row>
    <row r="32" spans="1:12" ht="14.25" customHeight="1" x14ac:dyDescent="0.75">
      <c r="A32" s="10" t="s">
        <v>29</v>
      </c>
      <c r="B32" s="11">
        <v>4.5259999999999998</v>
      </c>
      <c r="C32" s="11">
        <v>4.8879999999999999</v>
      </c>
      <c r="D32" s="11">
        <v>4.4720000000000004</v>
      </c>
      <c r="E32" s="11">
        <v>0.80700000000000005</v>
      </c>
      <c r="F32" s="11">
        <v>1.2729999999999999</v>
      </c>
      <c r="G32" s="11">
        <v>2.673</v>
      </c>
      <c r="H32" s="11">
        <v>2.2999999999999998</v>
      </c>
      <c r="I32" s="11">
        <v>1.4630000000000001</v>
      </c>
      <c r="J32" s="11">
        <v>3.4660000000000002</v>
      </c>
      <c r="K32" s="11">
        <v>0.60399999999999998</v>
      </c>
      <c r="L32" s="11">
        <v>2.6469999999999998</v>
      </c>
    </row>
    <row r="33" spans="1:12" ht="14.25" customHeight="1" x14ac:dyDescent="0.75">
      <c r="A33" s="10" t="s">
        <v>30</v>
      </c>
      <c r="B33" s="11">
        <v>4.9649999999999999</v>
      </c>
      <c r="C33" s="11">
        <v>4.5119999999999996</v>
      </c>
      <c r="D33" s="11">
        <v>3.8410000000000002</v>
      </c>
      <c r="E33" s="11">
        <v>1.125</v>
      </c>
      <c r="F33" s="11">
        <v>1.423</v>
      </c>
      <c r="G33" s="11">
        <v>2.181</v>
      </c>
      <c r="H33" s="11">
        <v>2.67</v>
      </c>
      <c r="I33" s="11">
        <v>1.1220000000000001</v>
      </c>
      <c r="J33" s="11">
        <v>4.5549999999999997</v>
      </c>
      <c r="K33" s="11">
        <v>1.0609999999999999</v>
      </c>
      <c r="L33" s="11">
        <v>2.7450000000000001</v>
      </c>
    </row>
    <row r="34" spans="1:12" ht="14.25" customHeight="1" x14ac:dyDescent="0.75">
      <c r="A34" s="10" t="s">
        <v>31</v>
      </c>
      <c r="B34" s="11">
        <v>1.77</v>
      </c>
      <c r="C34" s="11">
        <v>2.6520000000000001</v>
      </c>
      <c r="D34" s="11">
        <v>2.4409999999999998</v>
      </c>
      <c r="E34" s="11">
        <v>1.5229999999999999</v>
      </c>
      <c r="F34" s="11">
        <v>2.0059999999999998</v>
      </c>
      <c r="G34" s="11">
        <v>2.109</v>
      </c>
      <c r="H34" s="11">
        <v>1.722</v>
      </c>
      <c r="I34" s="11">
        <v>0.84699999999999998</v>
      </c>
      <c r="J34" s="11">
        <v>4.4139999999999997</v>
      </c>
      <c r="K34" s="11">
        <v>0.98699999999999999</v>
      </c>
      <c r="L34" s="11">
        <v>2.0470000000000002</v>
      </c>
    </row>
    <row r="35" spans="1:12" ht="14.25" customHeight="1" x14ac:dyDescent="0.75">
      <c r="A35" s="10" t="s">
        <v>32</v>
      </c>
      <c r="B35" s="11">
        <v>2.1</v>
      </c>
      <c r="C35" s="11">
        <v>2.0859999999999999</v>
      </c>
      <c r="D35" s="11">
        <v>1.839</v>
      </c>
      <c r="E35" s="11">
        <v>1.0960000000000001</v>
      </c>
      <c r="F35" s="11">
        <v>1.1439999999999999</v>
      </c>
      <c r="G35" s="11">
        <v>1.905</v>
      </c>
      <c r="H35" s="11">
        <v>1.9379999999999999</v>
      </c>
      <c r="I35" s="11">
        <v>0.55400000000000005</v>
      </c>
      <c r="J35" s="11">
        <v>3.6989999999999998</v>
      </c>
      <c r="K35" s="11">
        <v>0.48899999999999999</v>
      </c>
      <c r="L35" s="11">
        <v>1.6850000000000001</v>
      </c>
    </row>
    <row r="36" spans="1:12" ht="14.25" customHeight="1" x14ac:dyDescent="0.75">
      <c r="A36" s="10" t="s">
        <v>33</v>
      </c>
      <c r="B36" s="11">
        <v>1.425</v>
      </c>
      <c r="C36" s="11">
        <v>1.958</v>
      </c>
      <c r="D36" s="11">
        <v>2.093</v>
      </c>
      <c r="E36" s="11">
        <v>0.55200000000000005</v>
      </c>
      <c r="F36" s="11">
        <v>0.79400000000000004</v>
      </c>
      <c r="G36" s="11">
        <v>1.516</v>
      </c>
      <c r="H36" s="11">
        <v>1.7110000000000001</v>
      </c>
      <c r="I36" s="11">
        <v>0.75700000000000001</v>
      </c>
      <c r="J36" s="11">
        <v>3.0230000000000001</v>
      </c>
      <c r="K36" s="11">
        <v>0.45600000000000002</v>
      </c>
      <c r="L36" s="11">
        <v>1.429</v>
      </c>
    </row>
    <row r="37" spans="1:12" ht="14.25" customHeight="1" x14ac:dyDescent="0.75">
      <c r="A37" s="10" t="s">
        <v>34</v>
      </c>
      <c r="B37" s="11">
        <v>3.6589999999999998</v>
      </c>
      <c r="C37" s="11">
        <v>4.1550000000000002</v>
      </c>
      <c r="D37" s="11">
        <v>3.1560000000000001</v>
      </c>
      <c r="E37" s="11">
        <v>1.0089999999999999</v>
      </c>
      <c r="F37" s="11">
        <v>1.5840000000000001</v>
      </c>
      <c r="G37" s="11">
        <v>2.8130000000000002</v>
      </c>
      <c r="H37" s="11">
        <v>1.671</v>
      </c>
      <c r="I37" s="11">
        <v>1.1870000000000001</v>
      </c>
      <c r="J37" s="11">
        <v>4.9720000000000004</v>
      </c>
      <c r="K37" s="11">
        <v>1.464</v>
      </c>
      <c r="L37" s="11">
        <v>2.5670000000000002</v>
      </c>
    </row>
    <row r="38" spans="1:12" ht="14.25" customHeight="1" x14ac:dyDescent="0.75">
      <c r="A38" s="10" t="s">
        <v>35</v>
      </c>
      <c r="B38" s="11">
        <v>3.1829999999999998</v>
      </c>
      <c r="C38" s="11">
        <v>3.1160000000000001</v>
      </c>
      <c r="D38" s="11">
        <v>3.5760000000000001</v>
      </c>
      <c r="E38" s="11">
        <v>1.5289999999999999</v>
      </c>
      <c r="F38" s="11">
        <v>1.262</v>
      </c>
      <c r="G38" s="11">
        <v>1.3919999999999999</v>
      </c>
      <c r="H38" s="11">
        <v>1.228</v>
      </c>
      <c r="I38" s="11">
        <v>0.76600000000000001</v>
      </c>
      <c r="J38" s="11">
        <v>3.5070000000000001</v>
      </c>
      <c r="K38" s="11">
        <v>0.56399999999999995</v>
      </c>
      <c r="L38" s="11">
        <v>2.012</v>
      </c>
    </row>
    <row r="39" spans="1:12" ht="14.25" customHeight="1" x14ac:dyDescent="0.75">
      <c r="A39" s="10" t="s">
        <v>36</v>
      </c>
      <c r="B39" s="11">
        <v>4.6120000000000001</v>
      </c>
      <c r="C39" s="11">
        <v>3.9289999999999998</v>
      </c>
      <c r="D39" s="11">
        <v>4</v>
      </c>
      <c r="E39" s="11">
        <v>1.216</v>
      </c>
      <c r="F39" s="11">
        <v>1.038</v>
      </c>
      <c r="G39" s="11">
        <v>1.655</v>
      </c>
      <c r="H39" s="11">
        <v>1.1080000000000001</v>
      </c>
      <c r="I39" s="11">
        <v>0.56000000000000005</v>
      </c>
      <c r="J39" s="11">
        <v>2.1989999999999998</v>
      </c>
      <c r="K39" s="11">
        <v>0.31</v>
      </c>
      <c r="L39" s="11">
        <v>2.0630000000000002</v>
      </c>
    </row>
    <row r="40" spans="1:12" ht="14.25" customHeight="1" x14ac:dyDescent="0.75">
      <c r="A40" s="10" t="s">
        <v>37</v>
      </c>
      <c r="B40" s="11">
        <v>3.65</v>
      </c>
      <c r="C40" s="11">
        <v>3.2010000000000001</v>
      </c>
      <c r="D40" s="11">
        <v>3.5070000000000001</v>
      </c>
      <c r="E40" s="11">
        <v>1.542</v>
      </c>
      <c r="F40" s="11">
        <v>1.25</v>
      </c>
      <c r="G40" s="11">
        <v>2.2240000000000002</v>
      </c>
      <c r="H40" s="11">
        <v>1.49</v>
      </c>
      <c r="I40" s="11">
        <v>0.58499999999999996</v>
      </c>
      <c r="J40" s="11">
        <v>3.8730000000000002</v>
      </c>
      <c r="K40" s="11">
        <v>0.65100000000000002</v>
      </c>
      <c r="L40" s="11">
        <v>2.1970000000000001</v>
      </c>
    </row>
    <row r="41" spans="1:12" ht="14.25" customHeight="1" x14ac:dyDescent="0.75">
      <c r="A41" s="10" t="s">
        <v>38</v>
      </c>
      <c r="B41" s="11">
        <v>2.6219999999999999</v>
      </c>
      <c r="C41" s="11">
        <v>2.714</v>
      </c>
      <c r="D41" s="11">
        <v>2.8969999999999998</v>
      </c>
      <c r="E41" s="11">
        <v>1.1459999999999999</v>
      </c>
      <c r="F41" s="11">
        <v>1.1639999999999999</v>
      </c>
      <c r="G41" s="11">
        <v>1.262</v>
      </c>
      <c r="H41" s="11">
        <v>1.2470000000000001</v>
      </c>
      <c r="I41" s="11">
        <v>0.59799999999999998</v>
      </c>
      <c r="J41" s="11">
        <v>2.5569999999999999</v>
      </c>
      <c r="K41" s="11">
        <v>0.29799999999999999</v>
      </c>
      <c r="L41" s="11">
        <v>1.65</v>
      </c>
    </row>
    <row r="42" spans="1:12" ht="14.25" customHeight="1" x14ac:dyDescent="0.75">
      <c r="A42" s="10" t="s">
        <v>39</v>
      </c>
      <c r="B42" s="11">
        <v>1.6839999999999999</v>
      </c>
      <c r="C42" s="11">
        <v>1.44</v>
      </c>
      <c r="D42" s="11">
        <v>1.4750000000000001</v>
      </c>
      <c r="E42" s="11">
        <v>0.70499999999999996</v>
      </c>
      <c r="F42" s="11">
        <v>0.79900000000000004</v>
      </c>
      <c r="G42" s="11">
        <v>0.96399999999999997</v>
      </c>
      <c r="H42" s="11">
        <v>1.069</v>
      </c>
      <c r="I42" s="11">
        <v>0.83699999999999997</v>
      </c>
      <c r="J42" s="11">
        <v>2.0409999999999999</v>
      </c>
      <c r="K42" s="11">
        <v>0.48799999999999999</v>
      </c>
      <c r="L42" s="11">
        <v>1.1499999999999999</v>
      </c>
    </row>
    <row r="43" spans="1:12" ht="14.25" customHeight="1" x14ac:dyDescent="0.75">
      <c r="A43" s="10" t="s">
        <v>40</v>
      </c>
      <c r="B43" s="11">
        <v>1.708</v>
      </c>
      <c r="C43" s="11">
        <v>1.466</v>
      </c>
      <c r="D43" s="11">
        <v>2.2799999999999998</v>
      </c>
      <c r="E43" s="11">
        <v>0.91600000000000004</v>
      </c>
      <c r="F43" s="11">
        <v>1.1359999999999999</v>
      </c>
      <c r="G43" s="11">
        <v>1.387</v>
      </c>
      <c r="H43" s="11">
        <v>1.2230000000000001</v>
      </c>
      <c r="I43" s="11">
        <v>0.61399999999999999</v>
      </c>
      <c r="J43" s="11">
        <v>2.6779999999999999</v>
      </c>
      <c r="K43" s="11">
        <v>0.54200000000000004</v>
      </c>
      <c r="L43" s="11">
        <v>1.395</v>
      </c>
    </row>
    <row r="44" spans="1:12" ht="14.25" customHeight="1" x14ac:dyDescent="0.75">
      <c r="A44" s="10" t="s">
        <v>41</v>
      </c>
      <c r="B44" s="11">
        <v>2.9969999999999999</v>
      </c>
      <c r="C44" s="11">
        <v>3.0680000000000001</v>
      </c>
      <c r="D44" s="11">
        <v>3.476</v>
      </c>
      <c r="E44" s="11">
        <v>1.65</v>
      </c>
      <c r="F44" s="11">
        <v>1.208</v>
      </c>
      <c r="G44" s="11">
        <v>1.9630000000000001</v>
      </c>
      <c r="H44" s="11">
        <v>1.6359999999999999</v>
      </c>
      <c r="I44" s="11">
        <v>1.456</v>
      </c>
      <c r="J44" s="11">
        <v>3.8860000000000001</v>
      </c>
      <c r="K44" s="11">
        <v>0.78200000000000003</v>
      </c>
      <c r="L44" s="11">
        <v>2.2120000000000002</v>
      </c>
    </row>
    <row r="45" spans="1:12" ht="14.25" customHeight="1" x14ac:dyDescent="0.75">
      <c r="A45" s="10" t="s">
        <v>42</v>
      </c>
      <c r="B45" s="11">
        <v>3.6080000000000001</v>
      </c>
      <c r="C45" s="11">
        <v>3.92</v>
      </c>
      <c r="D45" s="11">
        <v>4.1900000000000004</v>
      </c>
      <c r="E45" s="11">
        <v>1.248</v>
      </c>
      <c r="F45" s="11">
        <v>1.075</v>
      </c>
      <c r="G45" s="11">
        <v>2.1760000000000002</v>
      </c>
      <c r="H45" s="11">
        <v>1.9319999999999999</v>
      </c>
      <c r="I45" s="11">
        <v>0.92500000000000004</v>
      </c>
      <c r="J45" s="11">
        <v>3.452</v>
      </c>
      <c r="K45" s="11">
        <v>0.72699999999999998</v>
      </c>
      <c r="L45" s="11">
        <v>2.3250000000000002</v>
      </c>
    </row>
    <row r="46" spans="1:12" ht="14.25" customHeight="1" x14ac:dyDescent="0.75">
      <c r="A46" s="12" t="s">
        <v>150</v>
      </c>
      <c r="B46" s="13">
        <v>2.98</v>
      </c>
      <c r="C46" s="13">
        <v>2.984</v>
      </c>
      <c r="D46" s="13">
        <v>3.0270000000000001</v>
      </c>
      <c r="E46" s="13">
        <v>1.115</v>
      </c>
      <c r="F46" s="13">
        <v>1.234</v>
      </c>
      <c r="G46" s="13">
        <v>1.917</v>
      </c>
      <c r="H46" s="13">
        <v>1.7889999999999999</v>
      </c>
      <c r="I46" s="13">
        <v>1.1279999999999999</v>
      </c>
      <c r="J46" s="13">
        <v>3.7530000000000001</v>
      </c>
      <c r="K46" s="13">
        <v>0.76400000000000001</v>
      </c>
      <c r="L46" s="13">
        <v>2.069</v>
      </c>
    </row>
    <row r="47" spans="1:12" ht="14.25" customHeight="1" x14ac:dyDescent="0.75"/>
    <row r="48" spans="1:12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U47"/>
  <sheetViews>
    <sheetView topLeftCell="BK1" workbookViewId="0">
      <selection activeCell="BU2" sqref="BU2"/>
    </sheetView>
  </sheetViews>
  <sheetFormatPr defaultColWidth="14.40625" defaultRowHeight="15" customHeight="1" x14ac:dyDescent="0.75"/>
  <sheetData>
    <row r="1" spans="1:73" x14ac:dyDescent="0.75">
      <c r="B1" s="3">
        <v>2017</v>
      </c>
      <c r="C1" s="3">
        <v>2017</v>
      </c>
      <c r="D1" s="3">
        <v>2017</v>
      </c>
      <c r="E1" s="3">
        <v>2017</v>
      </c>
      <c r="F1" s="3">
        <v>2017</v>
      </c>
      <c r="G1" s="3">
        <v>2017</v>
      </c>
      <c r="H1" s="3">
        <v>2017</v>
      </c>
      <c r="I1" s="3">
        <v>2017</v>
      </c>
      <c r="J1" s="3">
        <v>2017</v>
      </c>
      <c r="K1" s="3">
        <v>2017</v>
      </c>
      <c r="L1" s="3">
        <v>2017</v>
      </c>
      <c r="M1" s="3">
        <v>2017</v>
      </c>
      <c r="N1" s="3">
        <v>2018</v>
      </c>
      <c r="O1" s="3">
        <v>2018</v>
      </c>
      <c r="P1" s="3">
        <v>2018</v>
      </c>
      <c r="Q1" s="3">
        <v>2018</v>
      </c>
      <c r="R1" s="3">
        <v>2018</v>
      </c>
      <c r="S1" s="3">
        <v>2018</v>
      </c>
      <c r="T1" s="3">
        <v>2018</v>
      </c>
      <c r="U1" s="3">
        <v>2018</v>
      </c>
      <c r="V1" s="3">
        <v>2018</v>
      </c>
      <c r="W1" s="3">
        <v>2018</v>
      </c>
      <c r="X1" s="3">
        <v>2018</v>
      </c>
      <c r="Y1" s="3">
        <v>2018</v>
      </c>
      <c r="Z1" s="3">
        <v>2019</v>
      </c>
      <c r="AA1" s="3">
        <v>2019</v>
      </c>
      <c r="AB1" s="3">
        <v>2019</v>
      </c>
      <c r="AC1" s="3">
        <v>2019</v>
      </c>
      <c r="AD1" s="3">
        <v>2019</v>
      </c>
      <c r="AE1" s="3">
        <v>2019</v>
      </c>
      <c r="AF1" s="3">
        <v>2019</v>
      </c>
      <c r="AG1" s="3">
        <v>2019</v>
      </c>
      <c r="AH1" s="3">
        <v>2019</v>
      </c>
      <c r="AI1" s="3">
        <v>2019</v>
      </c>
      <c r="AJ1" s="3">
        <v>2019</v>
      </c>
      <c r="AK1" s="3">
        <v>2019</v>
      </c>
      <c r="AL1" s="3">
        <v>2020</v>
      </c>
      <c r="AM1" s="3">
        <v>2020</v>
      </c>
      <c r="AN1" s="3">
        <v>2020</v>
      </c>
      <c r="AO1" s="3">
        <v>2020</v>
      </c>
      <c r="AP1" s="3">
        <v>2020</v>
      </c>
      <c r="AQ1" s="3">
        <v>2020</v>
      </c>
      <c r="AR1" s="3">
        <v>2020</v>
      </c>
      <c r="AS1" s="3">
        <v>2020</v>
      </c>
      <c r="AT1" s="3">
        <v>2020</v>
      </c>
      <c r="AU1" s="3">
        <v>2020</v>
      </c>
      <c r="AV1" s="3">
        <v>2020</v>
      </c>
      <c r="AW1" s="3">
        <v>2020</v>
      </c>
      <c r="AX1" s="3">
        <v>2021</v>
      </c>
      <c r="AY1" s="3">
        <v>2021</v>
      </c>
      <c r="AZ1" s="3">
        <v>2021</v>
      </c>
      <c r="BA1" s="3">
        <v>2021</v>
      </c>
      <c r="BB1" s="3">
        <v>2021</v>
      </c>
      <c r="BC1" s="3">
        <v>2021</v>
      </c>
      <c r="BD1" s="3">
        <v>2021</v>
      </c>
      <c r="BE1" s="3">
        <v>2021</v>
      </c>
      <c r="BF1" s="3">
        <v>2021</v>
      </c>
      <c r="BG1" s="3">
        <v>2021</v>
      </c>
      <c r="BH1" s="3">
        <v>2021</v>
      </c>
      <c r="BI1" s="3">
        <v>2021</v>
      </c>
      <c r="BJ1" s="3">
        <v>2022</v>
      </c>
      <c r="BK1" s="3">
        <v>2022</v>
      </c>
      <c r="BL1" s="3">
        <v>2022</v>
      </c>
      <c r="BM1" s="3">
        <v>2022</v>
      </c>
      <c r="BN1" s="3">
        <v>2022</v>
      </c>
      <c r="BO1" s="3">
        <v>2022</v>
      </c>
      <c r="BP1" s="3">
        <v>2022</v>
      </c>
      <c r="BQ1" s="3">
        <v>2022</v>
      </c>
      <c r="BR1" s="3">
        <v>2022</v>
      </c>
      <c r="BS1" s="3">
        <v>2022</v>
      </c>
      <c r="BT1" s="3">
        <v>2022</v>
      </c>
      <c r="BU1" s="3">
        <v>2022</v>
      </c>
    </row>
    <row r="2" spans="1:73" x14ac:dyDescent="0.75">
      <c r="A2" s="19" t="s">
        <v>166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" t="s">
        <v>53</v>
      </c>
      <c r="M2" s="2" t="s">
        <v>54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50</v>
      </c>
      <c r="V2" s="2" t="s">
        <v>51</v>
      </c>
      <c r="W2" s="2" t="s">
        <v>52</v>
      </c>
      <c r="X2" s="2" t="s">
        <v>53</v>
      </c>
      <c r="Y2" s="2" t="s">
        <v>54</v>
      </c>
      <c r="Z2" s="2" t="s">
        <v>43</v>
      </c>
      <c r="AA2" s="2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s="2" t="s">
        <v>50</v>
      </c>
      <c r="AH2" s="2" t="s">
        <v>51</v>
      </c>
      <c r="AI2" s="2" t="s">
        <v>52</v>
      </c>
      <c r="AJ2" s="2" t="s">
        <v>53</v>
      </c>
      <c r="AK2" s="2" t="s">
        <v>54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" t="s">
        <v>53</v>
      </c>
      <c r="BI2" s="2" t="s">
        <v>54</v>
      </c>
      <c r="BJ2" s="2" t="s">
        <v>43</v>
      </c>
      <c r="BK2" s="2" t="s">
        <v>44</v>
      </c>
      <c r="BL2" s="2" t="s">
        <v>45</v>
      </c>
      <c r="BM2" s="2" t="s">
        <v>46</v>
      </c>
      <c r="BN2" s="2" t="s">
        <v>47</v>
      </c>
      <c r="BO2" s="2" t="s">
        <v>48</v>
      </c>
      <c r="BP2" s="2" t="s">
        <v>49</v>
      </c>
      <c r="BQ2" s="2" t="s">
        <v>50</v>
      </c>
      <c r="BR2" s="2" t="s">
        <v>51</v>
      </c>
      <c r="BS2" s="2" t="s">
        <v>52</v>
      </c>
      <c r="BT2" s="2" t="s">
        <v>53</v>
      </c>
      <c r="BU2" s="2" t="s">
        <v>54</v>
      </c>
    </row>
    <row r="3" spans="1:73" x14ac:dyDescent="0.75">
      <c r="A3" s="4" t="s">
        <v>2</v>
      </c>
      <c r="B3" s="1">
        <v>96</v>
      </c>
      <c r="C3" s="1">
        <v>99</v>
      </c>
      <c r="D3" s="1">
        <v>98</v>
      </c>
      <c r="E3" s="1">
        <v>62</v>
      </c>
      <c r="F3" s="1">
        <v>69</v>
      </c>
      <c r="G3" s="1">
        <v>55</v>
      </c>
      <c r="H3" s="1">
        <v>79</v>
      </c>
      <c r="I3" s="1">
        <v>75</v>
      </c>
      <c r="J3" s="1">
        <v>86</v>
      </c>
      <c r="K3" s="1">
        <v>98</v>
      </c>
      <c r="L3" s="1">
        <v>75</v>
      </c>
      <c r="M3" s="1">
        <v>75</v>
      </c>
      <c r="N3" s="1">
        <v>86</v>
      </c>
      <c r="O3" s="1">
        <v>75</v>
      </c>
      <c r="P3" s="1">
        <v>89</v>
      </c>
      <c r="Q3" s="1">
        <v>80</v>
      </c>
      <c r="R3" s="1">
        <v>74</v>
      </c>
      <c r="S3" s="1">
        <v>76</v>
      </c>
      <c r="T3" s="1">
        <v>100</v>
      </c>
      <c r="U3" s="1">
        <v>92</v>
      </c>
      <c r="V3" s="1">
        <v>91</v>
      </c>
      <c r="W3" s="1">
        <v>96</v>
      </c>
      <c r="X3" s="1">
        <v>74</v>
      </c>
      <c r="Y3" s="1">
        <v>97</v>
      </c>
      <c r="Z3" s="1">
        <v>105</v>
      </c>
      <c r="AA3" s="1">
        <v>154</v>
      </c>
      <c r="AB3" s="1">
        <v>193</v>
      </c>
      <c r="AC3" s="1">
        <v>122</v>
      </c>
      <c r="AD3" s="1">
        <v>157</v>
      </c>
      <c r="AE3" s="1">
        <v>94</v>
      </c>
      <c r="AF3" s="1">
        <v>124</v>
      </c>
      <c r="AG3" s="1">
        <v>101</v>
      </c>
      <c r="AH3" s="1">
        <v>68</v>
      </c>
      <c r="AI3" s="1">
        <v>121</v>
      </c>
      <c r="AJ3" s="1">
        <v>79</v>
      </c>
      <c r="AK3" s="1">
        <v>95</v>
      </c>
      <c r="AL3" s="1">
        <v>158</v>
      </c>
      <c r="AM3" s="1">
        <v>150</v>
      </c>
      <c r="AN3" s="1">
        <v>171</v>
      </c>
      <c r="AO3" s="1">
        <v>117</v>
      </c>
      <c r="AP3" s="1">
        <v>59</v>
      </c>
      <c r="AQ3" s="1">
        <v>34</v>
      </c>
      <c r="AR3" s="1">
        <v>63</v>
      </c>
      <c r="AS3" s="1">
        <v>53</v>
      </c>
      <c r="AT3" s="1">
        <v>61</v>
      </c>
      <c r="AU3" s="1">
        <v>57</v>
      </c>
      <c r="AV3" s="1">
        <v>53</v>
      </c>
      <c r="AW3" s="1">
        <v>76</v>
      </c>
      <c r="AX3" s="1">
        <v>56</v>
      </c>
      <c r="AY3" s="1">
        <v>90</v>
      </c>
      <c r="AZ3" s="1">
        <v>79</v>
      </c>
      <c r="BA3" s="1">
        <v>58</v>
      </c>
      <c r="BB3" s="1">
        <v>54</v>
      </c>
      <c r="BC3" s="1">
        <v>76</v>
      </c>
      <c r="BD3" s="1">
        <v>27</v>
      </c>
      <c r="BE3" s="1">
        <v>21</v>
      </c>
      <c r="BF3" s="1">
        <v>49</v>
      </c>
      <c r="BG3" s="1">
        <v>59</v>
      </c>
      <c r="BH3" s="1">
        <v>52</v>
      </c>
      <c r="BI3" s="1">
        <v>63</v>
      </c>
      <c r="BJ3" s="1">
        <v>100</v>
      </c>
      <c r="BK3" s="1">
        <v>161</v>
      </c>
      <c r="BL3" s="1">
        <v>102</v>
      </c>
      <c r="BM3" s="1">
        <v>104</v>
      </c>
      <c r="BN3" s="1">
        <v>128</v>
      </c>
      <c r="BO3" s="1">
        <v>104</v>
      </c>
      <c r="BP3" s="1">
        <v>131</v>
      </c>
      <c r="BQ3" s="1">
        <v>123</v>
      </c>
      <c r="BR3" s="1">
        <v>113</v>
      </c>
      <c r="BS3" s="1">
        <v>95</v>
      </c>
      <c r="BT3" s="1">
        <v>121</v>
      </c>
      <c r="BU3" s="1">
        <v>96</v>
      </c>
    </row>
    <row r="4" spans="1:73" x14ac:dyDescent="0.75">
      <c r="A4" s="5" t="s">
        <v>9</v>
      </c>
      <c r="B4" s="1">
        <v>65</v>
      </c>
      <c r="C4" s="1">
        <v>59</v>
      </c>
      <c r="D4" s="1">
        <v>67</v>
      </c>
      <c r="E4" s="1">
        <v>54</v>
      </c>
      <c r="F4" s="1">
        <v>54</v>
      </c>
      <c r="G4" s="1">
        <v>38</v>
      </c>
      <c r="H4" s="1">
        <v>63</v>
      </c>
      <c r="I4" s="1">
        <v>43</v>
      </c>
      <c r="J4" s="1">
        <v>66</v>
      </c>
      <c r="K4" s="1">
        <v>60</v>
      </c>
      <c r="L4" s="1">
        <v>57</v>
      </c>
      <c r="M4" s="1">
        <v>49</v>
      </c>
      <c r="N4" s="1">
        <v>47</v>
      </c>
      <c r="O4" s="1">
        <v>54</v>
      </c>
      <c r="P4" s="1">
        <v>57</v>
      </c>
      <c r="Q4" s="1">
        <v>45</v>
      </c>
      <c r="R4" s="1">
        <v>69</v>
      </c>
      <c r="S4" s="1">
        <v>40</v>
      </c>
      <c r="T4" s="1">
        <v>45</v>
      </c>
      <c r="U4" s="1">
        <v>48</v>
      </c>
      <c r="V4" s="1">
        <v>45</v>
      </c>
      <c r="W4" s="1">
        <v>79</v>
      </c>
      <c r="X4" s="1">
        <v>86</v>
      </c>
      <c r="Y4" s="1">
        <v>67</v>
      </c>
      <c r="Z4" s="1">
        <v>66</v>
      </c>
      <c r="AA4" s="1">
        <v>96</v>
      </c>
      <c r="AB4" s="1">
        <v>141</v>
      </c>
      <c r="AC4" s="1">
        <v>94</v>
      </c>
      <c r="AD4" s="1">
        <v>74</v>
      </c>
      <c r="AE4" s="1">
        <v>56</v>
      </c>
      <c r="AF4" s="1">
        <v>103</v>
      </c>
      <c r="AG4" s="1">
        <v>88</v>
      </c>
      <c r="AH4" s="1">
        <v>52</v>
      </c>
      <c r="AI4" s="1">
        <v>62</v>
      </c>
      <c r="AJ4" s="1">
        <v>63</v>
      </c>
      <c r="AK4" s="1">
        <v>72</v>
      </c>
      <c r="AL4" s="1">
        <v>82</v>
      </c>
      <c r="AM4" s="1">
        <v>106</v>
      </c>
      <c r="AN4" s="1">
        <v>110</v>
      </c>
      <c r="AO4" s="1">
        <v>65</v>
      </c>
      <c r="AP4" s="1">
        <v>57</v>
      </c>
      <c r="AQ4" s="1">
        <v>47</v>
      </c>
      <c r="AR4" s="1">
        <v>37</v>
      </c>
      <c r="AS4" s="1">
        <v>55</v>
      </c>
      <c r="AT4" s="1">
        <v>49</v>
      </c>
      <c r="AU4" s="1">
        <v>48</v>
      </c>
      <c r="AV4" s="1">
        <v>36</v>
      </c>
      <c r="AW4" s="1">
        <v>57</v>
      </c>
      <c r="AX4" s="1">
        <v>41</v>
      </c>
      <c r="AY4" s="1">
        <v>45</v>
      </c>
      <c r="AZ4" s="1">
        <v>59</v>
      </c>
      <c r="BA4" s="1">
        <v>46</v>
      </c>
      <c r="BB4" s="1">
        <v>75</v>
      </c>
      <c r="BC4" s="1">
        <v>346</v>
      </c>
      <c r="BD4" s="1">
        <v>2310</v>
      </c>
      <c r="BE4" s="1">
        <v>2141</v>
      </c>
      <c r="BF4" s="1">
        <v>41</v>
      </c>
      <c r="BG4" s="1">
        <v>32</v>
      </c>
      <c r="BH4" s="1">
        <v>38</v>
      </c>
      <c r="BI4" s="1">
        <v>40</v>
      </c>
      <c r="BJ4" s="1">
        <v>64</v>
      </c>
      <c r="BK4" s="1">
        <v>68</v>
      </c>
      <c r="BL4" s="1">
        <v>52</v>
      </c>
      <c r="BM4" s="1">
        <v>47</v>
      </c>
      <c r="BN4" s="1">
        <v>63</v>
      </c>
      <c r="BO4" s="1">
        <v>76</v>
      </c>
      <c r="BP4" s="1">
        <v>79</v>
      </c>
      <c r="BQ4" s="1">
        <v>90</v>
      </c>
      <c r="BR4" s="1">
        <v>75</v>
      </c>
      <c r="BS4" s="1">
        <v>81</v>
      </c>
      <c r="BT4" s="1">
        <v>88</v>
      </c>
      <c r="BU4" s="1">
        <v>73</v>
      </c>
    </row>
    <row r="5" spans="1:73" x14ac:dyDescent="0.75">
      <c r="A5" s="4" t="s">
        <v>13</v>
      </c>
      <c r="B5" s="1">
        <v>121</v>
      </c>
      <c r="C5" s="1">
        <v>100</v>
      </c>
      <c r="D5" s="1">
        <v>117</v>
      </c>
      <c r="E5" s="1">
        <v>120</v>
      </c>
      <c r="F5" s="1">
        <v>98</v>
      </c>
      <c r="G5" s="1">
        <v>69</v>
      </c>
      <c r="H5" s="1">
        <v>95</v>
      </c>
      <c r="I5" s="1">
        <v>71</v>
      </c>
      <c r="J5" s="1">
        <v>81</v>
      </c>
      <c r="K5" s="1">
        <v>100</v>
      </c>
      <c r="L5" s="1">
        <v>96</v>
      </c>
      <c r="M5" s="1">
        <v>142</v>
      </c>
      <c r="N5" s="1">
        <v>115</v>
      </c>
      <c r="O5" s="1">
        <v>67</v>
      </c>
      <c r="P5" s="1">
        <v>64</v>
      </c>
      <c r="Q5" s="1">
        <v>89</v>
      </c>
      <c r="R5" s="1">
        <v>88</v>
      </c>
      <c r="S5" s="1">
        <v>63</v>
      </c>
      <c r="T5" s="1">
        <v>90</v>
      </c>
      <c r="U5" s="1">
        <v>101</v>
      </c>
      <c r="V5" s="1">
        <v>97</v>
      </c>
      <c r="W5" s="1">
        <v>96</v>
      </c>
      <c r="X5" s="1">
        <v>97</v>
      </c>
      <c r="Y5" s="1">
        <v>70</v>
      </c>
      <c r="Z5" s="1">
        <v>113</v>
      </c>
      <c r="AA5" s="1">
        <v>164</v>
      </c>
      <c r="AB5" s="1">
        <v>256</v>
      </c>
      <c r="AC5" s="1">
        <v>147</v>
      </c>
      <c r="AD5" s="1">
        <v>132</v>
      </c>
      <c r="AE5" s="1">
        <v>118</v>
      </c>
      <c r="AF5" s="1">
        <v>155</v>
      </c>
      <c r="AG5" s="1">
        <v>117</v>
      </c>
      <c r="AH5" s="1">
        <v>83</v>
      </c>
      <c r="AI5" s="1">
        <v>103</v>
      </c>
      <c r="AJ5" s="1">
        <v>108</v>
      </c>
      <c r="AK5" s="1">
        <v>92</v>
      </c>
      <c r="AL5" s="1">
        <v>156</v>
      </c>
      <c r="AM5" s="1">
        <v>135</v>
      </c>
      <c r="AN5" s="1">
        <v>176</v>
      </c>
      <c r="AO5" s="1">
        <v>81</v>
      </c>
      <c r="AP5" s="1">
        <v>72</v>
      </c>
      <c r="AQ5" s="1">
        <v>46</v>
      </c>
      <c r="AR5" s="1">
        <v>81</v>
      </c>
      <c r="AS5" s="1">
        <v>63</v>
      </c>
      <c r="AT5" s="1">
        <v>61</v>
      </c>
      <c r="AU5" s="1">
        <v>54</v>
      </c>
      <c r="AV5" s="1">
        <v>57</v>
      </c>
      <c r="AW5" s="1">
        <v>55</v>
      </c>
      <c r="AX5" s="1">
        <v>58</v>
      </c>
      <c r="AY5" s="1">
        <v>51</v>
      </c>
      <c r="AZ5" s="1">
        <v>80</v>
      </c>
      <c r="BA5" s="1">
        <v>60</v>
      </c>
      <c r="BB5" s="1">
        <v>81</v>
      </c>
      <c r="BC5" s="1">
        <v>63</v>
      </c>
      <c r="BD5" s="1">
        <v>28</v>
      </c>
      <c r="BE5" s="1">
        <v>12</v>
      </c>
      <c r="BF5" s="1">
        <v>53</v>
      </c>
      <c r="BG5" s="1">
        <v>71</v>
      </c>
      <c r="BH5" s="1">
        <v>85</v>
      </c>
      <c r="BI5" s="1">
        <v>71</v>
      </c>
      <c r="BJ5" s="1">
        <v>145</v>
      </c>
      <c r="BK5" s="1">
        <v>137</v>
      </c>
      <c r="BL5" s="1">
        <v>131</v>
      </c>
      <c r="BM5" s="1">
        <v>107</v>
      </c>
      <c r="BN5" s="1">
        <v>155</v>
      </c>
      <c r="BO5" s="1">
        <v>134</v>
      </c>
      <c r="BP5" s="1">
        <v>145</v>
      </c>
      <c r="BQ5" s="1">
        <v>116</v>
      </c>
      <c r="BR5" s="1">
        <v>114</v>
      </c>
      <c r="BS5" s="1">
        <v>114</v>
      </c>
      <c r="BT5" s="1">
        <v>144</v>
      </c>
      <c r="BU5" s="1">
        <v>101</v>
      </c>
    </row>
    <row r="6" spans="1:73" x14ac:dyDescent="0.75">
      <c r="A6" s="5" t="s">
        <v>19</v>
      </c>
      <c r="B6" s="1">
        <v>235</v>
      </c>
      <c r="C6" s="1">
        <v>200</v>
      </c>
      <c r="D6" s="1">
        <v>214</v>
      </c>
      <c r="E6" s="1">
        <v>175</v>
      </c>
      <c r="F6" s="1">
        <v>141</v>
      </c>
      <c r="G6" s="1">
        <v>104</v>
      </c>
      <c r="H6" s="1">
        <v>156</v>
      </c>
      <c r="I6" s="1">
        <v>129</v>
      </c>
      <c r="J6" s="1">
        <v>161</v>
      </c>
      <c r="K6" s="1">
        <v>183</v>
      </c>
      <c r="L6" s="1">
        <v>149</v>
      </c>
      <c r="M6" s="1">
        <v>158</v>
      </c>
      <c r="N6" s="1">
        <v>149</v>
      </c>
      <c r="O6" s="1">
        <v>196</v>
      </c>
      <c r="P6" s="1">
        <v>182</v>
      </c>
      <c r="Q6" s="1">
        <v>186</v>
      </c>
      <c r="R6" s="1">
        <v>213</v>
      </c>
      <c r="S6" s="1">
        <v>128</v>
      </c>
      <c r="T6" s="1">
        <v>134</v>
      </c>
      <c r="U6" s="1">
        <v>141</v>
      </c>
      <c r="V6" s="1">
        <v>119</v>
      </c>
      <c r="W6" s="1">
        <v>170</v>
      </c>
      <c r="X6" s="1">
        <v>163</v>
      </c>
      <c r="Y6" s="1">
        <v>145</v>
      </c>
      <c r="Z6" s="1">
        <v>245</v>
      </c>
      <c r="AA6" s="1">
        <v>255</v>
      </c>
      <c r="AB6" s="1">
        <v>355</v>
      </c>
      <c r="AC6" s="1">
        <v>238</v>
      </c>
      <c r="AD6" s="1">
        <v>214</v>
      </c>
      <c r="AE6" s="1">
        <v>200</v>
      </c>
      <c r="AF6" s="1">
        <v>181</v>
      </c>
      <c r="AG6" s="1">
        <v>164</v>
      </c>
      <c r="AH6" s="1">
        <v>155</v>
      </c>
      <c r="AI6" s="1">
        <v>166</v>
      </c>
      <c r="AJ6" s="1">
        <v>117</v>
      </c>
      <c r="AK6" s="1">
        <v>129</v>
      </c>
      <c r="AL6" s="1">
        <v>242</v>
      </c>
      <c r="AM6" s="1">
        <v>194</v>
      </c>
      <c r="AN6" s="1">
        <v>341</v>
      </c>
      <c r="AO6" s="1">
        <v>198</v>
      </c>
      <c r="AP6" s="1">
        <v>152</v>
      </c>
      <c r="AQ6" s="1">
        <v>80</v>
      </c>
      <c r="AR6" s="1">
        <v>105</v>
      </c>
      <c r="AS6" s="1">
        <v>134</v>
      </c>
      <c r="AT6" s="1">
        <v>131</v>
      </c>
      <c r="AU6" s="1">
        <v>109</v>
      </c>
      <c r="AV6" s="1">
        <v>136</v>
      </c>
      <c r="AW6" s="1">
        <v>110</v>
      </c>
      <c r="AX6" s="1">
        <v>152</v>
      </c>
      <c r="AY6" s="1">
        <v>131</v>
      </c>
      <c r="AZ6" s="1">
        <v>144</v>
      </c>
      <c r="BA6" s="1">
        <v>190</v>
      </c>
      <c r="BB6" s="1">
        <v>132</v>
      </c>
      <c r="BC6" s="1">
        <v>201</v>
      </c>
      <c r="BD6" s="1">
        <v>59</v>
      </c>
      <c r="BE6" s="1">
        <v>22</v>
      </c>
      <c r="BF6" s="1">
        <v>141</v>
      </c>
      <c r="BG6" s="1">
        <v>121</v>
      </c>
      <c r="BH6" s="1">
        <v>178</v>
      </c>
      <c r="BI6" s="1">
        <v>173</v>
      </c>
      <c r="BJ6" s="1">
        <v>322</v>
      </c>
      <c r="BK6" s="1">
        <v>336</v>
      </c>
      <c r="BL6" s="1">
        <v>291</v>
      </c>
      <c r="BM6" s="1">
        <v>255</v>
      </c>
      <c r="BN6" s="1">
        <v>331</v>
      </c>
      <c r="BO6" s="1">
        <v>265</v>
      </c>
      <c r="BP6" s="1">
        <v>255</v>
      </c>
      <c r="BQ6" s="1">
        <v>239</v>
      </c>
      <c r="BR6" s="1">
        <v>200</v>
      </c>
      <c r="BS6" s="1">
        <v>240</v>
      </c>
      <c r="BT6" s="1">
        <v>241</v>
      </c>
      <c r="BU6" s="1">
        <v>222</v>
      </c>
    </row>
    <row r="7" spans="1:73" x14ac:dyDescent="0.75">
      <c r="A7" s="4" t="s">
        <v>26</v>
      </c>
      <c r="B7" s="1">
        <v>43</v>
      </c>
      <c r="C7" s="1">
        <v>39</v>
      </c>
      <c r="D7" s="1">
        <v>47</v>
      </c>
      <c r="E7" s="1">
        <v>46</v>
      </c>
      <c r="F7" s="1">
        <v>35</v>
      </c>
      <c r="G7" s="1">
        <v>33</v>
      </c>
      <c r="H7" s="1">
        <v>37</v>
      </c>
      <c r="I7" s="1">
        <v>29</v>
      </c>
      <c r="J7" s="1">
        <v>38</v>
      </c>
      <c r="K7" s="1">
        <v>57</v>
      </c>
      <c r="L7" s="1">
        <v>43</v>
      </c>
      <c r="M7" s="1">
        <v>50</v>
      </c>
      <c r="N7" s="1">
        <v>49</v>
      </c>
      <c r="O7" s="1">
        <v>46</v>
      </c>
      <c r="P7" s="1">
        <v>49</v>
      </c>
      <c r="Q7" s="1">
        <v>42</v>
      </c>
      <c r="R7" s="1">
        <v>57</v>
      </c>
      <c r="S7" s="1">
        <v>33</v>
      </c>
      <c r="T7" s="1">
        <v>54</v>
      </c>
      <c r="U7" s="1">
        <v>46</v>
      </c>
      <c r="V7" s="1">
        <v>52</v>
      </c>
      <c r="W7" s="1">
        <v>61</v>
      </c>
      <c r="X7" s="1">
        <v>49</v>
      </c>
      <c r="Y7" s="1">
        <v>52</v>
      </c>
      <c r="Z7" s="1">
        <v>96</v>
      </c>
      <c r="AA7" s="1">
        <v>141</v>
      </c>
      <c r="AB7" s="1">
        <v>115</v>
      </c>
      <c r="AC7" s="1">
        <v>95</v>
      </c>
      <c r="AD7" s="1">
        <v>67</v>
      </c>
      <c r="AE7" s="1">
        <v>62</v>
      </c>
      <c r="AF7" s="1">
        <v>93</v>
      </c>
      <c r="AG7" s="1">
        <v>72</v>
      </c>
      <c r="AH7" s="1">
        <v>69</v>
      </c>
      <c r="AI7" s="1">
        <v>84</v>
      </c>
      <c r="AJ7" s="1">
        <v>71</v>
      </c>
      <c r="AK7" s="1">
        <v>71</v>
      </c>
      <c r="AL7" s="1">
        <v>68</v>
      </c>
      <c r="AM7" s="1">
        <v>86</v>
      </c>
      <c r="AN7" s="1">
        <v>106</v>
      </c>
      <c r="AO7" s="1">
        <v>39</v>
      </c>
      <c r="AP7" s="1">
        <v>23</v>
      </c>
      <c r="AQ7" s="1">
        <v>22</v>
      </c>
      <c r="AR7" s="1">
        <v>21</v>
      </c>
      <c r="AS7" s="1">
        <v>29</v>
      </c>
      <c r="AT7" s="1">
        <v>33</v>
      </c>
      <c r="AU7" s="1">
        <v>11</v>
      </c>
      <c r="AV7" s="1">
        <v>43</v>
      </c>
      <c r="AW7" s="1">
        <v>38</v>
      </c>
      <c r="AX7" s="1">
        <v>35</v>
      </c>
      <c r="AY7" s="1">
        <v>33</v>
      </c>
      <c r="AZ7" s="1">
        <v>43</v>
      </c>
      <c r="BA7" s="1">
        <v>28</v>
      </c>
      <c r="BB7" s="1">
        <v>31</v>
      </c>
      <c r="BC7" s="1">
        <v>39</v>
      </c>
      <c r="BD7" s="1">
        <v>30</v>
      </c>
      <c r="BE7" s="1">
        <v>13</v>
      </c>
      <c r="BF7" s="1">
        <v>25</v>
      </c>
      <c r="BG7" s="1">
        <v>26</v>
      </c>
      <c r="BH7" s="1">
        <v>37</v>
      </c>
      <c r="BI7" s="1">
        <v>33</v>
      </c>
      <c r="BJ7" s="1">
        <v>101</v>
      </c>
      <c r="BK7" s="1">
        <v>86</v>
      </c>
      <c r="BL7" s="1">
        <v>48</v>
      </c>
      <c r="BM7" s="1">
        <v>70</v>
      </c>
      <c r="BN7" s="1">
        <v>101</v>
      </c>
      <c r="BO7" s="1">
        <v>68</v>
      </c>
      <c r="BP7" s="1">
        <v>97</v>
      </c>
      <c r="BQ7" s="1">
        <v>99</v>
      </c>
      <c r="BR7" s="1">
        <v>85</v>
      </c>
      <c r="BS7" s="1">
        <v>96</v>
      </c>
      <c r="BT7" s="1">
        <v>127</v>
      </c>
      <c r="BU7" s="1">
        <v>96</v>
      </c>
    </row>
    <row r="8" spans="1:73" x14ac:dyDescent="0.75">
      <c r="A8" s="5" t="s">
        <v>35</v>
      </c>
      <c r="B8" s="1">
        <v>105</v>
      </c>
      <c r="C8" s="1">
        <v>94</v>
      </c>
      <c r="D8" s="1">
        <v>76</v>
      </c>
      <c r="E8" s="1">
        <v>73</v>
      </c>
      <c r="F8" s="1">
        <v>61</v>
      </c>
      <c r="G8" s="1">
        <v>42</v>
      </c>
      <c r="H8" s="1">
        <v>73</v>
      </c>
      <c r="I8" s="1">
        <v>48</v>
      </c>
      <c r="J8" s="1">
        <v>49</v>
      </c>
      <c r="K8" s="1">
        <v>80</v>
      </c>
      <c r="L8" s="1">
        <v>64</v>
      </c>
      <c r="M8" s="1">
        <v>68</v>
      </c>
      <c r="N8" s="1">
        <v>39</v>
      </c>
      <c r="O8" s="1">
        <v>52</v>
      </c>
      <c r="P8" s="1">
        <v>78</v>
      </c>
      <c r="Q8" s="1">
        <v>56</v>
      </c>
      <c r="R8" s="1">
        <v>57</v>
      </c>
      <c r="S8" s="1">
        <v>43</v>
      </c>
      <c r="T8" s="1">
        <v>51</v>
      </c>
      <c r="U8" s="1">
        <v>43</v>
      </c>
      <c r="V8" s="1">
        <v>53</v>
      </c>
      <c r="W8" s="1">
        <v>74</v>
      </c>
      <c r="X8" s="1">
        <v>68</v>
      </c>
      <c r="Y8" s="1">
        <v>63</v>
      </c>
      <c r="Z8" s="1">
        <v>81</v>
      </c>
      <c r="AA8" s="1">
        <v>107</v>
      </c>
      <c r="AB8" s="1">
        <v>135</v>
      </c>
      <c r="AC8" s="1">
        <v>95</v>
      </c>
      <c r="AD8" s="1">
        <v>102</v>
      </c>
      <c r="AE8" s="1">
        <v>80</v>
      </c>
      <c r="AF8" s="1">
        <v>75</v>
      </c>
      <c r="AG8" s="1">
        <v>92</v>
      </c>
      <c r="AH8" s="1">
        <v>67</v>
      </c>
      <c r="AI8" s="1">
        <v>82</v>
      </c>
      <c r="AJ8" s="1">
        <v>61</v>
      </c>
      <c r="AK8" s="1">
        <v>73</v>
      </c>
      <c r="AL8" s="1">
        <v>121</v>
      </c>
      <c r="AM8" s="1">
        <v>121</v>
      </c>
      <c r="AN8" s="1">
        <v>143</v>
      </c>
      <c r="AO8" s="1">
        <v>75</v>
      </c>
      <c r="AP8" s="1">
        <v>79</v>
      </c>
      <c r="AQ8" s="1">
        <v>47</v>
      </c>
      <c r="AR8" s="1">
        <v>36</v>
      </c>
      <c r="AS8" s="1">
        <v>46</v>
      </c>
      <c r="AT8" s="1">
        <v>33</v>
      </c>
      <c r="AU8" s="1">
        <v>28</v>
      </c>
      <c r="AV8" s="1">
        <v>50</v>
      </c>
      <c r="AW8" s="1">
        <v>43</v>
      </c>
      <c r="AX8" s="1">
        <v>33</v>
      </c>
      <c r="AY8" s="1">
        <v>47</v>
      </c>
      <c r="AZ8" s="1">
        <v>68</v>
      </c>
      <c r="BA8" s="1">
        <v>50</v>
      </c>
      <c r="BB8" s="1">
        <v>33</v>
      </c>
      <c r="BC8" s="1">
        <v>59</v>
      </c>
      <c r="BD8" s="1">
        <v>47</v>
      </c>
      <c r="BE8" s="1">
        <v>23</v>
      </c>
      <c r="BF8" s="1">
        <v>36</v>
      </c>
      <c r="BG8" s="1">
        <v>34</v>
      </c>
      <c r="BH8" s="1">
        <v>31</v>
      </c>
      <c r="BI8" s="1">
        <v>39</v>
      </c>
      <c r="BJ8" s="1">
        <v>95</v>
      </c>
      <c r="BK8" s="1">
        <v>96</v>
      </c>
      <c r="BL8" s="1">
        <v>86</v>
      </c>
      <c r="BM8" s="1">
        <v>84</v>
      </c>
      <c r="BN8" s="1">
        <v>106</v>
      </c>
      <c r="BO8" s="1">
        <v>110</v>
      </c>
      <c r="BP8" s="1">
        <v>115</v>
      </c>
      <c r="BQ8" s="1">
        <v>100</v>
      </c>
      <c r="BR8" s="1">
        <v>87</v>
      </c>
      <c r="BS8" s="1">
        <v>109</v>
      </c>
      <c r="BT8" s="1">
        <v>109</v>
      </c>
      <c r="BU8" s="1">
        <v>119</v>
      </c>
    </row>
    <row r="9" spans="1:73" x14ac:dyDescent="0.75">
      <c r="A9" s="4" t="s">
        <v>36</v>
      </c>
      <c r="B9" s="1">
        <v>70</v>
      </c>
      <c r="C9" s="1">
        <v>66</v>
      </c>
      <c r="D9" s="1">
        <v>80</v>
      </c>
      <c r="E9" s="1">
        <v>76</v>
      </c>
      <c r="F9" s="1">
        <v>87</v>
      </c>
      <c r="G9" s="1">
        <v>43</v>
      </c>
      <c r="H9" s="1">
        <v>65</v>
      </c>
      <c r="I9" s="1">
        <v>65</v>
      </c>
      <c r="J9" s="1">
        <v>54</v>
      </c>
      <c r="K9" s="1">
        <v>89</v>
      </c>
      <c r="L9" s="1">
        <v>69</v>
      </c>
      <c r="M9" s="1">
        <v>75</v>
      </c>
      <c r="N9" s="1">
        <v>63</v>
      </c>
      <c r="O9" s="1">
        <v>58</v>
      </c>
      <c r="P9" s="1">
        <v>74</v>
      </c>
      <c r="Q9" s="1">
        <v>79</v>
      </c>
      <c r="R9" s="1">
        <v>54</v>
      </c>
      <c r="S9" s="1">
        <v>54</v>
      </c>
      <c r="T9" s="1">
        <v>65</v>
      </c>
      <c r="U9" s="1">
        <v>64</v>
      </c>
      <c r="V9" s="1">
        <v>100</v>
      </c>
      <c r="W9" s="1">
        <v>99</v>
      </c>
      <c r="X9" s="1">
        <v>139</v>
      </c>
      <c r="Y9" s="1">
        <v>92</v>
      </c>
      <c r="Z9" s="1">
        <v>106</v>
      </c>
      <c r="AA9" s="1">
        <v>152</v>
      </c>
      <c r="AB9" s="1">
        <v>203</v>
      </c>
      <c r="AC9" s="1">
        <v>132</v>
      </c>
      <c r="AD9" s="1">
        <v>131</v>
      </c>
      <c r="AE9" s="1">
        <v>109</v>
      </c>
      <c r="AF9" s="1">
        <v>128</v>
      </c>
      <c r="AG9" s="1">
        <v>108</v>
      </c>
      <c r="AH9" s="1">
        <v>73</v>
      </c>
      <c r="AI9" s="1">
        <v>94</v>
      </c>
      <c r="AJ9" s="1">
        <v>61</v>
      </c>
      <c r="AK9" s="1">
        <v>97</v>
      </c>
      <c r="AL9" s="1">
        <v>145</v>
      </c>
      <c r="AM9" s="1">
        <v>136</v>
      </c>
      <c r="AN9" s="1">
        <v>180</v>
      </c>
      <c r="AO9" s="1">
        <v>91</v>
      </c>
      <c r="AP9" s="1">
        <v>61</v>
      </c>
      <c r="AQ9" s="1">
        <v>43</v>
      </c>
      <c r="AR9" s="1">
        <v>34</v>
      </c>
      <c r="AS9" s="1">
        <v>46</v>
      </c>
      <c r="AT9" s="1">
        <v>50</v>
      </c>
      <c r="AU9" s="1">
        <v>35</v>
      </c>
      <c r="AV9" s="1">
        <v>65</v>
      </c>
      <c r="AW9" s="1">
        <v>54</v>
      </c>
      <c r="AX9" s="1">
        <v>64</v>
      </c>
      <c r="AY9" s="1">
        <v>51</v>
      </c>
      <c r="AZ9" s="1">
        <v>67</v>
      </c>
      <c r="BA9" s="1">
        <v>52</v>
      </c>
      <c r="BB9" s="1">
        <v>75</v>
      </c>
      <c r="BC9" s="1">
        <v>68</v>
      </c>
      <c r="BD9" s="1">
        <v>59</v>
      </c>
      <c r="BE9" s="1">
        <v>21</v>
      </c>
      <c r="BF9" s="1">
        <v>48</v>
      </c>
      <c r="BG9" s="1">
        <v>29</v>
      </c>
      <c r="BH9" s="1">
        <v>60</v>
      </c>
      <c r="BI9" s="1">
        <v>51</v>
      </c>
      <c r="BJ9" s="1">
        <v>122</v>
      </c>
      <c r="BK9" s="1">
        <v>123</v>
      </c>
      <c r="BL9" s="1">
        <v>104</v>
      </c>
      <c r="BM9" s="1">
        <v>83</v>
      </c>
      <c r="BN9" s="1">
        <v>125</v>
      </c>
      <c r="BO9" s="1">
        <v>111</v>
      </c>
      <c r="BP9" s="1">
        <v>129</v>
      </c>
      <c r="BQ9" s="1">
        <v>123</v>
      </c>
      <c r="BR9" s="1">
        <v>99</v>
      </c>
      <c r="BS9" s="1">
        <v>139</v>
      </c>
      <c r="BT9" s="1">
        <v>146</v>
      </c>
      <c r="BU9" s="1">
        <v>98</v>
      </c>
    </row>
    <row r="10" spans="1:73" x14ac:dyDescent="0.75">
      <c r="A10" s="5" t="s">
        <v>40</v>
      </c>
      <c r="B10" s="1">
        <v>154</v>
      </c>
      <c r="C10" s="1">
        <v>134</v>
      </c>
      <c r="D10" s="1">
        <v>168</v>
      </c>
      <c r="E10" s="1">
        <v>117</v>
      </c>
      <c r="F10" s="1">
        <v>135</v>
      </c>
      <c r="G10" s="1">
        <v>119</v>
      </c>
      <c r="H10" s="1">
        <v>128</v>
      </c>
      <c r="I10" s="1">
        <v>121</v>
      </c>
      <c r="J10" s="1">
        <v>142</v>
      </c>
      <c r="K10" s="1">
        <v>118</v>
      </c>
      <c r="L10" s="1">
        <v>132</v>
      </c>
      <c r="M10" s="1">
        <v>139</v>
      </c>
      <c r="N10" s="1">
        <v>127</v>
      </c>
      <c r="O10" s="1">
        <v>135</v>
      </c>
      <c r="P10" s="1">
        <v>118</v>
      </c>
      <c r="Q10" s="1">
        <v>134</v>
      </c>
      <c r="R10" s="1">
        <v>131</v>
      </c>
      <c r="S10" s="1">
        <v>101</v>
      </c>
      <c r="T10" s="1">
        <v>109</v>
      </c>
      <c r="U10" s="1">
        <v>73</v>
      </c>
      <c r="V10" s="1">
        <v>124</v>
      </c>
      <c r="W10" s="1">
        <v>148</v>
      </c>
      <c r="X10" s="1">
        <v>160</v>
      </c>
      <c r="Y10" s="1">
        <v>144</v>
      </c>
      <c r="Z10" s="1">
        <v>185</v>
      </c>
      <c r="AA10" s="1">
        <v>294</v>
      </c>
      <c r="AB10" s="1">
        <v>337</v>
      </c>
      <c r="AC10" s="1">
        <v>161</v>
      </c>
      <c r="AD10" s="1">
        <v>170</v>
      </c>
      <c r="AE10" s="1">
        <v>122</v>
      </c>
      <c r="AF10" s="1">
        <v>167</v>
      </c>
      <c r="AG10" s="1">
        <v>167</v>
      </c>
      <c r="AH10" s="1">
        <v>129</v>
      </c>
      <c r="AI10" s="1">
        <v>141</v>
      </c>
      <c r="AJ10" s="1">
        <v>143</v>
      </c>
      <c r="AK10" s="1">
        <v>154</v>
      </c>
      <c r="AL10" s="1">
        <v>230</v>
      </c>
      <c r="AM10" s="1">
        <v>242</v>
      </c>
      <c r="AN10" s="1">
        <v>236</v>
      </c>
      <c r="AO10" s="1">
        <v>142</v>
      </c>
      <c r="AP10" s="1">
        <v>102</v>
      </c>
      <c r="AQ10" s="1">
        <v>62</v>
      </c>
      <c r="AR10" s="1">
        <v>97</v>
      </c>
      <c r="AS10" s="1">
        <v>134</v>
      </c>
      <c r="AT10" s="1">
        <v>101</v>
      </c>
      <c r="AU10" s="1">
        <v>111</v>
      </c>
      <c r="AV10" s="1">
        <v>73</v>
      </c>
      <c r="AW10" s="1">
        <v>105</v>
      </c>
      <c r="AX10" s="1">
        <v>89</v>
      </c>
      <c r="AY10" s="1">
        <v>93</v>
      </c>
      <c r="AZ10" s="1">
        <v>90</v>
      </c>
      <c r="BA10" s="1">
        <v>84</v>
      </c>
      <c r="BB10" s="1">
        <v>98</v>
      </c>
      <c r="BC10" s="1">
        <v>107</v>
      </c>
      <c r="BD10" s="1">
        <v>108</v>
      </c>
      <c r="BE10" s="1">
        <v>15</v>
      </c>
      <c r="BF10" s="1">
        <v>61</v>
      </c>
      <c r="BG10" s="1">
        <v>80</v>
      </c>
      <c r="BH10" s="1">
        <v>93</v>
      </c>
      <c r="BI10" s="1">
        <v>106</v>
      </c>
      <c r="BJ10" s="1">
        <v>165</v>
      </c>
      <c r="BK10" s="1">
        <v>159</v>
      </c>
      <c r="BL10" s="1">
        <v>136</v>
      </c>
      <c r="BM10" s="1">
        <v>107</v>
      </c>
      <c r="BN10" s="1">
        <v>142</v>
      </c>
      <c r="BO10" s="1">
        <v>143</v>
      </c>
      <c r="BP10" s="1">
        <v>179</v>
      </c>
      <c r="BQ10" s="1">
        <v>200</v>
      </c>
      <c r="BR10" s="1">
        <v>228</v>
      </c>
      <c r="BS10" s="1">
        <v>215</v>
      </c>
      <c r="BT10" s="1">
        <v>222</v>
      </c>
      <c r="BU10" s="1">
        <v>226</v>
      </c>
    </row>
    <row r="11" spans="1:73" x14ac:dyDescent="0.75">
      <c r="A11" s="4" t="s">
        <v>5</v>
      </c>
      <c r="B11" s="1">
        <v>403</v>
      </c>
      <c r="C11" s="1">
        <v>300</v>
      </c>
      <c r="D11" s="1">
        <v>322</v>
      </c>
      <c r="E11" s="1">
        <v>239</v>
      </c>
      <c r="F11" s="1">
        <v>219</v>
      </c>
      <c r="G11" s="1">
        <v>153</v>
      </c>
      <c r="H11" s="1">
        <v>183</v>
      </c>
      <c r="I11" s="1">
        <v>188</v>
      </c>
      <c r="J11" s="1">
        <v>191</v>
      </c>
      <c r="K11" s="1">
        <v>300</v>
      </c>
      <c r="L11" s="1">
        <v>259</v>
      </c>
      <c r="M11" s="1">
        <v>343</v>
      </c>
      <c r="N11" s="1">
        <v>307</v>
      </c>
      <c r="O11" s="1">
        <v>313</v>
      </c>
      <c r="P11" s="1">
        <v>340</v>
      </c>
      <c r="Q11" s="1">
        <v>360</v>
      </c>
      <c r="R11" s="1">
        <v>440</v>
      </c>
      <c r="S11" s="1">
        <v>393</v>
      </c>
      <c r="T11" s="1">
        <v>462</v>
      </c>
      <c r="U11" s="1">
        <v>530</v>
      </c>
      <c r="V11" s="1">
        <v>438</v>
      </c>
      <c r="W11" s="1">
        <v>588</v>
      </c>
      <c r="X11" s="1">
        <v>458</v>
      </c>
      <c r="Y11" s="1">
        <v>256</v>
      </c>
      <c r="Z11" s="1">
        <v>407</v>
      </c>
      <c r="AA11" s="1">
        <v>815</v>
      </c>
      <c r="AB11" s="1">
        <v>768</v>
      </c>
      <c r="AC11" s="1">
        <v>272</v>
      </c>
      <c r="AD11" s="1">
        <v>326</v>
      </c>
      <c r="AE11" s="1">
        <v>349</v>
      </c>
      <c r="AF11" s="1">
        <v>463</v>
      </c>
      <c r="AG11" s="1">
        <v>403</v>
      </c>
      <c r="AH11" s="1">
        <v>285</v>
      </c>
      <c r="AI11" s="1">
        <v>385</v>
      </c>
      <c r="AJ11" s="1">
        <v>372</v>
      </c>
      <c r="AK11" s="1">
        <v>426</v>
      </c>
      <c r="AL11" s="1">
        <v>683</v>
      </c>
      <c r="AM11" s="1">
        <v>539</v>
      </c>
      <c r="AN11" s="1">
        <v>525</v>
      </c>
      <c r="AO11" s="1">
        <v>268</v>
      </c>
      <c r="AP11" s="1">
        <v>200</v>
      </c>
      <c r="AQ11" s="1">
        <v>207</v>
      </c>
      <c r="AR11" s="1">
        <v>295</v>
      </c>
      <c r="AS11" s="1">
        <v>323</v>
      </c>
      <c r="AT11" s="1">
        <v>249</v>
      </c>
      <c r="AU11" s="1">
        <v>267</v>
      </c>
      <c r="AV11" s="1">
        <v>237</v>
      </c>
      <c r="AW11" s="1">
        <v>241</v>
      </c>
      <c r="AX11" s="1">
        <v>240</v>
      </c>
      <c r="AY11" s="1">
        <v>218</v>
      </c>
      <c r="AZ11" s="1">
        <v>245</v>
      </c>
      <c r="BA11" s="1">
        <v>261</v>
      </c>
      <c r="BB11" s="1">
        <v>262</v>
      </c>
      <c r="BC11" s="1">
        <v>197</v>
      </c>
      <c r="BD11" s="1">
        <v>140</v>
      </c>
      <c r="BE11" s="1">
        <v>151</v>
      </c>
      <c r="BF11" s="1">
        <v>257</v>
      </c>
      <c r="BG11" s="1">
        <v>317</v>
      </c>
      <c r="BH11" s="1">
        <v>364</v>
      </c>
      <c r="BI11" s="1">
        <v>374</v>
      </c>
      <c r="BJ11" s="1">
        <v>451</v>
      </c>
      <c r="BK11" s="1">
        <v>270</v>
      </c>
      <c r="BL11" s="1">
        <v>367</v>
      </c>
      <c r="BM11" s="1">
        <v>412</v>
      </c>
      <c r="BN11" s="1">
        <v>649</v>
      </c>
      <c r="BO11" s="1">
        <v>616</v>
      </c>
      <c r="BP11" s="1">
        <v>649</v>
      </c>
      <c r="BQ11" s="1">
        <v>819</v>
      </c>
      <c r="BR11" s="1">
        <v>710</v>
      </c>
      <c r="BS11" s="1">
        <v>615</v>
      </c>
      <c r="BT11" s="1">
        <v>801</v>
      </c>
      <c r="BU11" s="1">
        <v>669</v>
      </c>
    </row>
    <row r="12" spans="1:73" x14ac:dyDescent="0.75">
      <c r="A12" s="5" t="s">
        <v>18</v>
      </c>
      <c r="B12" s="1">
        <v>131</v>
      </c>
      <c r="C12" s="1">
        <v>122</v>
      </c>
      <c r="D12" s="1">
        <v>119</v>
      </c>
      <c r="E12" s="1">
        <v>96</v>
      </c>
      <c r="F12" s="1">
        <v>74</v>
      </c>
      <c r="G12" s="1">
        <v>64</v>
      </c>
      <c r="H12" s="1">
        <v>77</v>
      </c>
      <c r="I12" s="1">
        <v>92</v>
      </c>
      <c r="J12" s="1">
        <v>85</v>
      </c>
      <c r="K12" s="1">
        <v>71</v>
      </c>
      <c r="L12" s="1">
        <v>71</v>
      </c>
      <c r="M12" s="1">
        <v>79</v>
      </c>
      <c r="N12" s="1">
        <v>84</v>
      </c>
      <c r="O12" s="1">
        <v>93</v>
      </c>
      <c r="P12" s="1">
        <v>85</v>
      </c>
      <c r="Q12" s="1">
        <v>80</v>
      </c>
      <c r="R12" s="1">
        <v>89</v>
      </c>
      <c r="S12" s="1">
        <v>68</v>
      </c>
      <c r="T12" s="1">
        <v>64</v>
      </c>
      <c r="U12" s="1">
        <v>81</v>
      </c>
      <c r="V12" s="1">
        <v>60</v>
      </c>
      <c r="W12" s="1">
        <v>87</v>
      </c>
      <c r="X12" s="1">
        <v>82</v>
      </c>
      <c r="Y12" s="1">
        <v>75</v>
      </c>
      <c r="Z12" s="1">
        <v>117</v>
      </c>
      <c r="AA12" s="1">
        <v>203</v>
      </c>
      <c r="AB12" s="1">
        <v>221</v>
      </c>
      <c r="AC12" s="1">
        <v>173</v>
      </c>
      <c r="AD12" s="1">
        <v>194</v>
      </c>
      <c r="AE12" s="1">
        <v>130</v>
      </c>
      <c r="AF12" s="1">
        <v>88</v>
      </c>
      <c r="AG12" s="1">
        <v>86</v>
      </c>
      <c r="AH12" s="1">
        <v>78</v>
      </c>
      <c r="AI12" s="1">
        <v>91</v>
      </c>
      <c r="AJ12" s="1">
        <v>97</v>
      </c>
      <c r="AK12" s="1">
        <v>106</v>
      </c>
      <c r="AL12" s="1">
        <v>145</v>
      </c>
      <c r="AM12" s="1">
        <v>149</v>
      </c>
      <c r="AN12" s="1">
        <v>216</v>
      </c>
      <c r="AO12" s="1">
        <v>136</v>
      </c>
      <c r="AP12" s="1">
        <v>115</v>
      </c>
      <c r="AQ12" s="1">
        <v>73</v>
      </c>
      <c r="AR12" s="1">
        <v>54</v>
      </c>
      <c r="AS12" s="1">
        <v>56</v>
      </c>
      <c r="AT12" s="1">
        <v>60</v>
      </c>
      <c r="AU12" s="1">
        <v>41</v>
      </c>
      <c r="AV12" s="1">
        <v>70</v>
      </c>
      <c r="AW12" s="1">
        <v>56</v>
      </c>
      <c r="AX12" s="1">
        <v>84</v>
      </c>
      <c r="AY12" s="1">
        <v>65</v>
      </c>
      <c r="AZ12" s="1">
        <v>104</v>
      </c>
      <c r="BA12" s="1">
        <v>83</v>
      </c>
      <c r="BB12" s="1">
        <v>85</v>
      </c>
      <c r="BC12" s="1">
        <v>101</v>
      </c>
      <c r="BD12" s="1">
        <v>79</v>
      </c>
      <c r="BE12" s="1">
        <v>34</v>
      </c>
      <c r="BF12" s="1">
        <v>55</v>
      </c>
      <c r="BG12" s="1">
        <v>57</v>
      </c>
      <c r="BH12" s="1">
        <v>64</v>
      </c>
      <c r="BI12" s="1">
        <v>92</v>
      </c>
      <c r="BJ12" s="1">
        <v>149</v>
      </c>
      <c r="BK12" s="1">
        <v>189</v>
      </c>
      <c r="BL12" s="1">
        <v>145</v>
      </c>
      <c r="BM12" s="1">
        <v>124</v>
      </c>
      <c r="BN12" s="1">
        <v>171</v>
      </c>
      <c r="BO12" s="1">
        <v>168</v>
      </c>
      <c r="BP12" s="1">
        <v>173</v>
      </c>
      <c r="BQ12" s="1">
        <v>182</v>
      </c>
      <c r="BR12" s="1">
        <v>140</v>
      </c>
      <c r="BS12" s="1">
        <v>129</v>
      </c>
      <c r="BT12" s="1">
        <v>153</v>
      </c>
      <c r="BU12" s="1">
        <v>96</v>
      </c>
    </row>
    <row r="13" spans="1:73" x14ac:dyDescent="0.75">
      <c r="A13" s="4" t="s">
        <v>21</v>
      </c>
      <c r="B13" s="1">
        <v>389</v>
      </c>
      <c r="C13" s="1">
        <v>277</v>
      </c>
      <c r="D13" s="1">
        <v>321</v>
      </c>
      <c r="E13" s="1">
        <v>184</v>
      </c>
      <c r="F13" s="1">
        <v>184</v>
      </c>
      <c r="G13" s="1">
        <v>145</v>
      </c>
      <c r="H13" s="1">
        <v>167</v>
      </c>
      <c r="I13" s="1">
        <v>128</v>
      </c>
      <c r="J13" s="1">
        <v>112</v>
      </c>
      <c r="K13" s="1">
        <v>186</v>
      </c>
      <c r="L13" s="1">
        <v>156</v>
      </c>
      <c r="M13" s="1">
        <v>151</v>
      </c>
      <c r="N13" s="1">
        <v>188</v>
      </c>
      <c r="O13" s="1">
        <v>181</v>
      </c>
      <c r="P13" s="1">
        <v>194</v>
      </c>
      <c r="Q13" s="1">
        <v>143</v>
      </c>
      <c r="R13" s="1">
        <v>136</v>
      </c>
      <c r="S13" s="1">
        <v>101</v>
      </c>
      <c r="T13" s="1">
        <v>101</v>
      </c>
      <c r="U13" s="1">
        <v>129</v>
      </c>
      <c r="V13" s="1">
        <v>134</v>
      </c>
      <c r="W13" s="1">
        <v>217</v>
      </c>
      <c r="X13" s="1">
        <v>230</v>
      </c>
      <c r="Y13" s="1">
        <v>207</v>
      </c>
      <c r="Z13" s="1">
        <v>236</v>
      </c>
      <c r="AA13" s="1">
        <v>683</v>
      </c>
      <c r="AB13" s="1">
        <v>636</v>
      </c>
      <c r="AC13" s="1">
        <v>212</v>
      </c>
      <c r="AD13" s="1">
        <v>201</v>
      </c>
      <c r="AE13" s="1">
        <v>250</v>
      </c>
      <c r="AF13" s="1">
        <v>236</v>
      </c>
      <c r="AG13" s="1">
        <v>246</v>
      </c>
      <c r="AH13" s="1">
        <v>165</v>
      </c>
      <c r="AI13" s="1">
        <v>177</v>
      </c>
      <c r="AJ13" s="1">
        <v>200</v>
      </c>
      <c r="AK13" s="1">
        <v>258</v>
      </c>
      <c r="AL13" s="1">
        <v>540</v>
      </c>
      <c r="AM13" s="1">
        <v>416</v>
      </c>
      <c r="AN13" s="1">
        <v>390</v>
      </c>
      <c r="AO13" s="1">
        <v>247</v>
      </c>
      <c r="AP13" s="1">
        <v>191</v>
      </c>
      <c r="AQ13" s="1">
        <v>155</v>
      </c>
      <c r="AR13" s="1">
        <v>171</v>
      </c>
      <c r="AS13" s="1">
        <v>235</v>
      </c>
      <c r="AT13" s="1">
        <v>165</v>
      </c>
      <c r="AU13" s="1">
        <v>139</v>
      </c>
      <c r="AV13" s="1">
        <v>137</v>
      </c>
      <c r="AW13" s="1">
        <v>185</v>
      </c>
      <c r="AX13" s="1">
        <v>210</v>
      </c>
      <c r="AY13" s="1">
        <v>154</v>
      </c>
      <c r="AZ13" s="1">
        <v>182</v>
      </c>
      <c r="BA13" s="1">
        <v>206</v>
      </c>
      <c r="BB13" s="1">
        <v>196</v>
      </c>
      <c r="BC13" s="1">
        <v>149</v>
      </c>
      <c r="BD13" s="1">
        <v>115</v>
      </c>
      <c r="BE13" s="1">
        <v>86</v>
      </c>
      <c r="BF13" s="1">
        <v>184</v>
      </c>
      <c r="BG13" s="1">
        <v>197</v>
      </c>
      <c r="BH13" s="1">
        <v>186</v>
      </c>
      <c r="BI13" s="1">
        <v>178</v>
      </c>
      <c r="BJ13" s="1">
        <v>271</v>
      </c>
      <c r="BK13" s="1">
        <v>217</v>
      </c>
      <c r="BL13" s="1">
        <v>254</v>
      </c>
      <c r="BM13" s="1">
        <v>312</v>
      </c>
      <c r="BN13" s="1">
        <v>373</v>
      </c>
      <c r="BO13" s="1">
        <v>400</v>
      </c>
      <c r="BP13" s="1">
        <v>400</v>
      </c>
      <c r="BQ13" s="1">
        <v>479</v>
      </c>
      <c r="BR13" s="1">
        <v>394</v>
      </c>
      <c r="BS13" s="1">
        <v>444</v>
      </c>
      <c r="BT13" s="1">
        <v>433</v>
      </c>
      <c r="BU13" s="1">
        <v>396</v>
      </c>
    </row>
    <row r="14" spans="1:73" x14ac:dyDescent="0.75">
      <c r="A14" s="5" t="s">
        <v>27</v>
      </c>
      <c r="B14" s="1">
        <v>133</v>
      </c>
      <c r="C14" s="1">
        <v>107</v>
      </c>
      <c r="D14" s="1">
        <v>92</v>
      </c>
      <c r="E14" s="1">
        <v>75</v>
      </c>
      <c r="F14" s="1">
        <v>82</v>
      </c>
      <c r="G14" s="1">
        <v>75</v>
      </c>
      <c r="H14" s="1">
        <v>61</v>
      </c>
      <c r="I14" s="1">
        <v>71</v>
      </c>
      <c r="J14" s="1">
        <v>63</v>
      </c>
      <c r="K14" s="1">
        <v>65</v>
      </c>
      <c r="L14" s="1">
        <v>85</v>
      </c>
      <c r="M14" s="1">
        <v>92</v>
      </c>
      <c r="N14" s="1">
        <v>88</v>
      </c>
      <c r="O14" s="1">
        <v>71</v>
      </c>
      <c r="P14" s="1">
        <v>85</v>
      </c>
      <c r="Q14" s="1">
        <v>90</v>
      </c>
      <c r="R14" s="1">
        <v>91</v>
      </c>
      <c r="S14" s="1">
        <v>68</v>
      </c>
      <c r="T14" s="1">
        <v>77</v>
      </c>
      <c r="U14" s="1">
        <v>85</v>
      </c>
      <c r="V14" s="1">
        <v>73</v>
      </c>
      <c r="W14" s="1">
        <v>113</v>
      </c>
      <c r="X14" s="1">
        <v>83</v>
      </c>
      <c r="Y14" s="1">
        <v>76</v>
      </c>
      <c r="Z14" s="1">
        <v>101</v>
      </c>
      <c r="AA14" s="1">
        <v>148</v>
      </c>
      <c r="AB14" s="1">
        <v>173</v>
      </c>
      <c r="AC14" s="1">
        <v>114</v>
      </c>
      <c r="AD14" s="1">
        <v>79</v>
      </c>
      <c r="AE14" s="1">
        <v>90</v>
      </c>
      <c r="AF14" s="1">
        <v>127</v>
      </c>
      <c r="AG14" s="1">
        <v>123</v>
      </c>
      <c r="AH14" s="1">
        <v>116</v>
      </c>
      <c r="AI14" s="1">
        <v>128</v>
      </c>
      <c r="AJ14" s="1">
        <v>120</v>
      </c>
      <c r="AK14" s="1">
        <v>138</v>
      </c>
      <c r="AL14" s="1">
        <v>186</v>
      </c>
      <c r="AM14" s="1">
        <v>165</v>
      </c>
      <c r="AN14" s="1">
        <v>227</v>
      </c>
      <c r="AO14" s="1">
        <v>155</v>
      </c>
      <c r="AP14" s="1">
        <v>124</v>
      </c>
      <c r="AQ14" s="1">
        <v>83</v>
      </c>
      <c r="AR14" s="1">
        <v>108</v>
      </c>
      <c r="AS14" s="1">
        <v>171</v>
      </c>
      <c r="AT14" s="1">
        <v>103</v>
      </c>
      <c r="AU14" s="1">
        <v>102</v>
      </c>
      <c r="AV14" s="1">
        <v>81</v>
      </c>
      <c r="AW14" s="1">
        <v>104</v>
      </c>
      <c r="AX14" s="1">
        <v>108</v>
      </c>
      <c r="AY14" s="1">
        <v>88</v>
      </c>
      <c r="AZ14" s="1">
        <v>99</v>
      </c>
      <c r="BA14" s="1">
        <v>90</v>
      </c>
      <c r="BB14" s="1">
        <v>105</v>
      </c>
      <c r="BC14" s="1">
        <v>86</v>
      </c>
      <c r="BD14" s="1">
        <v>36</v>
      </c>
      <c r="BE14" s="1">
        <v>31</v>
      </c>
      <c r="BF14" s="1">
        <v>79</v>
      </c>
      <c r="BG14" s="1">
        <v>111</v>
      </c>
      <c r="BH14" s="1">
        <v>99</v>
      </c>
      <c r="BI14" s="1">
        <v>102</v>
      </c>
      <c r="BJ14" s="1">
        <v>151</v>
      </c>
      <c r="BK14" s="1">
        <v>168</v>
      </c>
      <c r="BL14" s="1">
        <v>175</v>
      </c>
      <c r="BM14" s="1">
        <v>146</v>
      </c>
      <c r="BN14" s="1">
        <v>167</v>
      </c>
      <c r="BO14" s="1">
        <v>174</v>
      </c>
      <c r="BP14" s="1">
        <v>162</v>
      </c>
      <c r="BQ14" s="1">
        <v>169</v>
      </c>
      <c r="BR14" s="1">
        <v>140</v>
      </c>
      <c r="BS14" s="1">
        <v>152</v>
      </c>
      <c r="BT14" s="1">
        <v>208</v>
      </c>
      <c r="BU14" s="1">
        <v>146</v>
      </c>
    </row>
    <row r="15" spans="1:73" x14ac:dyDescent="0.75">
      <c r="A15" s="4" t="s">
        <v>32</v>
      </c>
      <c r="B15" s="1">
        <v>122</v>
      </c>
      <c r="C15" s="1">
        <v>116</v>
      </c>
      <c r="D15" s="1">
        <v>105</v>
      </c>
      <c r="E15" s="1">
        <v>112</v>
      </c>
      <c r="F15" s="1">
        <v>123</v>
      </c>
      <c r="G15" s="1">
        <v>82</v>
      </c>
      <c r="H15" s="1">
        <v>96</v>
      </c>
      <c r="I15" s="1">
        <v>91</v>
      </c>
      <c r="J15" s="1">
        <v>118</v>
      </c>
      <c r="K15" s="1">
        <v>148</v>
      </c>
      <c r="L15" s="1">
        <v>94</v>
      </c>
      <c r="M15" s="1">
        <v>128</v>
      </c>
      <c r="N15" s="1">
        <v>110</v>
      </c>
      <c r="O15" s="1">
        <v>104</v>
      </c>
      <c r="P15" s="1">
        <v>126</v>
      </c>
      <c r="Q15" s="1">
        <v>128</v>
      </c>
      <c r="R15" s="1">
        <v>108</v>
      </c>
      <c r="S15" s="1">
        <v>105</v>
      </c>
      <c r="T15" s="1">
        <v>108</v>
      </c>
      <c r="U15" s="1">
        <v>148</v>
      </c>
      <c r="V15" s="1">
        <v>128</v>
      </c>
      <c r="W15" s="1">
        <v>145</v>
      </c>
      <c r="X15" s="1">
        <v>128</v>
      </c>
      <c r="Y15" s="1">
        <v>139</v>
      </c>
      <c r="Z15" s="1">
        <v>164</v>
      </c>
      <c r="AA15" s="1">
        <v>271</v>
      </c>
      <c r="AB15" s="1">
        <v>295</v>
      </c>
      <c r="AC15" s="1">
        <v>241</v>
      </c>
      <c r="AD15" s="1">
        <v>235</v>
      </c>
      <c r="AE15" s="1">
        <v>170</v>
      </c>
      <c r="AF15" s="1">
        <v>131</v>
      </c>
      <c r="AG15" s="1">
        <v>179</v>
      </c>
      <c r="AH15" s="1">
        <v>152</v>
      </c>
      <c r="AI15" s="1">
        <v>154</v>
      </c>
      <c r="AJ15" s="1">
        <v>143</v>
      </c>
      <c r="AK15" s="1">
        <v>185</v>
      </c>
      <c r="AL15" s="1">
        <v>216</v>
      </c>
      <c r="AM15" s="1">
        <v>248</v>
      </c>
      <c r="AN15" s="1">
        <v>252</v>
      </c>
      <c r="AO15" s="1">
        <v>194</v>
      </c>
      <c r="AP15" s="1">
        <v>145</v>
      </c>
      <c r="AQ15" s="1">
        <v>79</v>
      </c>
      <c r="AR15" s="1">
        <v>80</v>
      </c>
      <c r="AS15" s="1">
        <v>68</v>
      </c>
      <c r="AT15" s="1">
        <v>74</v>
      </c>
      <c r="AU15" s="1">
        <v>76</v>
      </c>
      <c r="AV15" s="1">
        <v>80</v>
      </c>
      <c r="AW15" s="1">
        <v>68</v>
      </c>
      <c r="AX15" s="1">
        <v>123</v>
      </c>
      <c r="AY15" s="1">
        <v>96</v>
      </c>
      <c r="AZ15" s="1">
        <v>123</v>
      </c>
      <c r="BA15" s="1">
        <v>110</v>
      </c>
      <c r="BB15" s="1">
        <v>115</v>
      </c>
      <c r="BC15" s="1">
        <v>151</v>
      </c>
      <c r="BD15" s="1">
        <v>111</v>
      </c>
      <c r="BE15" s="1">
        <v>40</v>
      </c>
      <c r="BF15" s="1">
        <v>78</v>
      </c>
      <c r="BG15" s="1">
        <v>115</v>
      </c>
      <c r="BH15" s="1">
        <v>143</v>
      </c>
      <c r="BI15" s="1">
        <v>135</v>
      </c>
      <c r="BJ15" s="1">
        <v>263</v>
      </c>
      <c r="BK15" s="1">
        <v>225</v>
      </c>
      <c r="BL15" s="1">
        <v>170</v>
      </c>
      <c r="BM15" s="1">
        <v>169</v>
      </c>
      <c r="BN15" s="1">
        <v>186</v>
      </c>
      <c r="BO15" s="1">
        <v>221</v>
      </c>
      <c r="BP15" s="1">
        <v>290</v>
      </c>
      <c r="BQ15" s="1">
        <v>277</v>
      </c>
      <c r="BR15" s="1">
        <v>295</v>
      </c>
      <c r="BS15" s="1">
        <v>290</v>
      </c>
      <c r="BT15" s="1">
        <v>346</v>
      </c>
      <c r="BU15" s="1">
        <v>262</v>
      </c>
    </row>
    <row r="16" spans="1:73" x14ac:dyDescent="0.75">
      <c r="A16" s="5" t="s">
        <v>41</v>
      </c>
      <c r="B16" s="1">
        <v>344</v>
      </c>
      <c r="C16" s="1">
        <v>269</v>
      </c>
      <c r="D16" s="1">
        <v>313</v>
      </c>
      <c r="E16" s="1">
        <v>226</v>
      </c>
      <c r="F16" s="1">
        <v>231</v>
      </c>
      <c r="G16" s="1">
        <v>182</v>
      </c>
      <c r="H16" s="1">
        <v>224</v>
      </c>
      <c r="I16" s="1">
        <v>168</v>
      </c>
      <c r="J16" s="1">
        <v>175</v>
      </c>
      <c r="K16" s="1">
        <v>253</v>
      </c>
      <c r="L16" s="1">
        <v>235</v>
      </c>
      <c r="M16" s="1">
        <v>278</v>
      </c>
      <c r="N16" s="1">
        <v>325</v>
      </c>
      <c r="O16" s="1">
        <v>308</v>
      </c>
      <c r="P16" s="1">
        <v>366</v>
      </c>
      <c r="Q16" s="1">
        <v>267</v>
      </c>
      <c r="R16" s="1">
        <v>334</v>
      </c>
      <c r="S16" s="1">
        <v>219</v>
      </c>
      <c r="T16" s="1">
        <v>260</v>
      </c>
      <c r="U16" s="1">
        <v>277</v>
      </c>
      <c r="V16" s="1">
        <v>227</v>
      </c>
      <c r="W16" s="1">
        <v>263</v>
      </c>
      <c r="X16" s="1">
        <v>208</v>
      </c>
      <c r="Y16" s="1">
        <v>219</v>
      </c>
      <c r="Z16" s="1">
        <v>327</v>
      </c>
      <c r="AA16" s="1">
        <v>533</v>
      </c>
      <c r="AB16" s="1">
        <v>695</v>
      </c>
      <c r="AC16" s="1">
        <v>407</v>
      </c>
      <c r="AD16" s="1">
        <v>376</v>
      </c>
      <c r="AE16" s="1">
        <v>327</v>
      </c>
      <c r="AF16" s="1">
        <v>350</v>
      </c>
      <c r="AG16" s="1">
        <v>350</v>
      </c>
      <c r="AH16" s="1">
        <v>372</v>
      </c>
      <c r="AI16" s="1">
        <v>352</v>
      </c>
      <c r="AJ16" s="1">
        <v>262</v>
      </c>
      <c r="AK16" s="1">
        <v>217</v>
      </c>
      <c r="AL16" s="1">
        <v>529</v>
      </c>
      <c r="AM16" s="1">
        <v>473</v>
      </c>
      <c r="AN16" s="1">
        <v>620</v>
      </c>
      <c r="AO16" s="1">
        <v>436</v>
      </c>
      <c r="AP16" s="1">
        <v>278</v>
      </c>
      <c r="AQ16" s="1">
        <v>197</v>
      </c>
      <c r="AR16" s="1">
        <v>211</v>
      </c>
      <c r="AS16" s="1">
        <v>237</v>
      </c>
      <c r="AT16" s="1">
        <v>224</v>
      </c>
      <c r="AU16" s="1">
        <v>240</v>
      </c>
      <c r="AV16" s="1">
        <v>228</v>
      </c>
      <c r="AW16" s="1">
        <v>325</v>
      </c>
      <c r="AX16" s="1">
        <v>371</v>
      </c>
      <c r="AY16" s="1">
        <v>327</v>
      </c>
      <c r="AZ16" s="1">
        <v>346</v>
      </c>
      <c r="BA16" s="1">
        <v>326</v>
      </c>
      <c r="BB16" s="1">
        <v>284</v>
      </c>
      <c r="BC16" s="1">
        <v>344</v>
      </c>
      <c r="BD16" s="1">
        <v>186</v>
      </c>
      <c r="BE16" s="1">
        <v>106</v>
      </c>
      <c r="BF16" s="1">
        <v>204</v>
      </c>
      <c r="BG16" s="1">
        <v>262</v>
      </c>
      <c r="BH16" s="1">
        <v>237</v>
      </c>
      <c r="BI16" s="1">
        <v>246</v>
      </c>
      <c r="BJ16" s="1">
        <v>422</v>
      </c>
      <c r="BK16" s="1">
        <v>422</v>
      </c>
      <c r="BL16" s="1">
        <v>516</v>
      </c>
      <c r="BM16" s="1">
        <v>460</v>
      </c>
      <c r="BN16" s="1">
        <v>526</v>
      </c>
      <c r="BO16" s="1">
        <v>459</v>
      </c>
      <c r="BP16" s="1">
        <v>456</v>
      </c>
      <c r="BQ16" s="1">
        <v>521</v>
      </c>
      <c r="BR16" s="1">
        <v>422</v>
      </c>
      <c r="BS16" s="1">
        <v>434</v>
      </c>
      <c r="BT16" s="1">
        <v>495</v>
      </c>
      <c r="BU16" s="1">
        <v>452</v>
      </c>
    </row>
    <row r="17" spans="1:73" x14ac:dyDescent="0.75">
      <c r="A17" s="4" t="s">
        <v>3</v>
      </c>
      <c r="B17" s="1">
        <v>389</v>
      </c>
      <c r="C17" s="1">
        <v>353</v>
      </c>
      <c r="D17" s="1">
        <v>334</v>
      </c>
      <c r="E17" s="1">
        <v>301</v>
      </c>
      <c r="F17" s="1">
        <v>316</v>
      </c>
      <c r="G17" s="1">
        <v>288</v>
      </c>
      <c r="H17" s="1">
        <v>270</v>
      </c>
      <c r="I17" s="1">
        <v>257</v>
      </c>
      <c r="J17" s="1">
        <v>301</v>
      </c>
      <c r="K17" s="1">
        <v>306</v>
      </c>
      <c r="L17" s="1">
        <v>295</v>
      </c>
      <c r="M17" s="1">
        <v>309</v>
      </c>
      <c r="N17" s="1">
        <v>343</v>
      </c>
      <c r="O17" s="1">
        <v>337</v>
      </c>
      <c r="P17" s="1">
        <v>426</v>
      </c>
      <c r="Q17" s="1">
        <v>341</v>
      </c>
      <c r="R17" s="1">
        <v>319</v>
      </c>
      <c r="S17" s="1">
        <v>327</v>
      </c>
      <c r="T17" s="1">
        <v>387</v>
      </c>
      <c r="U17" s="1">
        <v>363</v>
      </c>
      <c r="V17" s="1">
        <v>285</v>
      </c>
      <c r="W17" s="1">
        <v>393</v>
      </c>
      <c r="X17" s="1">
        <v>416</v>
      </c>
      <c r="Y17" s="1">
        <v>354</v>
      </c>
      <c r="Z17" s="1">
        <v>398</v>
      </c>
      <c r="AA17" s="1">
        <v>610</v>
      </c>
      <c r="AB17" s="1">
        <v>700</v>
      </c>
      <c r="AC17" s="1">
        <v>476</v>
      </c>
      <c r="AD17" s="1">
        <v>469</v>
      </c>
      <c r="AE17" s="1">
        <v>318</v>
      </c>
      <c r="AF17" s="1">
        <v>360</v>
      </c>
      <c r="AG17" s="1">
        <v>329</v>
      </c>
      <c r="AH17" s="1">
        <v>330</v>
      </c>
      <c r="AI17" s="1">
        <v>328</v>
      </c>
      <c r="AJ17" s="1">
        <v>373</v>
      </c>
      <c r="AK17" s="1">
        <v>412</v>
      </c>
      <c r="AL17" s="1">
        <v>676</v>
      </c>
      <c r="AM17" s="1">
        <v>564</v>
      </c>
      <c r="AN17" s="1">
        <v>531</v>
      </c>
      <c r="AO17" s="1">
        <v>270</v>
      </c>
      <c r="AP17" s="1">
        <v>244</v>
      </c>
      <c r="AQ17" s="1">
        <v>142</v>
      </c>
      <c r="AR17" s="1">
        <v>128</v>
      </c>
      <c r="AS17" s="1">
        <v>182</v>
      </c>
      <c r="AT17" s="1">
        <v>220</v>
      </c>
      <c r="AU17" s="1">
        <v>241</v>
      </c>
      <c r="AV17" s="1">
        <v>211</v>
      </c>
      <c r="AW17" s="1">
        <v>191</v>
      </c>
      <c r="AX17" s="1">
        <v>142</v>
      </c>
      <c r="AY17" s="1">
        <v>132</v>
      </c>
      <c r="AZ17" s="1">
        <v>190</v>
      </c>
      <c r="BA17" s="1">
        <v>201</v>
      </c>
      <c r="BB17" s="1">
        <v>215</v>
      </c>
      <c r="BC17" s="1">
        <v>272</v>
      </c>
      <c r="BD17" s="1">
        <v>94</v>
      </c>
      <c r="BE17" s="1">
        <v>46</v>
      </c>
      <c r="BF17" s="1">
        <v>170</v>
      </c>
      <c r="BG17" s="1">
        <v>199</v>
      </c>
      <c r="BH17" s="1">
        <v>231</v>
      </c>
      <c r="BI17" s="1">
        <v>240</v>
      </c>
      <c r="BJ17" s="1">
        <v>315</v>
      </c>
      <c r="BK17" s="1">
        <v>256</v>
      </c>
      <c r="BL17" s="1">
        <v>315</v>
      </c>
      <c r="BM17" s="1">
        <v>335</v>
      </c>
      <c r="BN17" s="1">
        <v>334</v>
      </c>
      <c r="BO17" s="1">
        <v>360</v>
      </c>
      <c r="BP17" s="1">
        <v>381</v>
      </c>
      <c r="BQ17" s="1">
        <v>381</v>
      </c>
      <c r="BR17" s="1">
        <v>344</v>
      </c>
      <c r="BS17" s="1">
        <v>343</v>
      </c>
      <c r="BT17" s="1">
        <v>314</v>
      </c>
      <c r="BU17" s="1">
        <v>273</v>
      </c>
    </row>
    <row r="18" spans="1:73" x14ac:dyDescent="0.75">
      <c r="A18" s="5" t="s">
        <v>10</v>
      </c>
      <c r="B18" s="1">
        <v>202</v>
      </c>
      <c r="C18" s="1">
        <v>170</v>
      </c>
      <c r="D18" s="1">
        <v>186</v>
      </c>
      <c r="E18" s="1">
        <v>186</v>
      </c>
      <c r="F18" s="1">
        <v>171</v>
      </c>
      <c r="G18" s="1">
        <v>114</v>
      </c>
      <c r="H18" s="1">
        <v>140</v>
      </c>
      <c r="I18" s="1">
        <v>194</v>
      </c>
      <c r="J18" s="1">
        <v>141</v>
      </c>
      <c r="K18" s="1">
        <v>161</v>
      </c>
      <c r="L18" s="1">
        <v>185</v>
      </c>
      <c r="M18" s="1">
        <v>201</v>
      </c>
      <c r="N18" s="1">
        <v>239</v>
      </c>
      <c r="O18" s="1">
        <v>184</v>
      </c>
      <c r="P18" s="1">
        <v>277</v>
      </c>
      <c r="Q18" s="1">
        <v>286</v>
      </c>
      <c r="R18" s="1">
        <v>296</v>
      </c>
      <c r="S18" s="1">
        <v>191</v>
      </c>
      <c r="T18" s="1">
        <v>171</v>
      </c>
      <c r="U18" s="1">
        <v>192</v>
      </c>
      <c r="V18" s="1">
        <v>178</v>
      </c>
      <c r="W18" s="1">
        <v>195</v>
      </c>
      <c r="X18" s="1">
        <v>218</v>
      </c>
      <c r="Y18" s="1">
        <v>207</v>
      </c>
      <c r="Z18" s="1">
        <v>259</v>
      </c>
      <c r="AA18" s="1">
        <v>414</v>
      </c>
      <c r="AB18" s="1">
        <v>472</v>
      </c>
      <c r="AC18" s="1">
        <v>318</v>
      </c>
      <c r="AD18" s="1">
        <v>291</v>
      </c>
      <c r="AE18" s="1">
        <v>206</v>
      </c>
      <c r="AF18" s="1">
        <v>264</v>
      </c>
      <c r="AG18" s="1">
        <v>256</v>
      </c>
      <c r="AH18" s="1">
        <v>203</v>
      </c>
      <c r="AI18" s="1">
        <v>266</v>
      </c>
      <c r="AJ18" s="1">
        <v>255</v>
      </c>
      <c r="AK18" s="1">
        <v>298</v>
      </c>
      <c r="AL18" s="1">
        <v>401</v>
      </c>
      <c r="AM18" s="1">
        <v>418</v>
      </c>
      <c r="AN18" s="1">
        <v>540</v>
      </c>
      <c r="AO18" s="1">
        <v>261</v>
      </c>
      <c r="AP18" s="1">
        <v>165</v>
      </c>
      <c r="AQ18" s="1">
        <v>110</v>
      </c>
      <c r="AR18" s="1">
        <v>126</v>
      </c>
      <c r="AS18" s="1">
        <v>127</v>
      </c>
      <c r="AT18" s="1">
        <v>201</v>
      </c>
      <c r="AU18" s="1">
        <v>150</v>
      </c>
      <c r="AV18" s="1">
        <v>144</v>
      </c>
      <c r="AW18" s="1">
        <v>138</v>
      </c>
      <c r="AX18" s="1">
        <v>148</v>
      </c>
      <c r="AY18" s="1">
        <v>143</v>
      </c>
      <c r="AZ18" s="1">
        <v>200</v>
      </c>
      <c r="BA18" s="1">
        <v>167</v>
      </c>
      <c r="BB18" s="1">
        <v>143</v>
      </c>
      <c r="BC18" s="1">
        <v>195</v>
      </c>
      <c r="BD18" s="1">
        <v>156</v>
      </c>
      <c r="BE18" s="1">
        <v>70</v>
      </c>
      <c r="BF18" s="1">
        <v>86</v>
      </c>
      <c r="BG18" s="1">
        <v>116</v>
      </c>
      <c r="BH18" s="1">
        <v>137</v>
      </c>
      <c r="BI18" s="1">
        <v>135</v>
      </c>
      <c r="BJ18" s="1">
        <v>245</v>
      </c>
      <c r="BK18" s="1">
        <v>235</v>
      </c>
      <c r="BL18" s="1">
        <v>244</v>
      </c>
      <c r="BM18" s="1">
        <v>201</v>
      </c>
      <c r="BN18" s="1">
        <v>231</v>
      </c>
      <c r="BO18" s="1">
        <v>196</v>
      </c>
      <c r="BP18" s="1">
        <v>281</v>
      </c>
      <c r="BQ18" s="1">
        <v>256</v>
      </c>
      <c r="BR18" s="1">
        <v>256</v>
      </c>
      <c r="BS18" s="1">
        <v>288</v>
      </c>
      <c r="BT18" s="1">
        <v>340</v>
      </c>
      <c r="BU18" s="1">
        <v>266</v>
      </c>
    </row>
    <row r="19" spans="1:73" x14ac:dyDescent="0.75">
      <c r="A19" s="4" t="s">
        <v>14</v>
      </c>
      <c r="B19" s="1">
        <v>255</v>
      </c>
      <c r="C19" s="1">
        <v>192</v>
      </c>
      <c r="D19" s="1">
        <v>148</v>
      </c>
      <c r="E19" s="1">
        <v>167</v>
      </c>
      <c r="F19" s="1">
        <v>151</v>
      </c>
      <c r="G19" s="1">
        <v>181</v>
      </c>
      <c r="H19" s="1">
        <v>196</v>
      </c>
      <c r="I19" s="1">
        <v>172</v>
      </c>
      <c r="J19" s="1">
        <v>185</v>
      </c>
      <c r="K19" s="1">
        <v>186</v>
      </c>
      <c r="L19" s="1">
        <v>193</v>
      </c>
      <c r="M19" s="1">
        <v>211</v>
      </c>
      <c r="N19" s="1">
        <v>179</v>
      </c>
      <c r="O19" s="1">
        <v>185</v>
      </c>
      <c r="P19" s="1">
        <v>225</v>
      </c>
      <c r="Q19" s="1">
        <v>182</v>
      </c>
      <c r="R19" s="1">
        <v>204</v>
      </c>
      <c r="S19" s="1">
        <v>163</v>
      </c>
      <c r="T19" s="1">
        <v>167</v>
      </c>
      <c r="U19" s="1">
        <v>216</v>
      </c>
      <c r="V19" s="1">
        <v>213</v>
      </c>
      <c r="W19" s="1">
        <v>258</v>
      </c>
      <c r="X19" s="1">
        <v>206</v>
      </c>
      <c r="Y19" s="1">
        <v>216</v>
      </c>
      <c r="Z19" s="1">
        <v>361</v>
      </c>
      <c r="AA19" s="1">
        <v>410</v>
      </c>
      <c r="AB19" s="1">
        <v>446</v>
      </c>
      <c r="AC19" s="1">
        <v>281</v>
      </c>
      <c r="AD19" s="1">
        <v>251</v>
      </c>
      <c r="AE19" s="1">
        <v>233</v>
      </c>
      <c r="AF19" s="1">
        <v>255</v>
      </c>
      <c r="AG19" s="1">
        <v>211</v>
      </c>
      <c r="AH19" s="1">
        <v>236</v>
      </c>
      <c r="AI19" s="1">
        <v>230</v>
      </c>
      <c r="AJ19" s="1">
        <v>256</v>
      </c>
      <c r="AK19" s="1">
        <v>308</v>
      </c>
      <c r="AL19" s="1">
        <v>305</v>
      </c>
      <c r="AM19" s="1">
        <v>390</v>
      </c>
      <c r="AN19" s="1">
        <v>510</v>
      </c>
      <c r="AO19" s="1">
        <v>286</v>
      </c>
      <c r="AP19" s="1">
        <v>193</v>
      </c>
      <c r="AQ19" s="1">
        <v>106</v>
      </c>
      <c r="AR19" s="1">
        <v>91</v>
      </c>
      <c r="AS19" s="1">
        <v>125</v>
      </c>
      <c r="AT19" s="1">
        <v>137</v>
      </c>
      <c r="AU19" s="1">
        <v>218</v>
      </c>
      <c r="AV19" s="1">
        <v>182</v>
      </c>
      <c r="AW19" s="1">
        <v>115</v>
      </c>
      <c r="AX19" s="1">
        <v>87</v>
      </c>
      <c r="AY19" s="1">
        <v>64</v>
      </c>
      <c r="AZ19" s="1">
        <v>113</v>
      </c>
      <c r="BA19" s="1">
        <v>109</v>
      </c>
      <c r="BB19" s="1">
        <v>139</v>
      </c>
      <c r="BC19" s="1">
        <v>126</v>
      </c>
      <c r="BD19" s="1">
        <v>66</v>
      </c>
      <c r="BE19" s="1">
        <v>50</v>
      </c>
      <c r="BF19" s="1">
        <v>109</v>
      </c>
      <c r="BG19" s="1">
        <v>130</v>
      </c>
      <c r="BH19" s="1">
        <v>117</v>
      </c>
      <c r="BI19" s="1">
        <v>109</v>
      </c>
      <c r="BJ19" s="1">
        <v>171</v>
      </c>
      <c r="BK19" s="1">
        <v>127</v>
      </c>
      <c r="BL19" s="1">
        <v>149</v>
      </c>
      <c r="BM19" s="1">
        <v>225</v>
      </c>
      <c r="BN19" s="1">
        <v>190</v>
      </c>
      <c r="BO19" s="1">
        <v>215</v>
      </c>
      <c r="BP19" s="1">
        <v>290</v>
      </c>
      <c r="BQ19" s="1">
        <v>201</v>
      </c>
      <c r="BR19" s="1">
        <v>210</v>
      </c>
      <c r="BS19" s="1">
        <v>188</v>
      </c>
      <c r="BT19" s="1">
        <v>188</v>
      </c>
      <c r="BU19" s="1">
        <v>167</v>
      </c>
    </row>
    <row r="20" spans="1:73" x14ac:dyDescent="0.75">
      <c r="A20" s="5" t="s">
        <v>17</v>
      </c>
      <c r="B20" s="1">
        <v>254</v>
      </c>
      <c r="C20" s="1">
        <v>208</v>
      </c>
      <c r="D20" s="1">
        <v>235</v>
      </c>
      <c r="E20" s="1">
        <v>202</v>
      </c>
      <c r="F20" s="1">
        <v>187</v>
      </c>
      <c r="G20" s="1">
        <v>128</v>
      </c>
      <c r="H20" s="1">
        <v>163</v>
      </c>
      <c r="I20" s="1">
        <v>179</v>
      </c>
      <c r="J20" s="1">
        <v>171</v>
      </c>
      <c r="K20" s="1">
        <v>193</v>
      </c>
      <c r="L20" s="1">
        <v>259</v>
      </c>
      <c r="M20" s="1">
        <v>254</v>
      </c>
      <c r="N20" s="1">
        <v>255</v>
      </c>
      <c r="O20" s="1">
        <v>246</v>
      </c>
      <c r="P20" s="1">
        <v>294</v>
      </c>
      <c r="Q20" s="1">
        <v>274</v>
      </c>
      <c r="R20" s="1">
        <v>287</v>
      </c>
      <c r="S20" s="1">
        <v>184</v>
      </c>
      <c r="T20" s="1">
        <v>191</v>
      </c>
      <c r="U20" s="1">
        <v>188</v>
      </c>
      <c r="V20" s="1">
        <v>205</v>
      </c>
      <c r="W20" s="1">
        <v>256</v>
      </c>
      <c r="X20" s="1">
        <v>228</v>
      </c>
      <c r="Y20" s="1">
        <v>197</v>
      </c>
      <c r="Z20" s="1">
        <v>281</v>
      </c>
      <c r="AA20" s="1">
        <v>340</v>
      </c>
      <c r="AB20" s="1">
        <v>416</v>
      </c>
      <c r="AC20" s="1">
        <v>255</v>
      </c>
      <c r="AD20" s="1">
        <v>318</v>
      </c>
      <c r="AE20" s="1">
        <v>220</v>
      </c>
      <c r="AF20" s="1">
        <v>271</v>
      </c>
      <c r="AG20" s="1">
        <v>227</v>
      </c>
      <c r="AH20" s="1">
        <v>235</v>
      </c>
      <c r="AI20" s="1">
        <v>258</v>
      </c>
      <c r="AJ20" s="1">
        <v>228</v>
      </c>
      <c r="AK20" s="1">
        <v>291</v>
      </c>
      <c r="AL20" s="1">
        <v>451</v>
      </c>
      <c r="AM20" s="1">
        <v>403</v>
      </c>
      <c r="AN20" s="1">
        <v>446</v>
      </c>
      <c r="AO20" s="1">
        <v>244</v>
      </c>
      <c r="AP20" s="1">
        <v>185</v>
      </c>
      <c r="AQ20" s="1">
        <v>137</v>
      </c>
      <c r="AR20" s="1">
        <v>124</v>
      </c>
      <c r="AS20" s="1">
        <v>213</v>
      </c>
      <c r="AT20" s="1">
        <v>253</v>
      </c>
      <c r="AU20" s="1">
        <v>215</v>
      </c>
      <c r="AV20" s="1">
        <v>212</v>
      </c>
      <c r="AW20" s="1">
        <v>194</v>
      </c>
      <c r="AX20" s="1">
        <v>233</v>
      </c>
      <c r="AY20" s="1">
        <v>206</v>
      </c>
      <c r="AZ20" s="1">
        <v>243</v>
      </c>
      <c r="BA20" s="1">
        <v>219</v>
      </c>
      <c r="BB20" s="1">
        <v>232</v>
      </c>
      <c r="BC20" s="1">
        <v>271</v>
      </c>
      <c r="BD20" s="1">
        <v>222</v>
      </c>
      <c r="BE20" s="1">
        <v>68</v>
      </c>
      <c r="BF20" s="1">
        <v>164</v>
      </c>
      <c r="BG20" s="1">
        <v>155</v>
      </c>
      <c r="BH20" s="1">
        <v>184</v>
      </c>
      <c r="BI20" s="1">
        <v>184</v>
      </c>
      <c r="BJ20" s="1">
        <v>263</v>
      </c>
      <c r="BK20" s="1">
        <v>283</v>
      </c>
      <c r="BL20" s="1">
        <v>317</v>
      </c>
      <c r="BM20" s="1">
        <v>279</v>
      </c>
      <c r="BN20" s="1">
        <v>271</v>
      </c>
      <c r="BO20" s="1">
        <v>261</v>
      </c>
      <c r="BP20" s="1">
        <v>310</v>
      </c>
      <c r="BQ20" s="1">
        <v>362</v>
      </c>
      <c r="BR20" s="1">
        <v>373</v>
      </c>
      <c r="BS20" s="1">
        <v>313</v>
      </c>
      <c r="BT20" s="1">
        <v>416</v>
      </c>
      <c r="BU20" s="1">
        <v>340</v>
      </c>
    </row>
    <row r="21" spans="1:73" x14ac:dyDescent="0.75">
      <c r="A21" s="4" t="s">
        <v>20</v>
      </c>
      <c r="B21" s="1">
        <v>183</v>
      </c>
      <c r="C21" s="1">
        <v>118</v>
      </c>
      <c r="D21" s="1">
        <v>175</v>
      </c>
      <c r="E21" s="1">
        <v>144</v>
      </c>
      <c r="F21" s="1">
        <v>144</v>
      </c>
      <c r="G21" s="1">
        <v>97</v>
      </c>
      <c r="H21" s="1">
        <v>125</v>
      </c>
      <c r="I21" s="1">
        <v>99</v>
      </c>
      <c r="J21" s="1">
        <v>112</v>
      </c>
      <c r="K21" s="1">
        <v>122</v>
      </c>
      <c r="L21" s="1">
        <v>138</v>
      </c>
      <c r="M21" s="1">
        <v>131</v>
      </c>
      <c r="N21" s="1">
        <v>138</v>
      </c>
      <c r="O21" s="1">
        <v>135</v>
      </c>
      <c r="P21" s="1">
        <v>156</v>
      </c>
      <c r="Q21" s="1">
        <v>197</v>
      </c>
      <c r="R21" s="1">
        <v>133</v>
      </c>
      <c r="S21" s="1">
        <v>138</v>
      </c>
      <c r="T21" s="1">
        <v>125</v>
      </c>
      <c r="U21" s="1">
        <v>103</v>
      </c>
      <c r="V21" s="1">
        <v>154</v>
      </c>
      <c r="W21" s="1">
        <v>163</v>
      </c>
      <c r="X21" s="1">
        <v>163</v>
      </c>
      <c r="Y21" s="1">
        <v>159</v>
      </c>
      <c r="Z21" s="1">
        <v>188</v>
      </c>
      <c r="AA21" s="1">
        <v>235</v>
      </c>
      <c r="AB21" s="1">
        <v>405</v>
      </c>
      <c r="AC21" s="1">
        <v>277</v>
      </c>
      <c r="AD21" s="1">
        <v>362</v>
      </c>
      <c r="AE21" s="1">
        <v>220</v>
      </c>
      <c r="AF21" s="1">
        <v>214</v>
      </c>
      <c r="AG21" s="1">
        <v>186</v>
      </c>
      <c r="AH21" s="1">
        <v>137</v>
      </c>
      <c r="AI21" s="1">
        <v>128</v>
      </c>
      <c r="AJ21" s="1">
        <v>135</v>
      </c>
      <c r="AK21" s="1">
        <v>200</v>
      </c>
      <c r="AL21" s="1">
        <v>199</v>
      </c>
      <c r="AM21" s="1">
        <v>290</v>
      </c>
      <c r="AN21" s="1">
        <v>358</v>
      </c>
      <c r="AO21" s="1">
        <v>214</v>
      </c>
      <c r="AP21" s="1">
        <v>183</v>
      </c>
      <c r="AQ21" s="1">
        <v>125</v>
      </c>
      <c r="AR21" s="1">
        <v>76</v>
      </c>
      <c r="AS21" s="1">
        <v>97</v>
      </c>
      <c r="AT21" s="1">
        <v>105</v>
      </c>
      <c r="AU21" s="1">
        <v>132</v>
      </c>
      <c r="AV21" s="1">
        <v>125</v>
      </c>
      <c r="AW21" s="1">
        <v>161</v>
      </c>
      <c r="AX21" s="1">
        <v>154</v>
      </c>
      <c r="AY21" s="1">
        <v>93</v>
      </c>
      <c r="AZ21" s="1">
        <v>188</v>
      </c>
      <c r="BA21" s="1">
        <v>208</v>
      </c>
      <c r="BB21" s="1">
        <v>185</v>
      </c>
      <c r="BC21" s="1">
        <v>217</v>
      </c>
      <c r="BD21" s="1">
        <v>170</v>
      </c>
      <c r="BE21" s="1">
        <v>83</v>
      </c>
      <c r="BF21" s="1">
        <v>140</v>
      </c>
      <c r="BG21" s="1">
        <v>181</v>
      </c>
      <c r="BH21" s="1">
        <v>243</v>
      </c>
      <c r="BI21" s="1">
        <v>145</v>
      </c>
      <c r="BJ21" s="1">
        <v>335</v>
      </c>
      <c r="BK21" s="1">
        <v>279</v>
      </c>
      <c r="BL21" s="1">
        <v>266</v>
      </c>
      <c r="BM21" s="1">
        <v>261</v>
      </c>
      <c r="BN21" s="1">
        <v>223</v>
      </c>
      <c r="BO21" s="1">
        <v>284</v>
      </c>
      <c r="BP21" s="1">
        <v>360</v>
      </c>
      <c r="BQ21" s="1">
        <v>331</v>
      </c>
      <c r="BR21" s="1">
        <v>327</v>
      </c>
      <c r="BS21" s="1">
        <v>222</v>
      </c>
      <c r="BT21" s="1">
        <v>272</v>
      </c>
      <c r="BU21" s="1">
        <v>200</v>
      </c>
    </row>
    <row r="22" spans="1:73" x14ac:dyDescent="0.75">
      <c r="A22" s="5" t="s">
        <v>28</v>
      </c>
      <c r="B22" s="1">
        <v>264</v>
      </c>
      <c r="C22" s="1">
        <v>191</v>
      </c>
      <c r="D22" s="1">
        <v>210</v>
      </c>
      <c r="E22" s="1">
        <v>174</v>
      </c>
      <c r="F22" s="1">
        <v>196</v>
      </c>
      <c r="G22" s="1">
        <v>141</v>
      </c>
      <c r="H22" s="1">
        <v>205</v>
      </c>
      <c r="I22" s="1">
        <v>212</v>
      </c>
      <c r="J22" s="1">
        <v>199</v>
      </c>
      <c r="K22" s="1">
        <v>197</v>
      </c>
      <c r="L22" s="1">
        <v>208</v>
      </c>
      <c r="M22" s="1">
        <v>219</v>
      </c>
      <c r="N22" s="1">
        <v>234</v>
      </c>
      <c r="O22" s="1">
        <v>242</v>
      </c>
      <c r="P22" s="1">
        <v>208</v>
      </c>
      <c r="Q22" s="1">
        <v>207</v>
      </c>
      <c r="R22" s="1">
        <v>200</v>
      </c>
      <c r="S22" s="1">
        <v>147</v>
      </c>
      <c r="T22" s="1">
        <v>140</v>
      </c>
      <c r="U22" s="1">
        <v>115</v>
      </c>
      <c r="V22" s="1">
        <v>193</v>
      </c>
      <c r="W22" s="1">
        <v>203</v>
      </c>
      <c r="X22" s="1">
        <v>200</v>
      </c>
      <c r="Y22" s="1">
        <v>174</v>
      </c>
      <c r="Z22" s="1">
        <v>217</v>
      </c>
      <c r="AA22" s="1">
        <v>392</v>
      </c>
      <c r="AB22" s="1">
        <v>370</v>
      </c>
      <c r="AC22" s="1">
        <v>189</v>
      </c>
      <c r="AD22" s="1">
        <v>263</v>
      </c>
      <c r="AE22" s="1">
        <v>199</v>
      </c>
      <c r="AF22" s="1">
        <v>242</v>
      </c>
      <c r="AG22" s="1">
        <v>223</v>
      </c>
      <c r="AH22" s="1">
        <v>191</v>
      </c>
      <c r="AI22" s="1">
        <v>221</v>
      </c>
      <c r="AJ22" s="1">
        <v>187</v>
      </c>
      <c r="AK22" s="1">
        <v>226</v>
      </c>
      <c r="AL22" s="1">
        <v>335</v>
      </c>
      <c r="AM22" s="1">
        <v>275</v>
      </c>
      <c r="AN22" s="1">
        <v>313</v>
      </c>
      <c r="AO22" s="1">
        <v>190</v>
      </c>
      <c r="AP22" s="1">
        <v>146</v>
      </c>
      <c r="AQ22" s="1">
        <v>106</v>
      </c>
      <c r="AR22" s="1">
        <v>124</v>
      </c>
      <c r="AS22" s="1">
        <v>170</v>
      </c>
      <c r="AT22" s="1">
        <v>214</v>
      </c>
      <c r="AU22" s="1">
        <v>178</v>
      </c>
      <c r="AV22" s="1">
        <v>139</v>
      </c>
      <c r="AW22" s="1">
        <v>156</v>
      </c>
      <c r="AX22" s="1">
        <v>163</v>
      </c>
      <c r="AY22" s="1">
        <v>157</v>
      </c>
      <c r="AZ22" s="1">
        <v>201</v>
      </c>
      <c r="BA22" s="1">
        <v>189</v>
      </c>
      <c r="BB22" s="1">
        <v>186</v>
      </c>
      <c r="BC22" s="1">
        <v>217</v>
      </c>
      <c r="BD22" s="1">
        <v>160</v>
      </c>
      <c r="BE22" s="1">
        <v>29</v>
      </c>
      <c r="BF22" s="1">
        <v>118</v>
      </c>
      <c r="BG22" s="1">
        <v>121</v>
      </c>
      <c r="BH22" s="1">
        <v>159</v>
      </c>
      <c r="BI22" s="1">
        <v>133</v>
      </c>
      <c r="BJ22" s="1">
        <v>254</v>
      </c>
      <c r="BK22" s="1">
        <v>259</v>
      </c>
      <c r="BL22" s="1">
        <v>205</v>
      </c>
      <c r="BM22" s="1">
        <v>203</v>
      </c>
      <c r="BN22" s="1">
        <v>209</v>
      </c>
      <c r="BO22" s="1">
        <v>224</v>
      </c>
      <c r="BP22" s="1">
        <v>292</v>
      </c>
      <c r="BQ22" s="1">
        <v>298</v>
      </c>
      <c r="BR22" s="1">
        <v>316</v>
      </c>
      <c r="BS22" s="1">
        <v>290</v>
      </c>
      <c r="BT22" s="1">
        <v>270</v>
      </c>
      <c r="BU22" s="1">
        <v>267</v>
      </c>
    </row>
    <row r="23" spans="1:73" x14ac:dyDescent="0.75">
      <c r="A23" s="4" t="s">
        <v>38</v>
      </c>
      <c r="B23" s="1">
        <v>89</v>
      </c>
      <c r="C23" s="1">
        <v>71</v>
      </c>
      <c r="D23" s="1">
        <v>67</v>
      </c>
      <c r="E23" s="1">
        <v>60</v>
      </c>
      <c r="F23" s="1">
        <v>66</v>
      </c>
      <c r="G23" s="1">
        <v>40</v>
      </c>
      <c r="H23" s="1">
        <v>58</v>
      </c>
      <c r="I23" s="1">
        <v>39</v>
      </c>
      <c r="J23" s="1">
        <v>52</v>
      </c>
      <c r="K23" s="1">
        <v>73</v>
      </c>
      <c r="L23" s="1">
        <v>52</v>
      </c>
      <c r="M23" s="1">
        <v>56</v>
      </c>
      <c r="N23" s="1">
        <v>42</v>
      </c>
      <c r="O23" s="1">
        <v>52</v>
      </c>
      <c r="P23" s="1">
        <v>74</v>
      </c>
      <c r="Q23" s="1">
        <v>67</v>
      </c>
      <c r="R23" s="1">
        <v>56</v>
      </c>
      <c r="S23" s="1">
        <v>45</v>
      </c>
      <c r="T23" s="1">
        <v>71</v>
      </c>
      <c r="U23" s="1">
        <v>47</v>
      </c>
      <c r="V23" s="1">
        <v>73</v>
      </c>
      <c r="W23" s="1">
        <v>57</v>
      </c>
      <c r="X23" s="1">
        <v>73</v>
      </c>
      <c r="Y23" s="1">
        <v>62</v>
      </c>
      <c r="Z23" s="1">
        <v>99</v>
      </c>
      <c r="AA23" s="1">
        <v>103</v>
      </c>
      <c r="AB23" s="1">
        <v>143</v>
      </c>
      <c r="AC23" s="1">
        <v>82</v>
      </c>
      <c r="AD23" s="1">
        <v>61</v>
      </c>
      <c r="AE23" s="1">
        <v>57</v>
      </c>
      <c r="AF23" s="1">
        <v>66</v>
      </c>
      <c r="AG23" s="1">
        <v>51</v>
      </c>
      <c r="AH23" s="1">
        <v>70</v>
      </c>
      <c r="AI23" s="1">
        <v>72</v>
      </c>
      <c r="AJ23" s="1">
        <v>53</v>
      </c>
      <c r="AK23" s="1">
        <v>65</v>
      </c>
      <c r="AL23" s="1">
        <v>96</v>
      </c>
      <c r="AM23" s="1">
        <v>125</v>
      </c>
      <c r="AN23" s="1">
        <v>131</v>
      </c>
      <c r="AO23" s="1">
        <v>100</v>
      </c>
      <c r="AP23" s="1">
        <v>77</v>
      </c>
      <c r="AQ23" s="1">
        <v>62</v>
      </c>
      <c r="AR23" s="1">
        <v>53</v>
      </c>
      <c r="AS23" s="1">
        <v>65</v>
      </c>
      <c r="AT23" s="1">
        <v>60</v>
      </c>
      <c r="AU23" s="1">
        <v>57</v>
      </c>
      <c r="AV23" s="1">
        <v>52</v>
      </c>
      <c r="AW23" s="1">
        <v>32</v>
      </c>
      <c r="AX23" s="1">
        <v>54</v>
      </c>
      <c r="AY23" s="1">
        <v>45</v>
      </c>
      <c r="AZ23" s="1">
        <v>67</v>
      </c>
      <c r="BA23" s="1">
        <v>61</v>
      </c>
      <c r="BB23" s="1">
        <v>56</v>
      </c>
      <c r="BC23" s="1">
        <v>83</v>
      </c>
      <c r="BD23" s="1">
        <v>62</v>
      </c>
      <c r="BE23" s="1">
        <v>20</v>
      </c>
      <c r="BF23" s="1">
        <v>26</v>
      </c>
      <c r="BG23" s="1">
        <v>30</v>
      </c>
      <c r="BH23" s="1">
        <v>35</v>
      </c>
      <c r="BI23" s="1">
        <v>52</v>
      </c>
      <c r="BJ23" s="1">
        <v>102</v>
      </c>
      <c r="BK23" s="1">
        <v>70</v>
      </c>
      <c r="BL23" s="1">
        <v>87</v>
      </c>
      <c r="BM23" s="1">
        <v>70</v>
      </c>
      <c r="BN23" s="1">
        <v>80</v>
      </c>
      <c r="BO23" s="1">
        <v>75</v>
      </c>
      <c r="BP23" s="1">
        <v>94</v>
      </c>
      <c r="BQ23" s="1">
        <v>101</v>
      </c>
      <c r="BR23" s="1">
        <v>95</v>
      </c>
      <c r="BS23" s="1">
        <v>111</v>
      </c>
      <c r="BT23" s="1">
        <v>120</v>
      </c>
      <c r="BU23" s="1">
        <v>86</v>
      </c>
    </row>
    <row r="24" spans="1:73" x14ac:dyDescent="0.75">
      <c r="A24" s="5" t="s">
        <v>39</v>
      </c>
      <c r="B24" s="1">
        <v>157</v>
      </c>
      <c r="C24" s="1">
        <v>131</v>
      </c>
      <c r="D24" s="1">
        <v>120</v>
      </c>
      <c r="E24" s="1">
        <v>126</v>
      </c>
      <c r="F24" s="1">
        <v>129</v>
      </c>
      <c r="G24" s="1">
        <v>79</v>
      </c>
      <c r="H24" s="1">
        <v>132</v>
      </c>
      <c r="I24" s="1">
        <v>145</v>
      </c>
      <c r="J24" s="1">
        <v>111</v>
      </c>
      <c r="K24" s="1">
        <v>115</v>
      </c>
      <c r="L24" s="1">
        <v>124</v>
      </c>
      <c r="M24" s="1">
        <v>164</v>
      </c>
      <c r="N24" s="1">
        <v>147</v>
      </c>
      <c r="O24" s="1">
        <v>139</v>
      </c>
      <c r="P24" s="1">
        <v>191</v>
      </c>
      <c r="Q24" s="1">
        <v>170</v>
      </c>
      <c r="R24" s="1">
        <v>158</v>
      </c>
      <c r="S24" s="1">
        <v>129</v>
      </c>
      <c r="T24" s="1">
        <v>159</v>
      </c>
      <c r="U24" s="1">
        <v>143</v>
      </c>
      <c r="V24" s="1">
        <v>158</v>
      </c>
      <c r="W24" s="1">
        <v>170</v>
      </c>
      <c r="X24" s="1">
        <v>182</v>
      </c>
      <c r="Y24" s="1">
        <v>125</v>
      </c>
      <c r="Z24" s="1">
        <v>171</v>
      </c>
      <c r="AA24" s="1">
        <v>260</v>
      </c>
      <c r="AB24" s="1">
        <v>266</v>
      </c>
      <c r="AC24" s="1">
        <v>165</v>
      </c>
      <c r="AD24" s="1">
        <v>189</v>
      </c>
      <c r="AE24" s="1">
        <v>122</v>
      </c>
      <c r="AF24" s="1">
        <v>150</v>
      </c>
      <c r="AG24" s="1">
        <v>181</v>
      </c>
      <c r="AH24" s="1">
        <v>139</v>
      </c>
      <c r="AI24" s="1">
        <v>172</v>
      </c>
      <c r="AJ24" s="1">
        <v>189</v>
      </c>
      <c r="AK24" s="1">
        <v>193</v>
      </c>
      <c r="AL24" s="1">
        <v>227</v>
      </c>
      <c r="AM24" s="1">
        <v>249</v>
      </c>
      <c r="AN24" s="1">
        <v>233</v>
      </c>
      <c r="AO24" s="1">
        <v>116</v>
      </c>
      <c r="AP24" s="1">
        <v>101</v>
      </c>
      <c r="AQ24" s="1">
        <v>102</v>
      </c>
      <c r="AR24" s="1">
        <v>108</v>
      </c>
      <c r="AS24" s="1">
        <v>152</v>
      </c>
      <c r="AT24" s="1">
        <v>135</v>
      </c>
      <c r="AU24" s="1">
        <v>116</v>
      </c>
      <c r="AV24" s="1">
        <v>116</v>
      </c>
      <c r="AW24" s="1">
        <v>126</v>
      </c>
      <c r="AX24" s="1">
        <v>105</v>
      </c>
      <c r="AY24" s="1">
        <v>128</v>
      </c>
      <c r="AZ24" s="1">
        <v>148</v>
      </c>
      <c r="BA24" s="1">
        <v>138</v>
      </c>
      <c r="BB24" s="1">
        <v>99</v>
      </c>
      <c r="BC24" s="1">
        <v>152</v>
      </c>
      <c r="BD24" s="1">
        <v>106</v>
      </c>
      <c r="BE24" s="1">
        <v>41</v>
      </c>
      <c r="BF24" s="1">
        <v>61</v>
      </c>
      <c r="BG24" s="1">
        <v>88</v>
      </c>
      <c r="BH24" s="1">
        <v>107</v>
      </c>
      <c r="BI24" s="1">
        <v>82</v>
      </c>
      <c r="BJ24" s="1">
        <v>155</v>
      </c>
      <c r="BK24" s="1">
        <v>187</v>
      </c>
      <c r="BL24" s="1">
        <v>155</v>
      </c>
      <c r="BM24" s="1">
        <v>134</v>
      </c>
      <c r="BN24" s="1">
        <v>181</v>
      </c>
      <c r="BO24" s="1">
        <v>189</v>
      </c>
      <c r="BP24" s="1">
        <v>173</v>
      </c>
      <c r="BQ24" s="1">
        <v>203</v>
      </c>
      <c r="BR24" s="1">
        <v>170</v>
      </c>
      <c r="BS24" s="1">
        <v>219</v>
      </c>
      <c r="BT24" s="1">
        <v>237</v>
      </c>
      <c r="BU24" s="1">
        <v>206</v>
      </c>
    </row>
    <row r="25" spans="1:73" x14ac:dyDescent="0.75">
      <c r="A25" s="4" t="s">
        <v>4</v>
      </c>
      <c r="B25" s="1">
        <v>80</v>
      </c>
      <c r="C25" s="1">
        <v>91</v>
      </c>
      <c r="D25" s="1">
        <v>83</v>
      </c>
      <c r="E25" s="1">
        <v>79</v>
      </c>
      <c r="F25" s="1">
        <v>59</v>
      </c>
      <c r="G25" s="1">
        <v>61</v>
      </c>
      <c r="H25" s="1">
        <v>81</v>
      </c>
      <c r="I25" s="1">
        <v>67</v>
      </c>
      <c r="J25" s="1">
        <v>75</v>
      </c>
      <c r="K25" s="1">
        <v>73</v>
      </c>
      <c r="L25" s="1">
        <v>74</v>
      </c>
      <c r="M25" s="1">
        <v>94</v>
      </c>
      <c r="N25" s="1">
        <v>81</v>
      </c>
      <c r="O25" s="1">
        <v>95</v>
      </c>
      <c r="P25" s="1">
        <v>73</v>
      </c>
      <c r="Q25" s="1">
        <v>85</v>
      </c>
      <c r="R25" s="1">
        <v>88</v>
      </c>
      <c r="S25" s="1">
        <v>68</v>
      </c>
      <c r="T25" s="1">
        <v>86</v>
      </c>
      <c r="U25" s="1">
        <v>75</v>
      </c>
      <c r="V25" s="1">
        <v>69</v>
      </c>
      <c r="W25" s="1">
        <v>93</v>
      </c>
      <c r="X25" s="1">
        <v>107</v>
      </c>
      <c r="Y25" s="1">
        <v>91</v>
      </c>
      <c r="Z25" s="1">
        <v>100</v>
      </c>
      <c r="AA25" s="1">
        <v>151</v>
      </c>
      <c r="AB25" s="1">
        <v>133</v>
      </c>
      <c r="AC25" s="1">
        <v>77</v>
      </c>
      <c r="AD25" s="1">
        <v>70</v>
      </c>
      <c r="AE25" s="1">
        <v>75</v>
      </c>
      <c r="AF25" s="1">
        <v>94</v>
      </c>
      <c r="AG25" s="1">
        <v>92</v>
      </c>
      <c r="AH25" s="1">
        <v>94</v>
      </c>
      <c r="AI25" s="1">
        <v>95</v>
      </c>
      <c r="AJ25" s="1">
        <v>99</v>
      </c>
      <c r="AK25" s="1">
        <v>93</v>
      </c>
      <c r="AL25" s="1">
        <v>141</v>
      </c>
      <c r="AM25" s="1">
        <v>152</v>
      </c>
      <c r="AN25" s="1">
        <v>153</v>
      </c>
      <c r="AO25" s="1">
        <v>81</v>
      </c>
      <c r="AP25" s="1">
        <v>50</v>
      </c>
      <c r="AQ25" s="1">
        <v>64</v>
      </c>
      <c r="AR25" s="1">
        <v>41</v>
      </c>
      <c r="AS25" s="1">
        <v>58</v>
      </c>
      <c r="AT25" s="1">
        <v>55</v>
      </c>
      <c r="AU25" s="1">
        <v>67</v>
      </c>
      <c r="AV25" s="1">
        <v>97</v>
      </c>
      <c r="AW25" s="1">
        <v>102</v>
      </c>
      <c r="AX25" s="1">
        <v>115</v>
      </c>
      <c r="AY25" s="1">
        <v>104</v>
      </c>
      <c r="AZ25" s="1">
        <v>121</v>
      </c>
      <c r="BA25" s="1">
        <v>79</v>
      </c>
      <c r="BB25" s="1">
        <v>58</v>
      </c>
      <c r="BC25" s="1">
        <v>74</v>
      </c>
      <c r="BD25" s="1">
        <v>73</v>
      </c>
      <c r="BE25" s="1">
        <v>33</v>
      </c>
      <c r="BF25" s="1">
        <v>53</v>
      </c>
      <c r="BG25" s="1">
        <v>75</v>
      </c>
      <c r="BH25" s="1">
        <v>117</v>
      </c>
      <c r="BI25" s="1">
        <v>108</v>
      </c>
      <c r="BJ25" s="1">
        <v>164</v>
      </c>
      <c r="BK25" s="1">
        <v>195</v>
      </c>
      <c r="BL25" s="1">
        <v>168</v>
      </c>
      <c r="BM25" s="1">
        <v>200</v>
      </c>
      <c r="BN25" s="1">
        <v>157</v>
      </c>
      <c r="BO25" s="1">
        <v>142</v>
      </c>
      <c r="BP25" s="1">
        <v>182</v>
      </c>
      <c r="BQ25" s="1">
        <v>124</v>
      </c>
      <c r="BR25" s="1">
        <v>120</v>
      </c>
      <c r="BS25" s="1">
        <v>138</v>
      </c>
      <c r="BT25" s="1">
        <v>149</v>
      </c>
      <c r="BU25" s="1">
        <v>130</v>
      </c>
    </row>
    <row r="26" spans="1:73" x14ac:dyDescent="0.75">
      <c r="A26" s="5" t="s">
        <v>11</v>
      </c>
      <c r="B26" s="1">
        <v>182</v>
      </c>
      <c r="C26" s="1">
        <v>247</v>
      </c>
      <c r="D26" s="1">
        <v>268</v>
      </c>
      <c r="E26" s="1">
        <v>217</v>
      </c>
      <c r="F26" s="1">
        <v>207</v>
      </c>
      <c r="G26" s="1">
        <v>158</v>
      </c>
      <c r="H26" s="1">
        <v>257</v>
      </c>
      <c r="I26" s="1">
        <v>187</v>
      </c>
      <c r="J26" s="1">
        <v>171</v>
      </c>
      <c r="K26" s="1">
        <v>215</v>
      </c>
      <c r="L26" s="1">
        <v>234</v>
      </c>
      <c r="M26" s="1">
        <v>231</v>
      </c>
      <c r="N26" s="1">
        <v>244</v>
      </c>
      <c r="O26" s="1">
        <v>176</v>
      </c>
      <c r="P26" s="1">
        <v>269</v>
      </c>
      <c r="Q26" s="1">
        <v>236</v>
      </c>
      <c r="R26" s="1">
        <v>243</v>
      </c>
      <c r="S26" s="1">
        <v>194</v>
      </c>
      <c r="T26" s="1">
        <v>225</v>
      </c>
      <c r="U26" s="1">
        <v>226</v>
      </c>
      <c r="V26" s="1">
        <v>228</v>
      </c>
      <c r="W26" s="1">
        <v>311</v>
      </c>
      <c r="X26" s="1">
        <v>240</v>
      </c>
      <c r="Y26" s="1">
        <v>287</v>
      </c>
      <c r="Z26" s="1">
        <v>461</v>
      </c>
      <c r="AA26" s="1">
        <v>571</v>
      </c>
      <c r="AB26" s="1">
        <v>443</v>
      </c>
      <c r="AC26" s="1">
        <v>220</v>
      </c>
      <c r="AD26" s="1">
        <v>234</v>
      </c>
      <c r="AE26" s="1">
        <v>222</v>
      </c>
      <c r="AF26" s="1">
        <v>269</v>
      </c>
      <c r="AG26" s="1">
        <v>229</v>
      </c>
      <c r="AH26" s="1">
        <v>194</v>
      </c>
      <c r="AI26" s="1">
        <v>195</v>
      </c>
      <c r="AJ26" s="1">
        <v>206</v>
      </c>
      <c r="AK26" s="1">
        <v>239</v>
      </c>
      <c r="AL26" s="1">
        <v>330</v>
      </c>
      <c r="AM26" s="1">
        <v>278</v>
      </c>
      <c r="AN26" s="1">
        <v>304</v>
      </c>
      <c r="AO26" s="1">
        <v>118</v>
      </c>
      <c r="AP26" s="1">
        <v>125</v>
      </c>
      <c r="AQ26" s="1">
        <v>139</v>
      </c>
      <c r="AR26" s="1">
        <v>88</v>
      </c>
      <c r="AS26" s="1">
        <v>109</v>
      </c>
      <c r="AT26" s="1">
        <v>116</v>
      </c>
      <c r="AU26" s="1">
        <v>105</v>
      </c>
      <c r="AV26" s="1">
        <v>146</v>
      </c>
      <c r="AW26" s="1">
        <v>176</v>
      </c>
      <c r="AX26" s="1">
        <v>176</v>
      </c>
      <c r="AY26" s="1">
        <v>155</v>
      </c>
      <c r="AZ26" s="1">
        <v>167</v>
      </c>
      <c r="BA26" s="1">
        <v>148</v>
      </c>
      <c r="BB26" s="1">
        <v>156</v>
      </c>
      <c r="BC26" s="1">
        <v>180</v>
      </c>
      <c r="BD26" s="1">
        <v>140</v>
      </c>
      <c r="BE26" s="1">
        <v>71</v>
      </c>
      <c r="BF26" s="1">
        <v>145</v>
      </c>
      <c r="BG26" s="1">
        <v>183</v>
      </c>
      <c r="BH26" s="1">
        <v>166</v>
      </c>
      <c r="BI26" s="1">
        <v>245</v>
      </c>
      <c r="BJ26" s="1">
        <v>314</v>
      </c>
      <c r="BK26" s="1">
        <v>463</v>
      </c>
      <c r="BL26" s="1">
        <v>365</v>
      </c>
      <c r="BM26" s="1">
        <v>265</v>
      </c>
      <c r="BN26" s="1">
        <v>260</v>
      </c>
      <c r="BO26" s="1">
        <v>280</v>
      </c>
      <c r="BP26" s="1">
        <v>296</v>
      </c>
      <c r="BQ26" s="1">
        <v>287</v>
      </c>
      <c r="BR26" s="1">
        <v>269</v>
      </c>
      <c r="BS26" s="1">
        <v>331</v>
      </c>
      <c r="BT26" s="1">
        <v>299</v>
      </c>
      <c r="BU26" s="1">
        <v>267</v>
      </c>
    </row>
    <row r="27" spans="1:73" x14ac:dyDescent="0.75">
      <c r="A27" s="4" t="s">
        <v>15</v>
      </c>
      <c r="B27" s="1">
        <v>103</v>
      </c>
      <c r="C27" s="1">
        <v>103</v>
      </c>
      <c r="D27" s="1">
        <v>108</v>
      </c>
      <c r="E27" s="1">
        <v>93</v>
      </c>
      <c r="F27" s="1">
        <v>66</v>
      </c>
      <c r="G27" s="1">
        <v>64</v>
      </c>
      <c r="H27" s="1">
        <v>64</v>
      </c>
      <c r="I27" s="1">
        <v>78</v>
      </c>
      <c r="J27" s="1">
        <v>76</v>
      </c>
      <c r="K27" s="1">
        <v>75</v>
      </c>
      <c r="L27" s="1">
        <v>100</v>
      </c>
      <c r="M27" s="1">
        <v>99</v>
      </c>
      <c r="N27" s="1">
        <v>65</v>
      </c>
      <c r="O27" s="1">
        <v>71</v>
      </c>
      <c r="P27" s="1">
        <v>90</v>
      </c>
      <c r="Q27" s="1">
        <v>72</v>
      </c>
      <c r="R27" s="1">
        <v>83</v>
      </c>
      <c r="S27" s="1">
        <v>69</v>
      </c>
      <c r="T27" s="1">
        <v>82</v>
      </c>
      <c r="U27" s="1">
        <v>74</v>
      </c>
      <c r="V27" s="1">
        <v>72</v>
      </c>
      <c r="W27" s="1">
        <v>76</v>
      </c>
      <c r="X27" s="1">
        <v>71</v>
      </c>
      <c r="Y27" s="1">
        <v>96</v>
      </c>
      <c r="Z27" s="1">
        <v>154</v>
      </c>
      <c r="AA27" s="1">
        <v>220</v>
      </c>
      <c r="AB27" s="1">
        <v>220</v>
      </c>
      <c r="AC27" s="1">
        <v>88</v>
      </c>
      <c r="AD27" s="1">
        <v>78</v>
      </c>
      <c r="AE27" s="1">
        <v>72</v>
      </c>
      <c r="AF27" s="1">
        <v>98</v>
      </c>
      <c r="AG27" s="1">
        <v>89</v>
      </c>
      <c r="AH27" s="1">
        <v>88</v>
      </c>
      <c r="AI27" s="1">
        <v>127</v>
      </c>
      <c r="AJ27" s="1">
        <v>84</v>
      </c>
      <c r="AK27" s="1">
        <v>84</v>
      </c>
      <c r="AL27" s="1">
        <v>164</v>
      </c>
      <c r="AM27" s="1">
        <v>194</v>
      </c>
      <c r="AN27" s="1">
        <v>214</v>
      </c>
      <c r="AO27" s="1">
        <v>98</v>
      </c>
      <c r="AP27" s="1">
        <v>64</v>
      </c>
      <c r="AQ27" s="1">
        <v>50</v>
      </c>
      <c r="AR27" s="1">
        <v>35</v>
      </c>
      <c r="AS27" s="1">
        <v>68</v>
      </c>
      <c r="AT27" s="1">
        <v>78</v>
      </c>
      <c r="AU27" s="1">
        <v>78</v>
      </c>
      <c r="AV27" s="1">
        <v>91</v>
      </c>
      <c r="AW27" s="1">
        <v>95</v>
      </c>
      <c r="AX27" s="1">
        <v>97</v>
      </c>
      <c r="AY27" s="1">
        <v>69</v>
      </c>
      <c r="AZ27" s="1">
        <v>88</v>
      </c>
      <c r="BA27" s="1">
        <v>98</v>
      </c>
      <c r="BB27" s="1">
        <v>73</v>
      </c>
      <c r="BC27" s="1">
        <v>63</v>
      </c>
      <c r="BD27" s="1">
        <v>60</v>
      </c>
      <c r="BE27" s="1">
        <v>19</v>
      </c>
      <c r="BF27" s="1">
        <v>43</v>
      </c>
      <c r="BG27" s="1">
        <v>66</v>
      </c>
      <c r="BH27" s="1">
        <v>97</v>
      </c>
      <c r="BI27" s="1">
        <v>100</v>
      </c>
      <c r="BJ27" s="1">
        <v>161</v>
      </c>
      <c r="BK27" s="1">
        <v>169</v>
      </c>
      <c r="BL27" s="1">
        <v>94</v>
      </c>
      <c r="BM27" s="1">
        <v>107</v>
      </c>
      <c r="BN27" s="1">
        <v>104</v>
      </c>
      <c r="BO27" s="1">
        <v>125</v>
      </c>
      <c r="BP27" s="1">
        <v>135</v>
      </c>
      <c r="BQ27" s="1">
        <v>134</v>
      </c>
      <c r="BR27" s="1">
        <v>115</v>
      </c>
      <c r="BS27" s="1">
        <v>109</v>
      </c>
      <c r="BT27" s="1">
        <v>149</v>
      </c>
      <c r="BU27" s="1">
        <v>111</v>
      </c>
    </row>
    <row r="28" spans="1:73" x14ac:dyDescent="0.75">
      <c r="A28" s="5" t="s">
        <v>16</v>
      </c>
      <c r="B28" s="1">
        <v>259</v>
      </c>
      <c r="C28" s="1">
        <v>245</v>
      </c>
      <c r="D28" s="1">
        <v>237</v>
      </c>
      <c r="E28" s="1">
        <v>195</v>
      </c>
      <c r="F28" s="1">
        <v>181</v>
      </c>
      <c r="G28" s="1">
        <v>157</v>
      </c>
      <c r="H28" s="1">
        <v>158</v>
      </c>
      <c r="I28" s="1">
        <v>151</v>
      </c>
      <c r="J28" s="1">
        <v>143</v>
      </c>
      <c r="K28" s="1">
        <v>166</v>
      </c>
      <c r="L28" s="1">
        <v>190</v>
      </c>
      <c r="M28" s="1">
        <v>201</v>
      </c>
      <c r="N28" s="1">
        <v>167</v>
      </c>
      <c r="O28" s="1">
        <v>186</v>
      </c>
      <c r="P28" s="1">
        <v>219</v>
      </c>
      <c r="Q28" s="1">
        <v>212</v>
      </c>
      <c r="R28" s="1">
        <v>194</v>
      </c>
      <c r="S28" s="1">
        <v>153</v>
      </c>
      <c r="T28" s="1">
        <v>177</v>
      </c>
      <c r="U28" s="1">
        <v>189</v>
      </c>
      <c r="V28" s="1">
        <v>195</v>
      </c>
      <c r="W28" s="1">
        <v>203</v>
      </c>
      <c r="X28" s="1">
        <v>243</v>
      </c>
      <c r="Y28" s="1">
        <v>206</v>
      </c>
      <c r="Z28" s="1">
        <v>373</v>
      </c>
      <c r="AA28" s="1">
        <v>449</v>
      </c>
      <c r="AB28" s="1">
        <v>367</v>
      </c>
      <c r="AC28" s="1">
        <v>197</v>
      </c>
      <c r="AD28" s="1">
        <v>255</v>
      </c>
      <c r="AE28" s="1">
        <v>181</v>
      </c>
      <c r="AF28" s="1">
        <v>210</v>
      </c>
      <c r="AG28" s="1">
        <v>161</v>
      </c>
      <c r="AH28" s="1">
        <v>160</v>
      </c>
      <c r="AI28" s="1">
        <v>185</v>
      </c>
      <c r="AJ28" s="1">
        <v>156</v>
      </c>
      <c r="AK28" s="1">
        <v>187</v>
      </c>
      <c r="AL28" s="1">
        <v>384</v>
      </c>
      <c r="AM28" s="1">
        <v>366</v>
      </c>
      <c r="AN28" s="1">
        <v>365</v>
      </c>
      <c r="AO28" s="1">
        <v>190</v>
      </c>
      <c r="AP28" s="1">
        <v>144</v>
      </c>
      <c r="AQ28" s="1">
        <v>112</v>
      </c>
      <c r="AR28" s="1">
        <v>109</v>
      </c>
      <c r="AS28" s="1">
        <v>137</v>
      </c>
      <c r="AT28" s="1">
        <v>179</v>
      </c>
      <c r="AU28" s="1">
        <v>166</v>
      </c>
      <c r="AV28" s="1">
        <v>197</v>
      </c>
      <c r="AW28" s="1">
        <v>199</v>
      </c>
      <c r="AX28" s="1">
        <v>190</v>
      </c>
      <c r="AY28" s="1">
        <v>192</v>
      </c>
      <c r="AZ28" s="1">
        <v>186</v>
      </c>
      <c r="BA28" s="1">
        <v>182</v>
      </c>
      <c r="BB28" s="1">
        <v>162</v>
      </c>
      <c r="BC28" s="1">
        <v>171</v>
      </c>
      <c r="BD28" s="1">
        <v>175</v>
      </c>
      <c r="BE28" s="1">
        <v>71</v>
      </c>
      <c r="BF28" s="1">
        <v>115</v>
      </c>
      <c r="BG28" s="1">
        <v>179</v>
      </c>
      <c r="BH28" s="1">
        <v>182</v>
      </c>
      <c r="BI28" s="1">
        <v>207</v>
      </c>
      <c r="BJ28" s="1">
        <v>318</v>
      </c>
      <c r="BK28" s="1">
        <v>297</v>
      </c>
      <c r="BL28" s="1">
        <v>312</v>
      </c>
      <c r="BM28" s="1">
        <v>314</v>
      </c>
      <c r="BN28" s="1">
        <v>229</v>
      </c>
      <c r="BO28" s="1">
        <v>254</v>
      </c>
      <c r="BP28" s="1">
        <v>320</v>
      </c>
      <c r="BQ28" s="1">
        <v>338</v>
      </c>
      <c r="BR28" s="1">
        <v>267</v>
      </c>
      <c r="BS28" s="1">
        <v>305</v>
      </c>
      <c r="BT28" s="1">
        <v>353</v>
      </c>
      <c r="BU28" s="1">
        <v>287</v>
      </c>
    </row>
    <row r="29" spans="1:73" x14ac:dyDescent="0.75">
      <c r="A29" s="4" t="s">
        <v>24</v>
      </c>
      <c r="B29" s="1">
        <v>82</v>
      </c>
      <c r="C29" s="1">
        <v>70</v>
      </c>
      <c r="D29" s="1">
        <v>112</v>
      </c>
      <c r="E29" s="1">
        <v>115</v>
      </c>
      <c r="F29" s="1">
        <v>96</v>
      </c>
      <c r="G29" s="1">
        <v>66</v>
      </c>
      <c r="H29" s="1">
        <v>86</v>
      </c>
      <c r="I29" s="1">
        <v>53</v>
      </c>
      <c r="J29" s="1">
        <v>65</v>
      </c>
      <c r="K29" s="1">
        <v>63</v>
      </c>
      <c r="L29" s="1">
        <v>68</v>
      </c>
      <c r="M29" s="1">
        <v>77</v>
      </c>
      <c r="N29" s="1">
        <v>69</v>
      </c>
      <c r="O29" s="1">
        <v>65</v>
      </c>
      <c r="P29" s="1">
        <v>93</v>
      </c>
      <c r="Q29" s="1">
        <v>56</v>
      </c>
      <c r="R29" s="1">
        <v>69</v>
      </c>
      <c r="S29" s="1">
        <v>72</v>
      </c>
      <c r="T29" s="1">
        <v>77</v>
      </c>
      <c r="U29" s="1">
        <v>69</v>
      </c>
      <c r="V29" s="1">
        <v>56</v>
      </c>
      <c r="W29" s="1">
        <v>54</v>
      </c>
      <c r="X29" s="1">
        <v>84</v>
      </c>
      <c r="Y29" s="1">
        <v>91</v>
      </c>
      <c r="Z29" s="1">
        <v>141</v>
      </c>
      <c r="AA29" s="1">
        <v>144</v>
      </c>
      <c r="AB29" s="1">
        <v>171</v>
      </c>
      <c r="AC29" s="1">
        <v>127</v>
      </c>
      <c r="AD29" s="1">
        <v>107</v>
      </c>
      <c r="AE29" s="1">
        <v>65</v>
      </c>
      <c r="AF29" s="1">
        <v>93</v>
      </c>
      <c r="AG29" s="1">
        <v>70</v>
      </c>
      <c r="AH29" s="1">
        <v>63</v>
      </c>
      <c r="AI29" s="1">
        <v>70</v>
      </c>
      <c r="AJ29" s="1">
        <v>70</v>
      </c>
      <c r="AK29" s="1">
        <v>90</v>
      </c>
      <c r="AL29" s="1">
        <v>126</v>
      </c>
      <c r="AM29" s="1">
        <v>125</v>
      </c>
      <c r="AN29" s="1">
        <v>133</v>
      </c>
      <c r="AO29" s="1">
        <v>65</v>
      </c>
      <c r="AP29" s="1">
        <v>59</v>
      </c>
      <c r="AQ29" s="1">
        <v>57</v>
      </c>
      <c r="AR29" s="1">
        <v>44</v>
      </c>
      <c r="AS29" s="1">
        <v>71</v>
      </c>
      <c r="AT29" s="1">
        <v>79</v>
      </c>
      <c r="AU29" s="1">
        <v>69</v>
      </c>
      <c r="AV29" s="1">
        <v>69</v>
      </c>
      <c r="AW29" s="1">
        <v>68</v>
      </c>
      <c r="AX29" s="1">
        <v>80</v>
      </c>
      <c r="AY29" s="1">
        <v>51</v>
      </c>
      <c r="AZ29" s="1">
        <v>58</v>
      </c>
      <c r="BA29" s="1">
        <v>48</v>
      </c>
      <c r="BB29" s="1">
        <v>43</v>
      </c>
      <c r="BC29" s="1">
        <v>63</v>
      </c>
      <c r="BD29" s="1">
        <v>36</v>
      </c>
      <c r="BE29" s="1">
        <v>33</v>
      </c>
      <c r="BF29" s="1">
        <v>38</v>
      </c>
      <c r="BG29" s="1">
        <v>54</v>
      </c>
      <c r="BH29" s="1">
        <v>76</v>
      </c>
      <c r="BI29" s="1">
        <v>98</v>
      </c>
      <c r="BJ29" s="1">
        <v>124</v>
      </c>
      <c r="BK29" s="1">
        <v>131</v>
      </c>
      <c r="BL29" s="1">
        <v>98</v>
      </c>
      <c r="BM29" s="1">
        <v>81</v>
      </c>
      <c r="BN29" s="1">
        <v>83</v>
      </c>
      <c r="BO29" s="1">
        <v>93</v>
      </c>
      <c r="BP29" s="1">
        <v>123</v>
      </c>
      <c r="BQ29" s="1">
        <v>122</v>
      </c>
      <c r="BR29" s="1">
        <v>119</v>
      </c>
      <c r="BS29" s="1">
        <v>119</v>
      </c>
      <c r="BT29" s="1">
        <v>116</v>
      </c>
      <c r="BU29" s="1">
        <v>101</v>
      </c>
    </row>
    <row r="30" spans="1:73" x14ac:dyDescent="0.75">
      <c r="A30" s="5" t="s">
        <v>29</v>
      </c>
      <c r="B30" s="1">
        <v>114</v>
      </c>
      <c r="C30" s="1">
        <v>89</v>
      </c>
      <c r="D30" s="1">
        <v>142</v>
      </c>
      <c r="E30" s="1">
        <v>104</v>
      </c>
      <c r="F30" s="1">
        <v>86</v>
      </c>
      <c r="G30" s="1">
        <v>73</v>
      </c>
      <c r="H30" s="1">
        <v>97</v>
      </c>
      <c r="I30" s="1">
        <v>117</v>
      </c>
      <c r="J30" s="1">
        <v>115</v>
      </c>
      <c r="K30" s="1">
        <v>111</v>
      </c>
      <c r="L30" s="1">
        <v>120</v>
      </c>
      <c r="M30" s="1">
        <v>151</v>
      </c>
      <c r="N30" s="1">
        <v>131</v>
      </c>
      <c r="O30" s="1">
        <v>92</v>
      </c>
      <c r="P30" s="1">
        <v>100</v>
      </c>
      <c r="Q30" s="1">
        <v>101</v>
      </c>
      <c r="R30" s="1">
        <v>135</v>
      </c>
      <c r="S30" s="1">
        <v>97</v>
      </c>
      <c r="T30" s="1">
        <v>98</v>
      </c>
      <c r="U30" s="1">
        <v>94</v>
      </c>
      <c r="V30" s="1">
        <v>82</v>
      </c>
      <c r="W30" s="1">
        <v>99</v>
      </c>
      <c r="X30" s="1">
        <v>86</v>
      </c>
      <c r="Y30" s="1">
        <v>119</v>
      </c>
      <c r="Z30" s="1">
        <v>145</v>
      </c>
      <c r="AA30" s="1">
        <v>157</v>
      </c>
      <c r="AB30" s="1">
        <v>240</v>
      </c>
      <c r="AC30" s="1">
        <v>159</v>
      </c>
      <c r="AD30" s="1">
        <v>146</v>
      </c>
      <c r="AE30" s="1">
        <v>130</v>
      </c>
      <c r="AF30" s="1">
        <v>139</v>
      </c>
      <c r="AG30" s="1">
        <v>102</v>
      </c>
      <c r="AH30" s="1">
        <v>94</v>
      </c>
      <c r="AI30" s="1">
        <v>86</v>
      </c>
      <c r="AJ30" s="1">
        <v>80</v>
      </c>
      <c r="AK30" s="1">
        <v>118</v>
      </c>
      <c r="AL30" s="1">
        <v>129</v>
      </c>
      <c r="AM30" s="1">
        <v>127</v>
      </c>
      <c r="AN30" s="1">
        <v>144</v>
      </c>
      <c r="AO30" s="1">
        <v>114</v>
      </c>
      <c r="AP30" s="1">
        <v>76</v>
      </c>
      <c r="AQ30" s="1">
        <v>66</v>
      </c>
      <c r="AR30" s="1">
        <v>62</v>
      </c>
      <c r="AS30" s="1">
        <v>92</v>
      </c>
      <c r="AT30" s="1">
        <v>87</v>
      </c>
      <c r="AU30" s="1">
        <v>57</v>
      </c>
      <c r="AV30" s="1">
        <v>109</v>
      </c>
      <c r="AW30" s="1">
        <v>110</v>
      </c>
      <c r="AX30" s="1">
        <v>104</v>
      </c>
      <c r="AY30" s="1">
        <v>84</v>
      </c>
      <c r="AZ30" s="1">
        <v>109</v>
      </c>
      <c r="BA30" s="1">
        <v>82</v>
      </c>
      <c r="BB30" s="1">
        <v>92</v>
      </c>
      <c r="BC30" s="1">
        <v>81</v>
      </c>
      <c r="BD30" s="1">
        <v>63</v>
      </c>
      <c r="BE30" s="1">
        <v>42</v>
      </c>
      <c r="BF30" s="1">
        <v>50</v>
      </c>
      <c r="BG30" s="1">
        <v>70</v>
      </c>
      <c r="BH30" s="1">
        <v>104</v>
      </c>
      <c r="BI30" s="1">
        <v>102</v>
      </c>
      <c r="BJ30" s="1">
        <v>156</v>
      </c>
      <c r="BK30" s="1">
        <v>157</v>
      </c>
      <c r="BL30" s="1">
        <v>149</v>
      </c>
      <c r="BM30" s="1">
        <v>94</v>
      </c>
      <c r="BN30" s="1">
        <v>91</v>
      </c>
      <c r="BO30" s="1">
        <v>128</v>
      </c>
      <c r="BP30" s="1">
        <v>172</v>
      </c>
      <c r="BQ30" s="1">
        <v>159</v>
      </c>
      <c r="BR30" s="1">
        <v>131</v>
      </c>
      <c r="BS30" s="1">
        <v>154</v>
      </c>
      <c r="BT30" s="1">
        <v>188</v>
      </c>
      <c r="BU30" s="1">
        <v>115</v>
      </c>
    </row>
    <row r="31" spans="1:73" x14ac:dyDescent="0.75">
      <c r="A31" s="4" t="s">
        <v>30</v>
      </c>
      <c r="B31" s="1">
        <v>265</v>
      </c>
      <c r="C31" s="1">
        <v>225</v>
      </c>
      <c r="D31" s="1">
        <v>220</v>
      </c>
      <c r="E31" s="1">
        <v>182</v>
      </c>
      <c r="F31" s="1">
        <v>195</v>
      </c>
      <c r="G31" s="1">
        <v>140</v>
      </c>
      <c r="H31" s="1">
        <v>256</v>
      </c>
      <c r="I31" s="1">
        <v>193</v>
      </c>
      <c r="J31" s="1">
        <v>145</v>
      </c>
      <c r="K31" s="1">
        <v>183</v>
      </c>
      <c r="L31" s="1">
        <v>256</v>
      </c>
      <c r="M31" s="1">
        <v>191</v>
      </c>
      <c r="N31" s="1">
        <v>255</v>
      </c>
      <c r="O31" s="1">
        <v>179</v>
      </c>
      <c r="P31" s="1">
        <v>224</v>
      </c>
      <c r="Q31" s="1">
        <v>192</v>
      </c>
      <c r="R31" s="1">
        <v>220</v>
      </c>
      <c r="S31" s="1">
        <v>184</v>
      </c>
      <c r="T31" s="1">
        <v>194</v>
      </c>
      <c r="U31" s="1">
        <v>212</v>
      </c>
      <c r="V31" s="1">
        <v>148</v>
      </c>
      <c r="W31" s="1">
        <v>233</v>
      </c>
      <c r="X31" s="1">
        <v>234</v>
      </c>
      <c r="Y31" s="1">
        <v>250</v>
      </c>
      <c r="Z31" s="1">
        <v>336</v>
      </c>
      <c r="AA31" s="1">
        <v>439</v>
      </c>
      <c r="AB31" s="1">
        <v>457</v>
      </c>
      <c r="AC31" s="1">
        <v>303</v>
      </c>
      <c r="AD31" s="1">
        <v>290</v>
      </c>
      <c r="AE31" s="1">
        <v>205</v>
      </c>
      <c r="AF31" s="1">
        <v>212</v>
      </c>
      <c r="AG31" s="1">
        <v>163</v>
      </c>
      <c r="AH31" s="1">
        <v>214</v>
      </c>
      <c r="AI31" s="1">
        <v>193</v>
      </c>
      <c r="AJ31" s="1">
        <v>176</v>
      </c>
      <c r="AK31" s="1">
        <v>201</v>
      </c>
      <c r="AL31" s="1">
        <v>279</v>
      </c>
      <c r="AM31" s="1">
        <v>248</v>
      </c>
      <c r="AN31" s="1">
        <v>262</v>
      </c>
      <c r="AO31" s="1">
        <v>163</v>
      </c>
      <c r="AP31" s="1">
        <v>116</v>
      </c>
      <c r="AQ31" s="1">
        <v>129</v>
      </c>
      <c r="AR31" s="1">
        <v>113</v>
      </c>
      <c r="AS31" s="1">
        <v>107</v>
      </c>
      <c r="AT31" s="1">
        <v>127</v>
      </c>
      <c r="AU31" s="1">
        <v>97</v>
      </c>
      <c r="AV31" s="1">
        <v>163</v>
      </c>
      <c r="AW31" s="1">
        <v>156</v>
      </c>
      <c r="AX31" s="1">
        <v>185</v>
      </c>
      <c r="AY31" s="1">
        <v>159</v>
      </c>
      <c r="AZ31" s="1">
        <v>214</v>
      </c>
      <c r="BA31" s="1">
        <v>171</v>
      </c>
      <c r="BB31" s="1">
        <v>154</v>
      </c>
      <c r="BC31" s="1">
        <v>180</v>
      </c>
      <c r="BD31" s="1">
        <v>128</v>
      </c>
      <c r="BE31" s="1">
        <v>72</v>
      </c>
      <c r="BF31" s="1">
        <v>105</v>
      </c>
      <c r="BG31" s="1">
        <v>123</v>
      </c>
      <c r="BH31" s="1">
        <v>176</v>
      </c>
      <c r="BI31" s="1">
        <v>248</v>
      </c>
      <c r="BJ31" s="1">
        <v>355</v>
      </c>
      <c r="BK31" s="1">
        <v>324</v>
      </c>
      <c r="BL31" s="1">
        <v>281</v>
      </c>
      <c r="BM31" s="1">
        <v>264</v>
      </c>
      <c r="BN31" s="1">
        <v>261</v>
      </c>
      <c r="BO31" s="1">
        <v>325</v>
      </c>
      <c r="BP31" s="1">
        <v>336</v>
      </c>
      <c r="BQ31" s="1">
        <v>370</v>
      </c>
      <c r="BR31" s="1">
        <v>326</v>
      </c>
      <c r="BS31" s="1">
        <v>329</v>
      </c>
      <c r="BT31" s="1">
        <v>350</v>
      </c>
      <c r="BU31" s="1">
        <v>242</v>
      </c>
    </row>
    <row r="32" spans="1:73" x14ac:dyDescent="0.75">
      <c r="A32" s="5" t="s">
        <v>33</v>
      </c>
      <c r="B32" s="1">
        <v>136</v>
      </c>
      <c r="C32" s="1">
        <v>129</v>
      </c>
      <c r="D32" s="1">
        <v>117</v>
      </c>
      <c r="E32" s="1">
        <v>95</v>
      </c>
      <c r="F32" s="1">
        <v>94</v>
      </c>
      <c r="G32" s="1">
        <v>70</v>
      </c>
      <c r="H32" s="1">
        <v>82</v>
      </c>
      <c r="I32" s="1">
        <v>74</v>
      </c>
      <c r="J32" s="1">
        <v>76</v>
      </c>
      <c r="K32" s="1">
        <v>85</v>
      </c>
      <c r="L32" s="1">
        <v>83</v>
      </c>
      <c r="M32" s="1">
        <v>84</v>
      </c>
      <c r="N32" s="1">
        <v>97</v>
      </c>
      <c r="O32" s="1">
        <v>89</v>
      </c>
      <c r="P32" s="1">
        <v>79</v>
      </c>
      <c r="Q32" s="1">
        <v>75</v>
      </c>
      <c r="R32" s="1">
        <v>84</v>
      </c>
      <c r="S32" s="1">
        <v>72</v>
      </c>
      <c r="T32" s="1">
        <v>96</v>
      </c>
      <c r="U32" s="1">
        <v>78</v>
      </c>
      <c r="V32" s="1">
        <v>78</v>
      </c>
      <c r="W32" s="1">
        <v>95</v>
      </c>
      <c r="X32" s="1">
        <v>103</v>
      </c>
      <c r="Y32" s="1">
        <v>94</v>
      </c>
      <c r="Z32" s="1">
        <v>144</v>
      </c>
      <c r="AA32" s="1">
        <v>153</v>
      </c>
      <c r="AB32" s="1">
        <v>179</v>
      </c>
      <c r="AC32" s="1">
        <v>119</v>
      </c>
      <c r="AD32" s="1">
        <v>152</v>
      </c>
      <c r="AE32" s="1">
        <v>126</v>
      </c>
      <c r="AF32" s="1">
        <v>117</v>
      </c>
      <c r="AG32" s="1">
        <v>86</v>
      </c>
      <c r="AH32" s="1">
        <v>65</v>
      </c>
      <c r="AI32" s="1">
        <v>98</v>
      </c>
      <c r="AJ32" s="1">
        <v>74</v>
      </c>
      <c r="AK32" s="1">
        <v>102</v>
      </c>
      <c r="AL32" s="1">
        <v>185</v>
      </c>
      <c r="AM32" s="1">
        <v>164</v>
      </c>
      <c r="AN32" s="1">
        <v>171</v>
      </c>
      <c r="AO32" s="1">
        <v>109</v>
      </c>
      <c r="AP32" s="1">
        <v>94</v>
      </c>
      <c r="AQ32" s="1">
        <v>86</v>
      </c>
      <c r="AR32" s="1">
        <v>96</v>
      </c>
      <c r="AS32" s="1">
        <v>99</v>
      </c>
      <c r="AT32" s="1">
        <v>133</v>
      </c>
      <c r="AU32" s="1">
        <v>131</v>
      </c>
      <c r="AV32" s="1">
        <v>111</v>
      </c>
      <c r="AW32" s="1">
        <v>110</v>
      </c>
      <c r="AX32" s="1">
        <v>152</v>
      </c>
      <c r="AY32" s="1">
        <v>139</v>
      </c>
      <c r="AZ32" s="1">
        <v>132</v>
      </c>
      <c r="BA32" s="1">
        <v>94</v>
      </c>
      <c r="BB32" s="1">
        <v>99</v>
      </c>
      <c r="BC32" s="1">
        <v>118</v>
      </c>
      <c r="BD32" s="1">
        <v>81</v>
      </c>
      <c r="BE32" s="1">
        <v>55</v>
      </c>
      <c r="BF32" s="1">
        <v>73</v>
      </c>
      <c r="BG32" s="1">
        <v>71</v>
      </c>
      <c r="BH32" s="1">
        <v>85</v>
      </c>
      <c r="BI32" s="1">
        <v>114</v>
      </c>
      <c r="BJ32" s="1">
        <v>147</v>
      </c>
      <c r="BK32" s="1">
        <v>166</v>
      </c>
      <c r="BL32" s="1">
        <v>132</v>
      </c>
      <c r="BM32" s="1">
        <v>124</v>
      </c>
      <c r="BN32" s="1">
        <v>126</v>
      </c>
      <c r="BO32" s="1">
        <v>124</v>
      </c>
      <c r="BP32" s="1">
        <v>120</v>
      </c>
      <c r="BQ32" s="1">
        <v>151</v>
      </c>
      <c r="BR32" s="1">
        <v>122</v>
      </c>
      <c r="BS32" s="1">
        <v>133</v>
      </c>
      <c r="BT32" s="1">
        <v>152</v>
      </c>
      <c r="BU32" s="1">
        <v>90</v>
      </c>
    </row>
    <row r="33" spans="1:73" x14ac:dyDescent="0.75">
      <c r="A33" s="4" t="s">
        <v>37</v>
      </c>
      <c r="B33" s="1">
        <v>64</v>
      </c>
      <c r="C33" s="1">
        <v>64</v>
      </c>
      <c r="D33" s="1">
        <v>86</v>
      </c>
      <c r="E33" s="1">
        <v>63</v>
      </c>
      <c r="F33" s="1">
        <v>65</v>
      </c>
      <c r="G33" s="1">
        <v>54</v>
      </c>
      <c r="H33" s="1">
        <v>57</v>
      </c>
      <c r="I33" s="1">
        <v>62</v>
      </c>
      <c r="J33" s="1">
        <v>61</v>
      </c>
      <c r="K33" s="1">
        <v>54</v>
      </c>
      <c r="L33" s="1">
        <v>68</v>
      </c>
      <c r="M33" s="1">
        <v>75</v>
      </c>
      <c r="N33" s="1">
        <v>81</v>
      </c>
      <c r="O33" s="1">
        <v>63</v>
      </c>
      <c r="P33" s="1">
        <v>79</v>
      </c>
      <c r="Q33" s="1">
        <v>70</v>
      </c>
      <c r="R33" s="1">
        <v>89</v>
      </c>
      <c r="S33" s="1">
        <v>60</v>
      </c>
      <c r="T33" s="1">
        <v>57</v>
      </c>
      <c r="U33" s="1">
        <v>52</v>
      </c>
      <c r="V33" s="1">
        <v>53</v>
      </c>
      <c r="W33" s="1">
        <v>73</v>
      </c>
      <c r="X33" s="1">
        <v>56</v>
      </c>
      <c r="Y33" s="1">
        <v>55</v>
      </c>
      <c r="Z33" s="1">
        <v>95</v>
      </c>
      <c r="AA33" s="1">
        <v>138</v>
      </c>
      <c r="AB33" s="1">
        <v>144</v>
      </c>
      <c r="AC33" s="1">
        <v>76</v>
      </c>
      <c r="AD33" s="1">
        <v>61</v>
      </c>
      <c r="AE33" s="1">
        <v>83</v>
      </c>
      <c r="AF33" s="1">
        <v>67</v>
      </c>
      <c r="AG33" s="1">
        <v>59</v>
      </c>
      <c r="AH33" s="1">
        <v>54</v>
      </c>
      <c r="AI33" s="1">
        <v>77</v>
      </c>
      <c r="AJ33" s="1">
        <v>73</v>
      </c>
      <c r="AK33" s="1">
        <v>79</v>
      </c>
      <c r="AL33" s="1">
        <v>76</v>
      </c>
      <c r="AM33" s="1">
        <v>99</v>
      </c>
      <c r="AN33" s="1">
        <v>116</v>
      </c>
      <c r="AO33" s="1">
        <v>88</v>
      </c>
      <c r="AP33" s="1">
        <v>41</v>
      </c>
      <c r="AQ33" s="1">
        <v>33</v>
      </c>
      <c r="AR33" s="1">
        <v>34</v>
      </c>
      <c r="AS33" s="1">
        <v>43</v>
      </c>
      <c r="AT33" s="1">
        <v>36</v>
      </c>
      <c r="AU33" s="1">
        <v>41</v>
      </c>
      <c r="AV33" s="1">
        <v>40</v>
      </c>
      <c r="AW33" s="1">
        <v>39</v>
      </c>
      <c r="AX33" s="1">
        <v>41</v>
      </c>
      <c r="AY33" s="1">
        <v>29</v>
      </c>
      <c r="AZ33" s="1">
        <v>43</v>
      </c>
      <c r="BA33" s="1">
        <v>26</v>
      </c>
      <c r="BB33" s="1">
        <v>44</v>
      </c>
      <c r="BC33" s="1">
        <v>36</v>
      </c>
      <c r="BD33" s="1">
        <v>34</v>
      </c>
      <c r="BE33" s="1">
        <v>22</v>
      </c>
      <c r="BF33" s="1">
        <v>32</v>
      </c>
      <c r="BG33" s="1">
        <v>25</v>
      </c>
      <c r="BH33" s="1">
        <v>47</v>
      </c>
      <c r="BI33" s="1">
        <v>67</v>
      </c>
      <c r="BJ33" s="1">
        <v>125</v>
      </c>
      <c r="BK33" s="1">
        <v>120</v>
      </c>
      <c r="BL33" s="1">
        <v>83</v>
      </c>
      <c r="BM33" s="1">
        <v>79</v>
      </c>
      <c r="BN33" s="1">
        <v>78</v>
      </c>
      <c r="BO33" s="1">
        <v>65</v>
      </c>
      <c r="BP33" s="1">
        <v>107</v>
      </c>
      <c r="BQ33" s="1">
        <v>85</v>
      </c>
      <c r="BR33" s="1">
        <v>76</v>
      </c>
      <c r="BS33" s="1">
        <v>88</v>
      </c>
      <c r="BT33" s="1">
        <v>120</v>
      </c>
      <c r="BU33" s="1">
        <v>75</v>
      </c>
    </row>
    <row r="34" spans="1:73" x14ac:dyDescent="0.75">
      <c r="A34" s="5" t="s">
        <v>42</v>
      </c>
      <c r="B34" s="1">
        <v>176</v>
      </c>
      <c r="C34" s="1">
        <v>100</v>
      </c>
      <c r="D34" s="1">
        <v>144</v>
      </c>
      <c r="E34" s="1">
        <v>81</v>
      </c>
      <c r="F34" s="1">
        <v>79</v>
      </c>
      <c r="G34" s="1">
        <v>74</v>
      </c>
      <c r="H34" s="1">
        <v>80</v>
      </c>
      <c r="I34" s="1">
        <v>73</v>
      </c>
      <c r="J34" s="1">
        <v>123</v>
      </c>
      <c r="K34" s="1">
        <v>124</v>
      </c>
      <c r="L34" s="1">
        <v>122</v>
      </c>
      <c r="M34" s="1">
        <v>135</v>
      </c>
      <c r="N34" s="1">
        <v>109</v>
      </c>
      <c r="O34" s="1">
        <v>111</v>
      </c>
      <c r="P34" s="1">
        <v>123</v>
      </c>
      <c r="Q34" s="1">
        <v>119</v>
      </c>
      <c r="R34" s="1">
        <v>155</v>
      </c>
      <c r="S34" s="1">
        <v>109</v>
      </c>
      <c r="T34" s="1">
        <v>93</v>
      </c>
      <c r="U34" s="1">
        <v>101</v>
      </c>
      <c r="V34" s="1">
        <v>75</v>
      </c>
      <c r="W34" s="1">
        <v>104</v>
      </c>
      <c r="X34" s="1">
        <v>107</v>
      </c>
      <c r="Y34" s="1">
        <v>116</v>
      </c>
      <c r="Z34" s="1">
        <v>194</v>
      </c>
      <c r="AA34" s="1">
        <v>229</v>
      </c>
      <c r="AB34" s="1">
        <v>306</v>
      </c>
      <c r="AC34" s="1">
        <v>164</v>
      </c>
      <c r="AD34" s="1">
        <v>179</v>
      </c>
      <c r="AE34" s="1">
        <v>159</v>
      </c>
      <c r="AF34" s="1">
        <v>161</v>
      </c>
      <c r="AG34" s="1">
        <v>120</v>
      </c>
      <c r="AH34" s="1">
        <v>102</v>
      </c>
      <c r="AI34" s="1">
        <v>117</v>
      </c>
      <c r="AJ34" s="1">
        <v>129</v>
      </c>
      <c r="AK34" s="1">
        <v>124</v>
      </c>
      <c r="AL34" s="1">
        <v>158</v>
      </c>
      <c r="AM34" s="1">
        <v>140</v>
      </c>
      <c r="AN34" s="1">
        <v>212</v>
      </c>
      <c r="AO34" s="1">
        <v>134</v>
      </c>
      <c r="AP34" s="1">
        <v>109</v>
      </c>
      <c r="AQ34" s="1">
        <v>65</v>
      </c>
      <c r="AR34" s="1">
        <v>69</v>
      </c>
      <c r="AS34" s="1">
        <v>78</v>
      </c>
      <c r="AT34" s="1">
        <v>122</v>
      </c>
      <c r="AU34" s="1">
        <v>93</v>
      </c>
      <c r="AV34" s="1">
        <v>111</v>
      </c>
      <c r="AW34" s="1">
        <v>124</v>
      </c>
      <c r="AX34" s="1">
        <v>149</v>
      </c>
      <c r="AY34" s="1">
        <v>133</v>
      </c>
      <c r="AZ34" s="1">
        <v>162</v>
      </c>
      <c r="BA34" s="1">
        <v>119</v>
      </c>
      <c r="BB34" s="1">
        <v>98</v>
      </c>
      <c r="BC34" s="1">
        <v>87</v>
      </c>
      <c r="BD34" s="1">
        <v>81</v>
      </c>
      <c r="BE34" s="1">
        <v>45</v>
      </c>
      <c r="BF34" s="1">
        <v>44</v>
      </c>
      <c r="BG34" s="1">
        <v>91</v>
      </c>
      <c r="BH34" s="1">
        <v>108</v>
      </c>
      <c r="BI34" s="1">
        <v>150</v>
      </c>
      <c r="BJ34" s="1">
        <v>229</v>
      </c>
      <c r="BK34" s="1">
        <v>232</v>
      </c>
      <c r="BL34" s="1">
        <v>169</v>
      </c>
      <c r="BM34" s="1">
        <v>130</v>
      </c>
      <c r="BN34" s="1">
        <v>172</v>
      </c>
      <c r="BO34" s="1">
        <v>153</v>
      </c>
      <c r="BP34" s="1">
        <v>133</v>
      </c>
      <c r="BQ34" s="1">
        <v>150</v>
      </c>
      <c r="BR34" s="1">
        <v>134</v>
      </c>
      <c r="BS34" s="1">
        <v>121</v>
      </c>
      <c r="BT34" s="1">
        <v>157</v>
      </c>
      <c r="BU34" s="1">
        <v>128</v>
      </c>
    </row>
    <row r="35" spans="1:73" x14ac:dyDescent="0.75">
      <c r="A35" s="4" t="s">
        <v>1</v>
      </c>
      <c r="B35" s="1">
        <v>383</v>
      </c>
      <c r="C35" s="1">
        <v>280</v>
      </c>
      <c r="D35" s="1">
        <v>329</v>
      </c>
      <c r="E35" s="1">
        <v>302</v>
      </c>
      <c r="F35" s="1">
        <v>240</v>
      </c>
      <c r="G35" s="1">
        <v>246</v>
      </c>
      <c r="H35" s="1">
        <v>267</v>
      </c>
      <c r="I35" s="1">
        <v>233</v>
      </c>
      <c r="J35" s="1">
        <v>197</v>
      </c>
      <c r="K35" s="1">
        <v>243</v>
      </c>
      <c r="L35" s="1">
        <v>234</v>
      </c>
      <c r="M35" s="1">
        <v>193</v>
      </c>
      <c r="N35" s="1">
        <v>218</v>
      </c>
      <c r="O35" s="1">
        <v>239</v>
      </c>
      <c r="P35" s="1">
        <v>266</v>
      </c>
      <c r="Q35" s="1">
        <v>275</v>
      </c>
      <c r="R35" s="1">
        <v>303</v>
      </c>
      <c r="S35" s="1">
        <v>213</v>
      </c>
      <c r="T35" s="1">
        <v>249</v>
      </c>
      <c r="U35" s="1">
        <v>233</v>
      </c>
      <c r="V35" s="1">
        <v>196</v>
      </c>
      <c r="W35" s="1">
        <v>382</v>
      </c>
      <c r="X35" s="1">
        <v>240</v>
      </c>
      <c r="Y35" s="1">
        <v>221</v>
      </c>
      <c r="Z35" s="1">
        <v>265</v>
      </c>
      <c r="AA35" s="1">
        <v>422</v>
      </c>
      <c r="AB35" s="1">
        <v>413</v>
      </c>
      <c r="AC35" s="1">
        <v>323</v>
      </c>
      <c r="AD35" s="1">
        <v>375</v>
      </c>
      <c r="AE35" s="1">
        <v>316</v>
      </c>
      <c r="AF35" s="1">
        <v>289</v>
      </c>
      <c r="AG35" s="1">
        <v>295</v>
      </c>
      <c r="AH35" s="1">
        <v>251</v>
      </c>
      <c r="AI35" s="1">
        <v>271</v>
      </c>
      <c r="AJ35" s="1">
        <v>253</v>
      </c>
      <c r="AK35" s="1">
        <v>245</v>
      </c>
      <c r="AL35" s="1">
        <v>341</v>
      </c>
      <c r="AM35" s="1">
        <v>300</v>
      </c>
      <c r="AN35" s="1">
        <v>423</v>
      </c>
      <c r="AO35" s="1">
        <v>247</v>
      </c>
      <c r="AP35" s="1">
        <v>241</v>
      </c>
      <c r="AQ35" s="1">
        <v>141</v>
      </c>
      <c r="AR35" s="1">
        <v>128</v>
      </c>
      <c r="AS35" s="1">
        <v>153</v>
      </c>
      <c r="AT35" s="1">
        <v>189</v>
      </c>
      <c r="AU35" s="1">
        <v>171</v>
      </c>
      <c r="AV35" s="1">
        <v>210</v>
      </c>
      <c r="AW35" s="1">
        <v>224</v>
      </c>
      <c r="AX35" s="1">
        <v>249</v>
      </c>
      <c r="AY35" s="1">
        <v>161</v>
      </c>
      <c r="AZ35" s="1">
        <v>216</v>
      </c>
      <c r="BA35" s="1">
        <v>233</v>
      </c>
      <c r="BB35" s="1">
        <v>264</v>
      </c>
      <c r="BC35" s="1">
        <v>212</v>
      </c>
      <c r="BD35" s="1">
        <v>122</v>
      </c>
      <c r="BE35" s="1">
        <v>82</v>
      </c>
      <c r="BF35" s="1">
        <v>184</v>
      </c>
      <c r="BG35" s="1">
        <v>144</v>
      </c>
      <c r="BH35" s="1">
        <v>150</v>
      </c>
      <c r="BI35" s="1">
        <v>189</v>
      </c>
      <c r="BJ35" s="1">
        <v>229</v>
      </c>
      <c r="BK35" s="1">
        <v>241</v>
      </c>
      <c r="BL35" s="1">
        <v>258</v>
      </c>
      <c r="BM35" s="1">
        <v>260</v>
      </c>
      <c r="BN35" s="1">
        <v>333</v>
      </c>
      <c r="BO35" s="1">
        <v>272</v>
      </c>
      <c r="BP35" s="1">
        <v>349</v>
      </c>
      <c r="BQ35" s="1">
        <v>306</v>
      </c>
      <c r="BR35" s="1">
        <v>232</v>
      </c>
      <c r="BS35" s="1">
        <v>257</v>
      </c>
      <c r="BT35" s="1">
        <v>306</v>
      </c>
      <c r="BU35" s="1">
        <v>253</v>
      </c>
    </row>
    <row r="36" spans="1:73" x14ac:dyDescent="0.75">
      <c r="A36" s="5" t="s">
        <v>6</v>
      </c>
      <c r="B36" s="1">
        <v>245</v>
      </c>
      <c r="C36" s="1">
        <v>203</v>
      </c>
      <c r="D36" s="1">
        <v>241</v>
      </c>
      <c r="E36" s="1">
        <v>237</v>
      </c>
      <c r="F36" s="1">
        <v>190</v>
      </c>
      <c r="G36" s="1">
        <v>143</v>
      </c>
      <c r="H36" s="1">
        <v>181</v>
      </c>
      <c r="I36" s="1">
        <v>228</v>
      </c>
      <c r="J36" s="1">
        <v>264</v>
      </c>
      <c r="K36" s="1">
        <v>266</v>
      </c>
      <c r="L36" s="1">
        <v>254</v>
      </c>
      <c r="M36" s="1">
        <v>253</v>
      </c>
      <c r="N36" s="1">
        <v>266</v>
      </c>
      <c r="O36" s="1">
        <v>207</v>
      </c>
      <c r="P36" s="1">
        <v>171</v>
      </c>
      <c r="Q36" s="1">
        <v>197</v>
      </c>
      <c r="R36" s="1">
        <v>183</v>
      </c>
      <c r="S36" s="1">
        <v>224</v>
      </c>
      <c r="T36" s="1">
        <v>237</v>
      </c>
      <c r="U36" s="1">
        <v>184</v>
      </c>
      <c r="V36" s="1">
        <v>161</v>
      </c>
      <c r="W36" s="1">
        <v>240</v>
      </c>
      <c r="X36" s="1">
        <v>243</v>
      </c>
      <c r="Y36" s="1">
        <v>241</v>
      </c>
      <c r="Z36" s="1">
        <v>295</v>
      </c>
      <c r="AA36" s="1">
        <v>347</v>
      </c>
      <c r="AB36" s="1">
        <v>403</v>
      </c>
      <c r="AC36" s="1">
        <v>291</v>
      </c>
      <c r="AD36" s="1">
        <v>312</v>
      </c>
      <c r="AE36" s="1">
        <v>259</v>
      </c>
      <c r="AF36" s="1">
        <v>297</v>
      </c>
      <c r="AG36" s="1">
        <v>270</v>
      </c>
      <c r="AH36" s="1">
        <v>228</v>
      </c>
      <c r="AI36" s="1">
        <v>163</v>
      </c>
      <c r="AJ36" s="1">
        <v>194</v>
      </c>
      <c r="AK36" s="1">
        <v>280</v>
      </c>
      <c r="AL36" s="1">
        <v>344</v>
      </c>
      <c r="AM36" s="1">
        <v>287</v>
      </c>
      <c r="AN36" s="1">
        <v>331</v>
      </c>
      <c r="AO36" s="1">
        <v>189</v>
      </c>
      <c r="AP36" s="1">
        <v>172</v>
      </c>
      <c r="AQ36" s="1">
        <v>109</v>
      </c>
      <c r="AR36" s="1">
        <v>82</v>
      </c>
      <c r="AS36" s="1">
        <v>103</v>
      </c>
      <c r="AT36" s="1">
        <v>103</v>
      </c>
      <c r="AU36" s="1">
        <v>105</v>
      </c>
      <c r="AV36" s="1">
        <v>144</v>
      </c>
      <c r="AW36" s="1">
        <v>236</v>
      </c>
      <c r="AX36" s="1">
        <v>213</v>
      </c>
      <c r="AY36" s="1">
        <v>143</v>
      </c>
      <c r="AZ36" s="1">
        <v>202</v>
      </c>
      <c r="BA36" s="1">
        <v>188</v>
      </c>
      <c r="BB36" s="1">
        <v>257</v>
      </c>
      <c r="BC36" s="1">
        <v>213</v>
      </c>
      <c r="BD36" s="1">
        <v>106</v>
      </c>
      <c r="BE36" s="1">
        <v>81</v>
      </c>
      <c r="BF36" s="1">
        <v>104</v>
      </c>
      <c r="BG36" s="1">
        <v>108</v>
      </c>
      <c r="BH36" s="1">
        <v>110</v>
      </c>
      <c r="BI36" s="1">
        <v>145</v>
      </c>
      <c r="BJ36" s="1">
        <v>218</v>
      </c>
      <c r="BK36" s="1">
        <v>198</v>
      </c>
      <c r="BL36" s="1">
        <v>201</v>
      </c>
      <c r="BM36" s="1">
        <v>164</v>
      </c>
      <c r="BN36" s="1">
        <v>183</v>
      </c>
      <c r="BO36" s="1">
        <v>197</v>
      </c>
      <c r="BP36" s="1">
        <v>243</v>
      </c>
      <c r="BQ36" s="1">
        <v>173</v>
      </c>
      <c r="BR36" s="1">
        <v>149</v>
      </c>
      <c r="BS36" s="1">
        <v>164</v>
      </c>
      <c r="BT36" s="1">
        <v>146</v>
      </c>
      <c r="BU36" s="1">
        <v>118</v>
      </c>
    </row>
    <row r="37" spans="1:73" x14ac:dyDescent="0.75">
      <c r="A37" s="4" t="s">
        <v>7</v>
      </c>
      <c r="B37" s="1">
        <v>199</v>
      </c>
      <c r="C37" s="1">
        <v>209</v>
      </c>
      <c r="D37" s="1">
        <v>212</v>
      </c>
      <c r="E37" s="1">
        <v>165</v>
      </c>
      <c r="F37" s="1">
        <v>158</v>
      </c>
      <c r="G37" s="1">
        <v>116</v>
      </c>
      <c r="H37" s="1">
        <v>138</v>
      </c>
      <c r="I37" s="1">
        <v>228</v>
      </c>
      <c r="J37" s="1">
        <v>287</v>
      </c>
      <c r="K37" s="1">
        <v>360</v>
      </c>
      <c r="L37" s="1">
        <v>296</v>
      </c>
      <c r="M37" s="1">
        <v>300</v>
      </c>
      <c r="N37" s="1">
        <v>253</v>
      </c>
      <c r="O37" s="1">
        <v>180</v>
      </c>
      <c r="P37" s="1">
        <v>179</v>
      </c>
      <c r="Q37" s="1">
        <v>209</v>
      </c>
      <c r="R37" s="1">
        <v>198</v>
      </c>
      <c r="S37" s="1">
        <v>183</v>
      </c>
      <c r="T37" s="1">
        <v>227</v>
      </c>
      <c r="U37" s="1">
        <v>190</v>
      </c>
      <c r="V37" s="1">
        <v>165</v>
      </c>
      <c r="W37" s="1">
        <v>236</v>
      </c>
      <c r="X37" s="1">
        <v>193</v>
      </c>
      <c r="Y37" s="1">
        <v>240</v>
      </c>
      <c r="Z37" s="1">
        <v>236</v>
      </c>
      <c r="AA37" s="1">
        <v>239</v>
      </c>
      <c r="AB37" s="1">
        <v>281</v>
      </c>
      <c r="AC37" s="1">
        <v>191</v>
      </c>
      <c r="AD37" s="1">
        <v>304</v>
      </c>
      <c r="AE37" s="1">
        <v>245</v>
      </c>
      <c r="AF37" s="1">
        <v>241</v>
      </c>
      <c r="AG37" s="1">
        <v>239</v>
      </c>
      <c r="AH37" s="1">
        <v>171</v>
      </c>
      <c r="AI37" s="1">
        <v>121</v>
      </c>
      <c r="AJ37" s="1">
        <v>121</v>
      </c>
      <c r="AK37" s="1">
        <v>171</v>
      </c>
      <c r="AL37" s="1">
        <v>232</v>
      </c>
      <c r="AM37" s="1">
        <v>173</v>
      </c>
      <c r="AN37" s="1">
        <v>211</v>
      </c>
      <c r="AO37" s="1">
        <v>135</v>
      </c>
      <c r="AP37" s="1">
        <v>138</v>
      </c>
      <c r="AQ37" s="1">
        <v>87</v>
      </c>
      <c r="AR37" s="1">
        <v>88</v>
      </c>
      <c r="AS37" s="1">
        <v>115</v>
      </c>
      <c r="AT37" s="1">
        <v>86</v>
      </c>
      <c r="AU37" s="1">
        <v>86</v>
      </c>
      <c r="AV37" s="1">
        <v>124</v>
      </c>
      <c r="AW37" s="1">
        <v>148</v>
      </c>
      <c r="AX37" s="1">
        <v>217</v>
      </c>
      <c r="AY37" s="1">
        <v>154</v>
      </c>
      <c r="AZ37" s="1">
        <v>183</v>
      </c>
      <c r="BA37" s="1">
        <v>158</v>
      </c>
      <c r="BB37" s="1">
        <v>181</v>
      </c>
      <c r="BC37" s="1">
        <v>167</v>
      </c>
      <c r="BD37" s="1">
        <v>168</v>
      </c>
      <c r="BE37" s="1">
        <v>119</v>
      </c>
      <c r="BF37" s="1">
        <v>71</v>
      </c>
      <c r="BG37" s="1">
        <v>72</v>
      </c>
      <c r="BH37" s="1">
        <v>69</v>
      </c>
      <c r="BI37" s="1">
        <v>83</v>
      </c>
      <c r="BJ37" s="1">
        <v>226</v>
      </c>
      <c r="BK37" s="1">
        <v>199</v>
      </c>
      <c r="BL37" s="1">
        <v>144</v>
      </c>
      <c r="BM37" s="1">
        <v>174</v>
      </c>
      <c r="BN37" s="1">
        <v>187</v>
      </c>
      <c r="BO37" s="1">
        <v>209</v>
      </c>
      <c r="BP37" s="1">
        <v>233</v>
      </c>
      <c r="BQ37" s="1">
        <v>222</v>
      </c>
      <c r="BR37" s="1">
        <v>169</v>
      </c>
      <c r="BS37" s="1">
        <v>178</v>
      </c>
      <c r="BT37" s="1">
        <v>201</v>
      </c>
      <c r="BU37" s="1">
        <v>161</v>
      </c>
    </row>
    <row r="38" spans="1:73" x14ac:dyDescent="0.75">
      <c r="A38" s="5" t="s">
        <v>8</v>
      </c>
      <c r="B38" s="1">
        <v>318</v>
      </c>
      <c r="C38" s="1">
        <v>286</v>
      </c>
      <c r="D38" s="1">
        <v>326</v>
      </c>
      <c r="E38" s="1">
        <v>286</v>
      </c>
      <c r="F38" s="1">
        <v>267</v>
      </c>
      <c r="G38" s="1">
        <v>266</v>
      </c>
      <c r="H38" s="1">
        <v>241</v>
      </c>
      <c r="I38" s="1">
        <v>244</v>
      </c>
      <c r="J38" s="1">
        <v>253</v>
      </c>
      <c r="K38" s="1">
        <v>307</v>
      </c>
      <c r="L38" s="1">
        <v>253</v>
      </c>
      <c r="M38" s="1">
        <v>255</v>
      </c>
      <c r="N38" s="1">
        <v>270</v>
      </c>
      <c r="O38" s="1">
        <v>234</v>
      </c>
      <c r="P38" s="1">
        <v>298</v>
      </c>
      <c r="Q38" s="1">
        <v>267</v>
      </c>
      <c r="R38" s="1">
        <v>363</v>
      </c>
      <c r="S38" s="1">
        <v>264</v>
      </c>
      <c r="T38" s="1">
        <v>263</v>
      </c>
      <c r="U38" s="1">
        <v>226</v>
      </c>
      <c r="V38" s="1">
        <v>223</v>
      </c>
      <c r="W38" s="1">
        <v>256</v>
      </c>
      <c r="X38" s="1">
        <v>212</v>
      </c>
      <c r="Y38" s="1">
        <v>194</v>
      </c>
      <c r="Z38" s="1">
        <v>263</v>
      </c>
      <c r="AA38" s="1">
        <v>314</v>
      </c>
      <c r="AB38" s="1">
        <v>424</v>
      </c>
      <c r="AC38" s="1">
        <v>353</v>
      </c>
      <c r="AD38" s="1">
        <v>451</v>
      </c>
      <c r="AE38" s="1">
        <v>253</v>
      </c>
      <c r="AF38" s="1">
        <v>264</v>
      </c>
      <c r="AG38" s="1">
        <v>246</v>
      </c>
      <c r="AH38" s="1">
        <v>218</v>
      </c>
      <c r="AI38" s="1">
        <v>248</v>
      </c>
      <c r="AJ38" s="1">
        <v>202</v>
      </c>
      <c r="AK38" s="1">
        <v>222</v>
      </c>
      <c r="AL38" s="1">
        <v>309</v>
      </c>
      <c r="AM38" s="1">
        <v>303</v>
      </c>
      <c r="AN38" s="1">
        <v>491</v>
      </c>
      <c r="AO38" s="1">
        <v>355</v>
      </c>
      <c r="AP38" s="1">
        <v>247</v>
      </c>
      <c r="AQ38" s="1">
        <v>165</v>
      </c>
      <c r="AR38" s="1">
        <v>181</v>
      </c>
      <c r="AS38" s="1">
        <v>194</v>
      </c>
      <c r="AT38" s="1">
        <v>198</v>
      </c>
      <c r="AU38" s="1">
        <v>152</v>
      </c>
      <c r="AV38" s="1">
        <v>220</v>
      </c>
      <c r="AW38" s="1">
        <v>247</v>
      </c>
      <c r="AX38" s="1">
        <v>189</v>
      </c>
      <c r="AY38" s="1">
        <v>225</v>
      </c>
      <c r="AZ38" s="1">
        <v>261</v>
      </c>
      <c r="BA38" s="1">
        <v>316</v>
      </c>
      <c r="BB38" s="1">
        <v>313</v>
      </c>
      <c r="BC38" s="1">
        <v>219</v>
      </c>
      <c r="BD38" s="1">
        <v>154</v>
      </c>
      <c r="BE38" s="1">
        <v>107</v>
      </c>
      <c r="BF38" s="1">
        <v>152</v>
      </c>
      <c r="BG38" s="1">
        <v>95</v>
      </c>
      <c r="BH38" s="1">
        <v>130</v>
      </c>
      <c r="BI38" s="1">
        <v>131</v>
      </c>
      <c r="BJ38" s="1">
        <v>260</v>
      </c>
      <c r="BK38" s="1">
        <v>304</v>
      </c>
      <c r="BL38" s="1">
        <v>334</v>
      </c>
      <c r="BM38" s="1">
        <v>261</v>
      </c>
      <c r="BN38" s="1">
        <v>263</v>
      </c>
      <c r="BO38" s="1">
        <v>225</v>
      </c>
      <c r="BP38" s="1">
        <v>223</v>
      </c>
      <c r="BQ38" s="1">
        <v>226</v>
      </c>
      <c r="BR38" s="1">
        <v>143</v>
      </c>
      <c r="BS38" s="1">
        <v>192</v>
      </c>
      <c r="BT38" s="1">
        <v>246</v>
      </c>
      <c r="BU38" s="1">
        <v>208</v>
      </c>
    </row>
    <row r="39" spans="1:73" x14ac:dyDescent="0.75">
      <c r="A39" s="4" t="s">
        <v>12</v>
      </c>
      <c r="B39" s="1">
        <v>255</v>
      </c>
      <c r="C39" s="1">
        <v>220</v>
      </c>
      <c r="D39" s="1">
        <v>228</v>
      </c>
      <c r="E39" s="1">
        <v>225</v>
      </c>
      <c r="F39" s="1">
        <v>209</v>
      </c>
      <c r="G39" s="1">
        <v>133</v>
      </c>
      <c r="H39" s="1">
        <v>172</v>
      </c>
      <c r="I39" s="1">
        <v>188</v>
      </c>
      <c r="J39" s="1">
        <v>260</v>
      </c>
      <c r="K39" s="1">
        <v>259</v>
      </c>
      <c r="L39" s="1">
        <v>254</v>
      </c>
      <c r="M39" s="1">
        <v>244</v>
      </c>
      <c r="N39" s="1">
        <v>158</v>
      </c>
      <c r="O39" s="1">
        <v>161</v>
      </c>
      <c r="P39" s="1">
        <v>190</v>
      </c>
      <c r="Q39" s="1">
        <v>168</v>
      </c>
      <c r="R39" s="1">
        <v>222</v>
      </c>
      <c r="S39" s="1">
        <v>180</v>
      </c>
      <c r="T39" s="1">
        <v>191</v>
      </c>
      <c r="U39" s="1">
        <v>172</v>
      </c>
      <c r="V39" s="1">
        <v>181</v>
      </c>
      <c r="W39" s="1">
        <v>198</v>
      </c>
      <c r="X39" s="1">
        <v>179</v>
      </c>
      <c r="Y39" s="1">
        <v>154</v>
      </c>
      <c r="Z39" s="1">
        <v>180</v>
      </c>
      <c r="AA39" s="1">
        <v>175</v>
      </c>
      <c r="AB39" s="1">
        <v>262</v>
      </c>
      <c r="AC39" s="1">
        <v>157</v>
      </c>
      <c r="AD39" s="1">
        <v>264</v>
      </c>
      <c r="AE39" s="1">
        <v>216</v>
      </c>
      <c r="AF39" s="1">
        <v>223</v>
      </c>
      <c r="AG39" s="1">
        <v>179</v>
      </c>
      <c r="AH39" s="1">
        <v>168</v>
      </c>
      <c r="AI39" s="1">
        <v>188</v>
      </c>
      <c r="AJ39" s="1">
        <v>139</v>
      </c>
      <c r="AK39" s="1">
        <v>178</v>
      </c>
      <c r="AL39" s="1">
        <v>213</v>
      </c>
      <c r="AM39" s="1">
        <v>169</v>
      </c>
      <c r="AN39" s="1">
        <v>237</v>
      </c>
      <c r="AO39" s="1">
        <v>191</v>
      </c>
      <c r="AP39" s="1">
        <v>100</v>
      </c>
      <c r="AQ39" s="1">
        <v>73</v>
      </c>
      <c r="AR39" s="1">
        <v>67</v>
      </c>
      <c r="AS39" s="1">
        <v>125</v>
      </c>
      <c r="AT39" s="1">
        <v>133</v>
      </c>
      <c r="AU39" s="1">
        <v>102</v>
      </c>
      <c r="AV39" s="1">
        <v>169</v>
      </c>
      <c r="AW39" s="1">
        <v>173</v>
      </c>
      <c r="AX39" s="1">
        <v>129</v>
      </c>
      <c r="AY39" s="1">
        <v>134</v>
      </c>
      <c r="AZ39" s="1">
        <v>159</v>
      </c>
      <c r="BA39" s="1">
        <v>145</v>
      </c>
      <c r="BB39" s="1">
        <v>132</v>
      </c>
      <c r="BC39" s="1">
        <v>122</v>
      </c>
      <c r="BD39" s="1">
        <v>52</v>
      </c>
      <c r="BE39" s="1">
        <v>48</v>
      </c>
      <c r="BF39" s="1">
        <v>76</v>
      </c>
      <c r="BG39" s="1">
        <v>65</v>
      </c>
      <c r="BH39" s="1">
        <v>97</v>
      </c>
      <c r="BI39" s="1">
        <v>83</v>
      </c>
      <c r="BJ39" s="1">
        <v>124</v>
      </c>
      <c r="BK39" s="1">
        <v>176</v>
      </c>
      <c r="BL39" s="1">
        <v>144</v>
      </c>
      <c r="BM39" s="1">
        <v>108</v>
      </c>
      <c r="BN39" s="1">
        <v>128</v>
      </c>
      <c r="BO39" s="1">
        <v>120</v>
      </c>
      <c r="BP39" s="1">
        <v>162</v>
      </c>
      <c r="BQ39" s="1">
        <v>143</v>
      </c>
      <c r="BR39" s="1">
        <v>101</v>
      </c>
      <c r="BS39" s="1">
        <v>114</v>
      </c>
      <c r="BT39" s="1">
        <v>119</v>
      </c>
      <c r="BU39" s="1">
        <v>97</v>
      </c>
    </row>
    <row r="40" spans="1:73" x14ac:dyDescent="0.75">
      <c r="A40" s="5" t="s">
        <v>22</v>
      </c>
      <c r="B40" s="1">
        <v>280</v>
      </c>
      <c r="C40" s="1">
        <v>296</v>
      </c>
      <c r="D40" s="1">
        <v>359</v>
      </c>
      <c r="E40" s="1">
        <v>311</v>
      </c>
      <c r="F40" s="1">
        <v>273</v>
      </c>
      <c r="G40" s="1">
        <v>137</v>
      </c>
      <c r="H40" s="1">
        <v>218</v>
      </c>
      <c r="I40" s="1">
        <v>284</v>
      </c>
      <c r="J40" s="1">
        <v>452</v>
      </c>
      <c r="K40" s="1">
        <v>587</v>
      </c>
      <c r="L40" s="1">
        <v>455</v>
      </c>
      <c r="M40" s="1">
        <v>464</v>
      </c>
      <c r="N40" s="1">
        <v>365</v>
      </c>
      <c r="O40" s="1">
        <v>280</v>
      </c>
      <c r="P40" s="1">
        <v>238</v>
      </c>
      <c r="Q40" s="1">
        <v>265</v>
      </c>
      <c r="R40" s="1">
        <v>287</v>
      </c>
      <c r="S40" s="1">
        <v>231</v>
      </c>
      <c r="T40" s="1">
        <v>255</v>
      </c>
      <c r="U40" s="1">
        <v>211</v>
      </c>
      <c r="V40" s="1">
        <v>241</v>
      </c>
      <c r="W40" s="1">
        <v>356</v>
      </c>
      <c r="X40" s="1">
        <v>258</v>
      </c>
      <c r="Y40" s="1">
        <v>272</v>
      </c>
      <c r="Z40" s="1">
        <v>316</v>
      </c>
      <c r="AA40" s="1">
        <v>300</v>
      </c>
      <c r="AB40" s="1">
        <v>360</v>
      </c>
      <c r="AC40" s="1">
        <v>230</v>
      </c>
      <c r="AD40" s="1">
        <v>389</v>
      </c>
      <c r="AE40" s="1">
        <v>295</v>
      </c>
      <c r="AF40" s="1">
        <v>382</v>
      </c>
      <c r="AG40" s="1">
        <v>374</v>
      </c>
      <c r="AH40" s="1">
        <v>208</v>
      </c>
      <c r="AI40" s="1">
        <v>163</v>
      </c>
      <c r="AJ40" s="1">
        <v>109</v>
      </c>
      <c r="AK40" s="1">
        <v>222</v>
      </c>
      <c r="AL40" s="1">
        <v>355</v>
      </c>
      <c r="AM40" s="1">
        <v>234</v>
      </c>
      <c r="AN40" s="1">
        <v>317</v>
      </c>
      <c r="AO40" s="1">
        <v>305</v>
      </c>
      <c r="AP40" s="1">
        <v>253</v>
      </c>
      <c r="AQ40" s="1">
        <v>136</v>
      </c>
      <c r="AR40" s="1">
        <v>103</v>
      </c>
      <c r="AS40" s="1">
        <v>148</v>
      </c>
      <c r="AT40" s="1">
        <v>107</v>
      </c>
      <c r="AU40" s="1">
        <v>92</v>
      </c>
      <c r="AV40" s="1">
        <v>126</v>
      </c>
      <c r="AW40" s="1">
        <v>164</v>
      </c>
      <c r="AX40" s="1">
        <v>151</v>
      </c>
      <c r="AY40" s="1">
        <v>123</v>
      </c>
      <c r="AZ40" s="1">
        <v>140</v>
      </c>
      <c r="BA40" s="1">
        <v>114</v>
      </c>
      <c r="BB40" s="1">
        <v>116</v>
      </c>
      <c r="BC40" s="1">
        <v>134</v>
      </c>
      <c r="BD40" s="1">
        <v>125</v>
      </c>
      <c r="BE40" s="1">
        <v>59</v>
      </c>
      <c r="BF40" s="1">
        <v>101</v>
      </c>
      <c r="BG40" s="1">
        <v>116</v>
      </c>
      <c r="BH40" s="1">
        <v>166</v>
      </c>
      <c r="BI40" s="1">
        <v>155</v>
      </c>
      <c r="BJ40" s="1">
        <v>194</v>
      </c>
      <c r="BK40" s="1">
        <v>165</v>
      </c>
      <c r="BL40" s="1">
        <v>173</v>
      </c>
      <c r="BM40" s="1">
        <v>121</v>
      </c>
      <c r="BN40" s="1">
        <v>189</v>
      </c>
      <c r="BO40" s="1">
        <v>144</v>
      </c>
      <c r="BP40" s="1">
        <v>182</v>
      </c>
      <c r="BQ40" s="1">
        <v>121</v>
      </c>
      <c r="BR40" s="1">
        <v>112</v>
      </c>
      <c r="BS40" s="1">
        <v>116</v>
      </c>
      <c r="BT40" s="1">
        <v>155</v>
      </c>
      <c r="BU40" s="1">
        <v>153</v>
      </c>
    </row>
    <row r="41" spans="1:73" x14ac:dyDescent="0.75">
      <c r="A41" s="4" t="s">
        <v>23</v>
      </c>
      <c r="B41" s="1">
        <v>181</v>
      </c>
      <c r="C41" s="1">
        <v>193</v>
      </c>
      <c r="D41" s="1">
        <v>249</v>
      </c>
      <c r="E41" s="1">
        <v>191</v>
      </c>
      <c r="F41" s="1">
        <v>214</v>
      </c>
      <c r="G41" s="1">
        <v>116</v>
      </c>
      <c r="H41" s="1">
        <v>160</v>
      </c>
      <c r="I41" s="1">
        <v>214</v>
      </c>
      <c r="J41" s="1">
        <v>310</v>
      </c>
      <c r="K41" s="1">
        <v>385</v>
      </c>
      <c r="L41" s="1">
        <v>303</v>
      </c>
      <c r="M41" s="1">
        <v>306</v>
      </c>
      <c r="N41" s="1">
        <v>221</v>
      </c>
      <c r="O41" s="1">
        <v>175</v>
      </c>
      <c r="P41" s="1">
        <v>129</v>
      </c>
      <c r="Q41" s="1">
        <v>165</v>
      </c>
      <c r="R41" s="1">
        <v>183</v>
      </c>
      <c r="S41" s="1">
        <v>180</v>
      </c>
      <c r="T41" s="1">
        <v>169</v>
      </c>
      <c r="U41" s="1">
        <v>169</v>
      </c>
      <c r="V41" s="1">
        <v>155</v>
      </c>
      <c r="W41" s="1">
        <v>213</v>
      </c>
      <c r="X41" s="1">
        <v>211</v>
      </c>
      <c r="Y41" s="1">
        <v>212</v>
      </c>
      <c r="Z41" s="1">
        <v>201</v>
      </c>
      <c r="AA41" s="1">
        <v>205</v>
      </c>
      <c r="AB41" s="1">
        <v>220</v>
      </c>
      <c r="AC41" s="1">
        <v>165</v>
      </c>
      <c r="AD41" s="1">
        <v>280</v>
      </c>
      <c r="AE41" s="1">
        <v>229</v>
      </c>
      <c r="AF41" s="1">
        <v>215</v>
      </c>
      <c r="AG41" s="1">
        <v>188</v>
      </c>
      <c r="AH41" s="1">
        <v>106</v>
      </c>
      <c r="AI41" s="1">
        <v>84</v>
      </c>
      <c r="AJ41" s="1">
        <v>106</v>
      </c>
      <c r="AK41" s="1">
        <v>165</v>
      </c>
      <c r="AL41" s="1">
        <v>184</v>
      </c>
      <c r="AM41" s="1">
        <v>216</v>
      </c>
      <c r="AN41" s="1">
        <v>192</v>
      </c>
      <c r="AO41" s="1">
        <v>159</v>
      </c>
      <c r="AP41" s="1">
        <v>127</v>
      </c>
      <c r="AQ41" s="1">
        <v>88</v>
      </c>
      <c r="AR41" s="1">
        <v>66</v>
      </c>
      <c r="AS41" s="1">
        <v>100</v>
      </c>
      <c r="AT41" s="1">
        <v>102</v>
      </c>
      <c r="AU41" s="1">
        <v>69</v>
      </c>
      <c r="AV41" s="1">
        <v>84</v>
      </c>
      <c r="AW41" s="1">
        <v>110</v>
      </c>
      <c r="AX41" s="1">
        <v>90</v>
      </c>
      <c r="AY41" s="1">
        <v>81</v>
      </c>
      <c r="AZ41" s="1">
        <v>110</v>
      </c>
      <c r="BA41" s="1">
        <v>107</v>
      </c>
      <c r="BB41" s="1">
        <v>140</v>
      </c>
      <c r="BC41" s="1">
        <v>112</v>
      </c>
      <c r="BD41" s="1">
        <v>55</v>
      </c>
      <c r="BE41" s="1">
        <v>33</v>
      </c>
      <c r="BF41" s="1">
        <v>57</v>
      </c>
      <c r="BG41" s="1">
        <v>79</v>
      </c>
      <c r="BH41" s="1">
        <v>124</v>
      </c>
      <c r="BI41" s="1">
        <v>124</v>
      </c>
      <c r="BJ41" s="1">
        <v>173</v>
      </c>
      <c r="BK41" s="1">
        <v>125</v>
      </c>
      <c r="BL41" s="1">
        <v>159</v>
      </c>
      <c r="BM41" s="1">
        <v>67</v>
      </c>
      <c r="BN41" s="1">
        <v>137</v>
      </c>
      <c r="BO41" s="1">
        <v>106</v>
      </c>
      <c r="BP41" s="1">
        <v>120</v>
      </c>
      <c r="BQ41" s="1">
        <v>77</v>
      </c>
      <c r="BR41" s="1">
        <v>71</v>
      </c>
      <c r="BS41" s="1">
        <v>69</v>
      </c>
      <c r="BT41" s="1">
        <v>109</v>
      </c>
      <c r="BU41" s="1">
        <v>66</v>
      </c>
    </row>
    <row r="42" spans="1:73" x14ac:dyDescent="0.75">
      <c r="A42" s="5" t="s">
        <v>25</v>
      </c>
      <c r="B42" s="1">
        <v>264</v>
      </c>
      <c r="C42" s="1">
        <v>305</v>
      </c>
      <c r="D42" s="1">
        <v>269</v>
      </c>
      <c r="E42" s="1">
        <v>197</v>
      </c>
      <c r="F42" s="1">
        <v>281</v>
      </c>
      <c r="G42" s="1">
        <v>209</v>
      </c>
      <c r="H42" s="1">
        <v>276</v>
      </c>
      <c r="I42" s="1">
        <v>275</v>
      </c>
      <c r="J42" s="1">
        <v>264</v>
      </c>
      <c r="K42" s="1">
        <v>314</v>
      </c>
      <c r="L42" s="1">
        <v>327</v>
      </c>
      <c r="M42" s="1">
        <v>410</v>
      </c>
      <c r="N42" s="1">
        <v>306</v>
      </c>
      <c r="O42" s="1">
        <v>268</v>
      </c>
      <c r="P42" s="1">
        <v>336</v>
      </c>
      <c r="Q42" s="1">
        <v>143</v>
      </c>
      <c r="R42" s="1">
        <v>144</v>
      </c>
      <c r="S42" s="1">
        <v>103</v>
      </c>
      <c r="T42" s="1">
        <v>135</v>
      </c>
      <c r="U42" s="1">
        <v>128</v>
      </c>
      <c r="V42" s="1">
        <v>84</v>
      </c>
      <c r="W42" s="1">
        <v>156</v>
      </c>
      <c r="X42" s="1">
        <v>123</v>
      </c>
      <c r="Y42" s="1">
        <v>122</v>
      </c>
      <c r="Z42" s="1">
        <v>151</v>
      </c>
      <c r="AA42" s="1">
        <v>218</v>
      </c>
      <c r="AB42" s="1">
        <v>292</v>
      </c>
      <c r="AC42" s="1">
        <v>152</v>
      </c>
      <c r="AD42" s="1">
        <v>198</v>
      </c>
      <c r="AE42" s="1">
        <v>150</v>
      </c>
      <c r="AF42" s="1">
        <v>176</v>
      </c>
      <c r="AG42" s="1">
        <v>135</v>
      </c>
      <c r="AH42" s="1">
        <v>102</v>
      </c>
      <c r="AI42" s="1">
        <v>116</v>
      </c>
      <c r="AJ42" s="1">
        <v>102</v>
      </c>
      <c r="AK42" s="1">
        <v>108</v>
      </c>
      <c r="AL42" s="1">
        <v>143</v>
      </c>
      <c r="AM42" s="1">
        <v>156</v>
      </c>
      <c r="AN42" s="1">
        <v>234</v>
      </c>
      <c r="AO42" s="1">
        <v>150</v>
      </c>
      <c r="AP42" s="1">
        <v>88</v>
      </c>
      <c r="AQ42" s="1">
        <v>59</v>
      </c>
      <c r="AR42" s="1">
        <v>70</v>
      </c>
      <c r="AS42" s="1">
        <v>100</v>
      </c>
      <c r="AT42" s="1">
        <v>115</v>
      </c>
      <c r="AU42" s="1">
        <v>77</v>
      </c>
      <c r="AV42" s="1">
        <v>107</v>
      </c>
      <c r="AW42" s="1">
        <v>118</v>
      </c>
      <c r="AX42" s="1">
        <v>86</v>
      </c>
      <c r="AY42" s="1">
        <v>79</v>
      </c>
      <c r="AZ42" s="1">
        <v>90</v>
      </c>
      <c r="BA42" s="1">
        <v>109</v>
      </c>
      <c r="BB42" s="1">
        <v>125</v>
      </c>
      <c r="BC42" s="1">
        <v>76</v>
      </c>
      <c r="BD42" s="1">
        <v>57</v>
      </c>
      <c r="BE42" s="1">
        <v>41</v>
      </c>
      <c r="BF42" s="1">
        <v>43</v>
      </c>
      <c r="BG42" s="1">
        <v>71</v>
      </c>
      <c r="BH42" s="1">
        <v>83</v>
      </c>
      <c r="BI42" s="1">
        <v>76</v>
      </c>
      <c r="BJ42" s="1">
        <v>110</v>
      </c>
      <c r="BK42" s="1">
        <v>144</v>
      </c>
      <c r="BL42" s="1">
        <v>141</v>
      </c>
      <c r="BM42" s="1">
        <v>142</v>
      </c>
      <c r="BN42" s="1">
        <v>117</v>
      </c>
      <c r="BO42" s="1">
        <v>112</v>
      </c>
      <c r="BP42" s="1">
        <v>162</v>
      </c>
      <c r="BQ42" s="1">
        <v>141</v>
      </c>
      <c r="BR42" s="1">
        <v>106</v>
      </c>
      <c r="BS42" s="1">
        <v>112</v>
      </c>
      <c r="BT42" s="1">
        <v>117</v>
      </c>
      <c r="BU42" s="1">
        <v>87</v>
      </c>
    </row>
    <row r="43" spans="1:73" x14ac:dyDescent="0.75">
      <c r="A43" s="4" t="s">
        <v>31</v>
      </c>
      <c r="B43" s="1">
        <v>123</v>
      </c>
      <c r="C43" s="1">
        <v>119</v>
      </c>
      <c r="D43" s="1">
        <v>176</v>
      </c>
      <c r="E43" s="1">
        <v>136</v>
      </c>
      <c r="F43" s="1">
        <v>131</v>
      </c>
      <c r="G43" s="1">
        <v>86</v>
      </c>
      <c r="H43" s="1">
        <v>93</v>
      </c>
      <c r="I43" s="1">
        <v>165</v>
      </c>
      <c r="J43" s="1">
        <v>195</v>
      </c>
      <c r="K43" s="1">
        <v>275</v>
      </c>
      <c r="L43" s="1">
        <v>226</v>
      </c>
      <c r="M43" s="1">
        <v>238</v>
      </c>
      <c r="N43" s="1">
        <v>191</v>
      </c>
      <c r="O43" s="1">
        <v>160</v>
      </c>
      <c r="P43" s="1">
        <v>183</v>
      </c>
      <c r="Q43" s="1">
        <v>155</v>
      </c>
      <c r="R43" s="1">
        <v>156</v>
      </c>
      <c r="S43" s="1">
        <v>102</v>
      </c>
      <c r="T43" s="1">
        <v>161</v>
      </c>
      <c r="U43" s="1">
        <v>108</v>
      </c>
      <c r="V43" s="1">
        <v>152</v>
      </c>
      <c r="W43" s="1">
        <v>186</v>
      </c>
      <c r="X43" s="1">
        <v>163</v>
      </c>
      <c r="Y43" s="1">
        <v>194</v>
      </c>
      <c r="Z43" s="1">
        <v>254</v>
      </c>
      <c r="AA43" s="1">
        <v>269</v>
      </c>
      <c r="AB43" s="1">
        <v>309</v>
      </c>
      <c r="AC43" s="1">
        <v>209</v>
      </c>
      <c r="AD43" s="1">
        <v>257</v>
      </c>
      <c r="AE43" s="1">
        <v>177</v>
      </c>
      <c r="AF43" s="1">
        <v>215</v>
      </c>
      <c r="AG43" s="1">
        <v>182</v>
      </c>
      <c r="AH43" s="1">
        <v>181</v>
      </c>
      <c r="AI43" s="1">
        <v>138</v>
      </c>
      <c r="AJ43" s="1">
        <v>132</v>
      </c>
      <c r="AK43" s="1">
        <v>166</v>
      </c>
      <c r="AL43" s="1">
        <v>301</v>
      </c>
      <c r="AM43" s="1">
        <v>224</v>
      </c>
      <c r="AN43" s="1">
        <v>214</v>
      </c>
      <c r="AO43" s="1">
        <v>86</v>
      </c>
      <c r="AP43" s="1">
        <v>75</v>
      </c>
      <c r="AQ43" s="1">
        <v>83</v>
      </c>
      <c r="AR43" s="1">
        <v>97</v>
      </c>
      <c r="AS43" s="1">
        <v>107</v>
      </c>
      <c r="AT43" s="1">
        <v>101</v>
      </c>
      <c r="AU43" s="1">
        <v>77</v>
      </c>
      <c r="AV43" s="1">
        <v>115</v>
      </c>
      <c r="AW43" s="1">
        <v>142</v>
      </c>
      <c r="AX43" s="1">
        <v>210</v>
      </c>
      <c r="AY43" s="1">
        <v>162</v>
      </c>
      <c r="AZ43" s="1">
        <v>155</v>
      </c>
      <c r="BA43" s="1">
        <v>120</v>
      </c>
      <c r="BB43" s="1">
        <v>122</v>
      </c>
      <c r="BC43" s="1">
        <v>174</v>
      </c>
      <c r="BD43" s="1">
        <v>196</v>
      </c>
      <c r="BE43" s="1">
        <v>109</v>
      </c>
      <c r="BF43" s="1">
        <v>113</v>
      </c>
      <c r="BG43" s="1">
        <v>95</v>
      </c>
      <c r="BH43" s="1">
        <v>120</v>
      </c>
      <c r="BI43" s="1">
        <v>132</v>
      </c>
      <c r="BJ43" s="1">
        <v>230</v>
      </c>
      <c r="BK43" s="1">
        <v>239</v>
      </c>
      <c r="BL43" s="1">
        <v>145</v>
      </c>
      <c r="BM43" s="1">
        <v>152</v>
      </c>
      <c r="BN43" s="1">
        <v>214</v>
      </c>
      <c r="BO43" s="1">
        <v>203</v>
      </c>
      <c r="BP43" s="1">
        <v>266</v>
      </c>
      <c r="BQ43" s="1">
        <v>233</v>
      </c>
      <c r="BR43" s="1">
        <v>188</v>
      </c>
      <c r="BS43" s="1">
        <v>201</v>
      </c>
      <c r="BT43" s="1">
        <v>185</v>
      </c>
      <c r="BU43" s="1">
        <v>169</v>
      </c>
    </row>
    <row r="44" spans="1:73" x14ac:dyDescent="0.75">
      <c r="A44" s="5" t="s">
        <v>34</v>
      </c>
      <c r="B44" s="1">
        <v>304</v>
      </c>
      <c r="C44" s="1">
        <v>252</v>
      </c>
      <c r="D44" s="1">
        <v>259</v>
      </c>
      <c r="E44" s="1">
        <v>269</v>
      </c>
      <c r="F44" s="1">
        <v>276</v>
      </c>
      <c r="G44" s="1">
        <v>206</v>
      </c>
      <c r="H44" s="1">
        <v>213</v>
      </c>
      <c r="I44" s="1">
        <v>228</v>
      </c>
      <c r="J44" s="1">
        <v>214</v>
      </c>
      <c r="K44" s="1">
        <v>239</v>
      </c>
      <c r="L44" s="1">
        <v>233</v>
      </c>
      <c r="M44" s="1">
        <v>281</v>
      </c>
      <c r="N44" s="1">
        <v>170</v>
      </c>
      <c r="O44" s="1">
        <v>162</v>
      </c>
      <c r="P44" s="1">
        <v>196</v>
      </c>
      <c r="Q44" s="1">
        <v>222</v>
      </c>
      <c r="R44" s="1">
        <v>203</v>
      </c>
      <c r="S44" s="1">
        <v>178</v>
      </c>
      <c r="T44" s="1">
        <v>160</v>
      </c>
      <c r="U44" s="1">
        <v>131</v>
      </c>
      <c r="V44" s="1">
        <v>155</v>
      </c>
      <c r="W44" s="1">
        <v>223</v>
      </c>
      <c r="X44" s="1">
        <v>169</v>
      </c>
      <c r="Y44" s="1">
        <v>156</v>
      </c>
      <c r="Z44" s="1">
        <v>205</v>
      </c>
      <c r="AA44" s="1">
        <v>259</v>
      </c>
      <c r="AB44" s="1">
        <v>307</v>
      </c>
      <c r="AC44" s="1">
        <v>206</v>
      </c>
      <c r="AD44" s="1">
        <v>212</v>
      </c>
      <c r="AE44" s="1">
        <v>157</v>
      </c>
      <c r="AF44" s="1">
        <v>182</v>
      </c>
      <c r="AG44" s="1">
        <v>163</v>
      </c>
      <c r="AH44" s="1">
        <v>152</v>
      </c>
      <c r="AI44" s="1">
        <v>160</v>
      </c>
      <c r="AJ44" s="1">
        <v>145</v>
      </c>
      <c r="AK44" s="1">
        <v>163</v>
      </c>
      <c r="AL44" s="1">
        <v>226</v>
      </c>
      <c r="AM44" s="1">
        <v>216</v>
      </c>
      <c r="AN44" s="1">
        <v>273</v>
      </c>
      <c r="AO44" s="1">
        <v>137</v>
      </c>
      <c r="AP44" s="1">
        <v>101</v>
      </c>
      <c r="AQ44" s="1">
        <v>71</v>
      </c>
      <c r="AR44" s="1">
        <v>74</v>
      </c>
      <c r="AS44" s="1">
        <v>129</v>
      </c>
      <c r="AT44" s="1">
        <v>127</v>
      </c>
      <c r="AU44" s="1">
        <v>108</v>
      </c>
      <c r="AV44" s="1">
        <v>109</v>
      </c>
      <c r="AW44" s="1">
        <v>156</v>
      </c>
      <c r="AX44" s="1">
        <v>179</v>
      </c>
      <c r="AY44" s="1">
        <v>146</v>
      </c>
      <c r="AZ44" s="1">
        <v>192</v>
      </c>
      <c r="BA44" s="1">
        <v>146</v>
      </c>
      <c r="BB44" s="1">
        <v>134</v>
      </c>
      <c r="BC44" s="1">
        <v>141</v>
      </c>
      <c r="BD44" s="1">
        <v>78</v>
      </c>
      <c r="BE44" s="1">
        <v>38</v>
      </c>
      <c r="BF44" s="1">
        <v>68</v>
      </c>
      <c r="BG44" s="1">
        <v>57</v>
      </c>
      <c r="BH44" s="1">
        <v>94</v>
      </c>
      <c r="BI44" s="1">
        <v>99</v>
      </c>
      <c r="BJ44" s="1">
        <v>192</v>
      </c>
      <c r="BK44" s="1">
        <v>238</v>
      </c>
      <c r="BL44" s="1">
        <v>171</v>
      </c>
      <c r="BM44" s="1">
        <v>174</v>
      </c>
      <c r="BN44" s="1">
        <v>192</v>
      </c>
      <c r="BO44" s="1">
        <v>184</v>
      </c>
      <c r="BP44" s="1">
        <v>194</v>
      </c>
      <c r="BQ44" s="1">
        <v>176</v>
      </c>
      <c r="BR44" s="1">
        <v>174</v>
      </c>
      <c r="BS44" s="1">
        <v>156</v>
      </c>
      <c r="BT44" s="1">
        <v>182</v>
      </c>
      <c r="BU44" s="1">
        <v>135</v>
      </c>
    </row>
    <row r="45" spans="1:73" x14ac:dyDescent="0.75">
      <c r="A45" s="4" t="s">
        <v>60</v>
      </c>
      <c r="B45" s="1">
        <v>3</v>
      </c>
      <c r="C45" s="1">
        <v>2</v>
      </c>
      <c r="D45" s="1">
        <v>2</v>
      </c>
      <c r="E45" s="1">
        <v>1</v>
      </c>
      <c r="F45" s="1">
        <v>2</v>
      </c>
      <c r="G45" s="1">
        <v>4</v>
      </c>
      <c r="H45" s="1">
        <v>2</v>
      </c>
      <c r="I45" s="1">
        <v>1</v>
      </c>
      <c r="J45" s="1">
        <v>2</v>
      </c>
      <c r="K45" s="1">
        <v>2</v>
      </c>
      <c r="L45" s="1">
        <v>1</v>
      </c>
      <c r="M45" s="1">
        <v>0</v>
      </c>
      <c r="N45" s="1">
        <v>1</v>
      </c>
      <c r="O45" s="1">
        <v>0</v>
      </c>
      <c r="P45" s="1">
        <v>2</v>
      </c>
      <c r="Q45" s="1">
        <v>1</v>
      </c>
      <c r="R45" s="1">
        <v>0</v>
      </c>
      <c r="S45" s="1">
        <v>2</v>
      </c>
      <c r="T45" s="1">
        <v>3</v>
      </c>
      <c r="U45" s="1">
        <v>1</v>
      </c>
      <c r="V45" s="1">
        <v>4</v>
      </c>
      <c r="W45" s="1">
        <v>1</v>
      </c>
      <c r="X45" s="1">
        <v>1</v>
      </c>
      <c r="Y45" s="1">
        <v>1</v>
      </c>
      <c r="Z45" s="1">
        <v>1</v>
      </c>
      <c r="AA45" s="1">
        <v>3</v>
      </c>
      <c r="AB45" s="1">
        <v>2</v>
      </c>
      <c r="AC45" s="1">
        <v>0</v>
      </c>
      <c r="AD45" s="1">
        <v>0</v>
      </c>
      <c r="AE45" s="1">
        <v>1</v>
      </c>
      <c r="AF45" s="1">
        <v>0</v>
      </c>
      <c r="AG45" s="1">
        <v>1</v>
      </c>
      <c r="AH45" s="1">
        <v>1</v>
      </c>
      <c r="AI45" s="1">
        <v>3</v>
      </c>
      <c r="AJ45" s="1">
        <v>4</v>
      </c>
      <c r="AK45" s="1">
        <v>5</v>
      </c>
      <c r="AL45" s="1">
        <v>2</v>
      </c>
      <c r="AM45" s="1">
        <v>2</v>
      </c>
      <c r="AN45" s="1">
        <v>4</v>
      </c>
      <c r="AO45" s="1">
        <v>0</v>
      </c>
      <c r="AP45" s="1">
        <v>2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2</v>
      </c>
      <c r="AX45" s="1">
        <v>2</v>
      </c>
      <c r="AY45" s="1">
        <v>2</v>
      </c>
      <c r="AZ45" s="1">
        <v>4</v>
      </c>
      <c r="BA45" s="1">
        <v>0</v>
      </c>
      <c r="BB45" s="1">
        <v>2</v>
      </c>
      <c r="BC45" s="1">
        <v>1</v>
      </c>
      <c r="BD45" s="1">
        <v>0</v>
      </c>
      <c r="BE45" s="1">
        <v>0</v>
      </c>
      <c r="BF45" s="1">
        <v>0</v>
      </c>
      <c r="BG45" s="1">
        <v>1</v>
      </c>
      <c r="BH45" s="1">
        <v>1</v>
      </c>
      <c r="BI45" s="1">
        <v>1</v>
      </c>
      <c r="BJ45" s="1">
        <v>1</v>
      </c>
      <c r="BK45" s="1">
        <v>0</v>
      </c>
      <c r="BL45" s="1">
        <v>2</v>
      </c>
      <c r="BM45" s="1">
        <v>15</v>
      </c>
      <c r="BN45" s="1">
        <v>3</v>
      </c>
      <c r="BO45" s="1">
        <v>8</v>
      </c>
      <c r="BP45" s="1">
        <v>7</v>
      </c>
      <c r="BQ45" s="1">
        <v>4</v>
      </c>
      <c r="BR45" s="1">
        <v>4</v>
      </c>
      <c r="BS45" s="1">
        <v>3</v>
      </c>
      <c r="BT45" s="1">
        <v>1</v>
      </c>
      <c r="BU45" s="1">
        <v>1</v>
      </c>
    </row>
    <row r="46" spans="1:73" x14ac:dyDescent="0.75">
      <c r="A46" s="5" t="s">
        <v>61</v>
      </c>
      <c r="B46" s="1">
        <v>6</v>
      </c>
      <c r="C46" s="1">
        <v>2</v>
      </c>
      <c r="D46" s="1">
        <v>3</v>
      </c>
      <c r="E46" s="1">
        <v>5</v>
      </c>
      <c r="F46" s="1">
        <v>2</v>
      </c>
      <c r="G46" s="1">
        <v>0</v>
      </c>
      <c r="H46" s="1">
        <v>2</v>
      </c>
      <c r="I46" s="1">
        <v>1</v>
      </c>
      <c r="J46" s="1">
        <v>0</v>
      </c>
      <c r="K46" s="1">
        <v>2</v>
      </c>
      <c r="L46" s="1">
        <v>0</v>
      </c>
      <c r="M46" s="1">
        <v>1</v>
      </c>
      <c r="N46" s="1">
        <v>2</v>
      </c>
      <c r="O46" s="1">
        <v>2</v>
      </c>
      <c r="P46" s="1">
        <v>2</v>
      </c>
      <c r="Q46" s="1">
        <v>0</v>
      </c>
      <c r="R46" s="1">
        <v>2</v>
      </c>
      <c r="S46" s="1">
        <v>5</v>
      </c>
      <c r="T46" s="1">
        <v>1</v>
      </c>
      <c r="U46" s="1">
        <v>1</v>
      </c>
      <c r="V46" s="1">
        <v>2</v>
      </c>
      <c r="W46" s="1">
        <v>2</v>
      </c>
      <c r="X46" s="1">
        <v>5</v>
      </c>
      <c r="Y46" s="1">
        <v>2</v>
      </c>
      <c r="Z46" s="1">
        <v>2</v>
      </c>
      <c r="AA46" s="1">
        <v>5</v>
      </c>
      <c r="AB46" s="1">
        <v>1</v>
      </c>
      <c r="AC46" s="1">
        <v>0</v>
      </c>
      <c r="AD46" s="1">
        <v>1</v>
      </c>
      <c r="AE46" s="1">
        <v>0</v>
      </c>
      <c r="AF46" s="1">
        <v>0</v>
      </c>
      <c r="AG46" s="1">
        <v>1</v>
      </c>
      <c r="AH46" s="1">
        <v>2</v>
      </c>
      <c r="AI46" s="1">
        <v>4</v>
      </c>
      <c r="AJ46" s="1">
        <v>2</v>
      </c>
      <c r="AK46" s="1">
        <v>7</v>
      </c>
      <c r="AL46" s="1">
        <v>11</v>
      </c>
      <c r="AM46" s="1">
        <v>4</v>
      </c>
      <c r="AN46" s="1">
        <v>3</v>
      </c>
      <c r="AO46" s="1">
        <v>4</v>
      </c>
      <c r="AP46" s="1">
        <v>0</v>
      </c>
      <c r="AQ46" s="1">
        <v>3</v>
      </c>
      <c r="AR46" s="1">
        <v>1</v>
      </c>
      <c r="AS46" s="1">
        <v>0</v>
      </c>
      <c r="AT46" s="1">
        <v>4</v>
      </c>
      <c r="AU46" s="1">
        <v>4</v>
      </c>
      <c r="AV46" s="1">
        <v>3</v>
      </c>
      <c r="AW46" s="1">
        <v>5</v>
      </c>
      <c r="AX46" s="1">
        <v>10</v>
      </c>
      <c r="AY46" s="1">
        <v>3</v>
      </c>
      <c r="AZ46" s="1">
        <v>1</v>
      </c>
      <c r="BA46" s="1">
        <v>2</v>
      </c>
      <c r="BB46" s="1">
        <v>5</v>
      </c>
      <c r="BC46" s="1">
        <v>1</v>
      </c>
      <c r="BD46" s="1">
        <v>0</v>
      </c>
      <c r="BE46" s="1">
        <v>2</v>
      </c>
      <c r="BF46" s="1">
        <v>3</v>
      </c>
      <c r="BG46" s="1">
        <v>7</v>
      </c>
      <c r="BH46" s="1">
        <v>3</v>
      </c>
      <c r="BI46" s="1">
        <v>3</v>
      </c>
      <c r="BJ46" s="1">
        <v>2</v>
      </c>
      <c r="BK46" s="1">
        <v>0</v>
      </c>
      <c r="BL46" s="1">
        <v>1</v>
      </c>
      <c r="BM46" s="1">
        <v>4</v>
      </c>
      <c r="BN46" s="1">
        <v>2</v>
      </c>
      <c r="BO46" s="1">
        <v>3</v>
      </c>
      <c r="BP46" s="1">
        <v>0</v>
      </c>
      <c r="BQ46" s="1">
        <v>3</v>
      </c>
      <c r="BR46" s="1">
        <v>0</v>
      </c>
      <c r="BS46" s="1">
        <v>0</v>
      </c>
      <c r="BT46" s="1">
        <v>3</v>
      </c>
      <c r="BU46" s="1">
        <v>1</v>
      </c>
    </row>
    <row r="47" spans="1:73" x14ac:dyDescent="0.75">
      <c r="A47" s="3" t="s">
        <v>62</v>
      </c>
      <c r="B47" s="1">
        <v>8226</v>
      </c>
      <c r="C47" s="1">
        <v>7146</v>
      </c>
      <c r="D47" s="1">
        <v>7784</v>
      </c>
      <c r="E47" s="1">
        <v>6564</v>
      </c>
      <c r="F47" s="1">
        <v>6324</v>
      </c>
      <c r="G47" s="1">
        <v>4851</v>
      </c>
      <c r="H47" s="1">
        <v>5974</v>
      </c>
      <c r="I47" s="1">
        <v>5960</v>
      </c>
      <c r="J47" s="1">
        <v>6441</v>
      </c>
      <c r="K47" s="1">
        <v>7549</v>
      </c>
      <c r="L47" s="1">
        <v>7190</v>
      </c>
      <c r="M47" s="1">
        <v>7655</v>
      </c>
      <c r="N47" s="1">
        <v>7074</v>
      </c>
      <c r="O47" s="1">
        <v>6468</v>
      </c>
      <c r="P47" s="1">
        <v>7297</v>
      </c>
      <c r="Q47" s="1">
        <v>6788</v>
      </c>
      <c r="R47" s="1">
        <v>7198</v>
      </c>
      <c r="S47" s="1">
        <v>5759</v>
      </c>
      <c r="T47" s="1">
        <v>6367</v>
      </c>
      <c r="U47" s="1">
        <v>6149</v>
      </c>
      <c r="V47" s="1">
        <v>5975</v>
      </c>
      <c r="W47" s="1">
        <v>7721</v>
      </c>
      <c r="X47" s="1">
        <v>7039</v>
      </c>
      <c r="Y47" s="1">
        <v>6610</v>
      </c>
      <c r="Z47" s="1">
        <v>8835</v>
      </c>
      <c r="AA47" s="1">
        <v>12187</v>
      </c>
      <c r="AB47" s="1">
        <v>13675</v>
      </c>
      <c r="AC47" s="1">
        <v>8353</v>
      </c>
      <c r="AD47" s="1">
        <v>9277</v>
      </c>
      <c r="AE47" s="1">
        <v>7348</v>
      </c>
      <c r="AF47" s="1">
        <v>8187</v>
      </c>
      <c r="AG47" s="1">
        <v>7404</v>
      </c>
      <c r="AH47" s="1">
        <v>6321</v>
      </c>
      <c r="AI47" s="1">
        <v>6717</v>
      </c>
      <c r="AJ47" s="1">
        <v>6229</v>
      </c>
      <c r="AK47" s="1">
        <v>7355</v>
      </c>
      <c r="AL47" s="1">
        <v>10824</v>
      </c>
      <c r="AM47" s="1">
        <v>10051</v>
      </c>
      <c r="AN47" s="1">
        <v>11759</v>
      </c>
      <c r="AO47" s="1">
        <v>7043</v>
      </c>
      <c r="AP47" s="1">
        <v>5374</v>
      </c>
      <c r="AQ47" s="1">
        <v>3881</v>
      </c>
      <c r="AR47" s="1">
        <v>3872</v>
      </c>
      <c r="AS47" s="1">
        <v>4917</v>
      </c>
      <c r="AT47" s="1">
        <v>4996</v>
      </c>
      <c r="AU47" s="1">
        <v>4572</v>
      </c>
      <c r="AV47" s="1">
        <v>5072</v>
      </c>
      <c r="AW47" s="1">
        <v>5534</v>
      </c>
      <c r="AX47" s="1">
        <v>5764</v>
      </c>
      <c r="AY47" s="1">
        <v>4985</v>
      </c>
      <c r="AZ47" s="1">
        <v>6072</v>
      </c>
      <c r="BA47" s="1">
        <v>5621</v>
      </c>
      <c r="BB47" s="1">
        <v>5651</v>
      </c>
      <c r="BC47" s="1">
        <v>6145</v>
      </c>
      <c r="BD47" s="1">
        <v>6355</v>
      </c>
      <c r="BE47" s="1">
        <v>4305</v>
      </c>
      <c r="BF47" s="1">
        <v>3855</v>
      </c>
      <c r="BG47" s="1">
        <v>4378</v>
      </c>
      <c r="BH47" s="1">
        <v>5185</v>
      </c>
      <c r="BI47" s="1">
        <v>5443</v>
      </c>
      <c r="BJ47" s="1">
        <v>8713</v>
      </c>
      <c r="BK47" s="1">
        <v>8636</v>
      </c>
      <c r="BL47" s="1">
        <v>8039</v>
      </c>
      <c r="BM47" s="1">
        <v>7488</v>
      </c>
      <c r="BN47" s="1">
        <v>8451</v>
      </c>
      <c r="BO47" s="1">
        <v>8325</v>
      </c>
      <c r="BP47" s="1">
        <v>9506</v>
      </c>
      <c r="BQ47" s="1">
        <v>9415</v>
      </c>
      <c r="BR47" s="1">
        <v>8321</v>
      </c>
      <c r="BS47" s="1">
        <v>8516</v>
      </c>
      <c r="BT47" s="1">
        <v>9594</v>
      </c>
      <c r="BU47" s="1">
        <v>7852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BD49-A855-4703-9D1F-56E6FF184D46}">
  <dimension ref="A3:R11"/>
  <sheetViews>
    <sheetView workbookViewId="0">
      <selection activeCell="A6" sqref="A6:R6"/>
      <pivotSelection pane="bottomRight" showHeader="1" extendable="1" axis="axisRow" start="2" max="8" activeRow="5" previousRow="5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defaultRowHeight="14.75" x14ac:dyDescent="0.75"/>
  <cols>
    <col min="1" max="1" width="14" bestFit="1" customWidth="1"/>
    <col min="2" max="3" width="9.58984375" bestFit="1" customWidth="1"/>
    <col min="4" max="16" width="11.58984375" bestFit="1" customWidth="1"/>
    <col min="17" max="17" width="10" bestFit="1" customWidth="1"/>
    <col min="18" max="18" width="17" bestFit="1" customWidth="1"/>
  </cols>
  <sheetData>
    <row r="3" spans="1:18" x14ac:dyDescent="0.75">
      <c r="A3" s="22" t="s">
        <v>182</v>
      </c>
      <c r="B3" t="s">
        <v>183</v>
      </c>
      <c r="C3" t="s">
        <v>184</v>
      </c>
      <c r="D3" t="s">
        <v>185</v>
      </c>
      <c r="E3" t="s">
        <v>186</v>
      </c>
      <c r="F3" t="s">
        <v>187</v>
      </c>
      <c r="G3" t="s">
        <v>189</v>
      </c>
      <c r="H3" t="s">
        <v>188</v>
      </c>
      <c r="I3" t="s">
        <v>193</v>
      </c>
      <c r="J3" t="s">
        <v>192</v>
      </c>
      <c r="K3" t="s">
        <v>191</v>
      </c>
      <c r="L3" t="s">
        <v>190</v>
      </c>
      <c r="M3" t="s">
        <v>181</v>
      </c>
      <c r="N3" t="s">
        <v>180</v>
      </c>
      <c r="O3" t="s">
        <v>179</v>
      </c>
      <c r="P3" t="s">
        <v>178</v>
      </c>
      <c r="Q3" t="s">
        <v>177</v>
      </c>
      <c r="R3" t="s">
        <v>176</v>
      </c>
    </row>
    <row r="4" spans="1:18" x14ac:dyDescent="0.75">
      <c r="A4" s="23" t="s">
        <v>55</v>
      </c>
      <c r="B4" s="21">
        <v>76700</v>
      </c>
      <c r="C4" s="21">
        <v>89514</v>
      </c>
      <c r="D4" s="21">
        <v>90973</v>
      </c>
      <c r="E4" s="21">
        <v>88374</v>
      </c>
      <c r="F4" s="21">
        <v>86614</v>
      </c>
      <c r="G4" s="21">
        <v>85707</v>
      </c>
      <c r="H4" s="21">
        <v>84798</v>
      </c>
      <c r="I4" s="21">
        <v>95564</v>
      </c>
      <c r="J4" s="21">
        <v>93153</v>
      </c>
      <c r="K4" s="21">
        <v>85887</v>
      </c>
      <c r="L4" s="21">
        <v>77788</v>
      </c>
      <c r="M4" s="21">
        <v>63260</v>
      </c>
      <c r="N4" s="21">
        <v>47329</v>
      </c>
      <c r="O4" s="21">
        <v>31378</v>
      </c>
      <c r="P4" s="21">
        <v>18942</v>
      </c>
      <c r="Q4" s="21">
        <v>20843</v>
      </c>
      <c r="R4" s="21">
        <v>1136824</v>
      </c>
    </row>
    <row r="5" spans="1:18" x14ac:dyDescent="0.75">
      <c r="A5" s="23" t="s">
        <v>170</v>
      </c>
      <c r="B5" s="21">
        <v>248309</v>
      </c>
      <c r="C5" s="21">
        <v>282658</v>
      </c>
      <c r="D5" s="21">
        <v>280764</v>
      </c>
      <c r="E5" s="21">
        <v>252712</v>
      </c>
      <c r="F5" s="21">
        <v>251703</v>
      </c>
      <c r="G5" s="21">
        <v>253143</v>
      </c>
      <c r="H5" s="21">
        <v>254155</v>
      </c>
      <c r="I5" s="21">
        <v>285475</v>
      </c>
      <c r="J5" s="21">
        <v>278336</v>
      </c>
      <c r="K5" s="21">
        <v>246678</v>
      </c>
      <c r="L5" s="21">
        <v>204821</v>
      </c>
      <c r="M5" s="21">
        <v>157525</v>
      </c>
      <c r="N5" s="21">
        <v>115197</v>
      </c>
      <c r="O5" s="21">
        <v>75341</v>
      </c>
      <c r="P5" s="21">
        <v>41843</v>
      </c>
      <c r="Q5" s="21">
        <v>36039</v>
      </c>
      <c r="R5" s="21">
        <v>3264699</v>
      </c>
    </row>
    <row r="6" spans="1:18" x14ac:dyDescent="0.75">
      <c r="A6" s="23" t="s">
        <v>175</v>
      </c>
      <c r="B6" s="21">
        <v>828744</v>
      </c>
      <c r="C6" s="21">
        <v>959400</v>
      </c>
      <c r="D6" s="21">
        <v>951489</v>
      </c>
      <c r="E6" s="21">
        <v>873799</v>
      </c>
      <c r="F6" s="21">
        <v>856714</v>
      </c>
      <c r="G6" s="21">
        <v>861916</v>
      </c>
      <c r="H6" s="21">
        <v>875553</v>
      </c>
      <c r="I6" s="21">
        <v>994326</v>
      </c>
      <c r="J6" s="21">
        <v>971286</v>
      </c>
      <c r="K6" s="21">
        <v>854146</v>
      </c>
      <c r="L6" s="21">
        <v>710595</v>
      </c>
      <c r="M6" s="21">
        <v>551861</v>
      </c>
      <c r="N6" s="21">
        <v>404216</v>
      </c>
      <c r="O6" s="21">
        <v>264683</v>
      </c>
      <c r="P6" s="21">
        <v>155665</v>
      </c>
      <c r="Q6" s="21">
        <v>147202</v>
      </c>
      <c r="R6" s="21">
        <v>11261595</v>
      </c>
    </row>
    <row r="7" spans="1:18" x14ac:dyDescent="0.75">
      <c r="A7" s="23" t="s">
        <v>173</v>
      </c>
      <c r="B7" s="21">
        <v>143380</v>
      </c>
      <c r="C7" s="21">
        <v>166987</v>
      </c>
      <c r="D7" s="21">
        <v>161459</v>
      </c>
      <c r="E7" s="21">
        <v>146187</v>
      </c>
      <c r="F7" s="21">
        <v>139821</v>
      </c>
      <c r="G7" s="21">
        <v>142690</v>
      </c>
      <c r="H7" s="21">
        <v>148547</v>
      </c>
      <c r="I7" s="21">
        <v>169834</v>
      </c>
      <c r="J7" s="21">
        <v>163333</v>
      </c>
      <c r="K7" s="21">
        <v>136648</v>
      </c>
      <c r="L7" s="21">
        <v>108487</v>
      </c>
      <c r="M7" s="21">
        <v>83573</v>
      </c>
      <c r="N7" s="21">
        <v>63785</v>
      </c>
      <c r="O7" s="21">
        <v>41984</v>
      </c>
      <c r="P7" s="21">
        <v>25240</v>
      </c>
      <c r="Q7" s="21">
        <v>22516</v>
      </c>
      <c r="R7" s="21">
        <v>1864471</v>
      </c>
    </row>
    <row r="8" spans="1:18" x14ac:dyDescent="0.75">
      <c r="A8" s="23" t="s">
        <v>174</v>
      </c>
      <c r="B8" s="21">
        <v>2859</v>
      </c>
      <c r="C8" s="21">
        <v>2906</v>
      </c>
      <c r="D8" s="21">
        <v>2563</v>
      </c>
      <c r="E8" s="21">
        <v>2552</v>
      </c>
      <c r="F8" s="21">
        <v>2580</v>
      </c>
      <c r="G8" s="21">
        <v>2556</v>
      </c>
      <c r="H8" s="21">
        <v>2459</v>
      </c>
      <c r="I8" s="21">
        <v>2528</v>
      </c>
      <c r="J8" s="21">
        <v>2185</v>
      </c>
      <c r="K8" s="21">
        <v>1848</v>
      </c>
      <c r="L8" s="21">
        <v>1563</v>
      </c>
      <c r="M8" s="21">
        <v>1145</v>
      </c>
      <c r="N8" s="21">
        <v>830</v>
      </c>
      <c r="O8" s="21">
        <v>484</v>
      </c>
      <c r="P8" s="21">
        <v>289</v>
      </c>
      <c r="Q8" s="21">
        <v>241</v>
      </c>
      <c r="R8" s="21">
        <v>29588</v>
      </c>
    </row>
    <row r="9" spans="1:18" x14ac:dyDescent="0.75">
      <c r="A9" s="23" t="s">
        <v>172</v>
      </c>
      <c r="B9" s="21">
        <v>167877</v>
      </c>
      <c r="C9" s="21">
        <v>196408</v>
      </c>
      <c r="D9" s="21">
        <v>199056</v>
      </c>
      <c r="E9" s="21">
        <v>186325</v>
      </c>
      <c r="F9" s="21">
        <v>182523</v>
      </c>
      <c r="G9" s="21">
        <v>179215</v>
      </c>
      <c r="H9" s="21">
        <v>178119</v>
      </c>
      <c r="I9" s="21">
        <v>202341</v>
      </c>
      <c r="J9" s="21">
        <v>206980</v>
      </c>
      <c r="K9" s="21">
        <v>189193</v>
      </c>
      <c r="L9" s="21">
        <v>159552</v>
      </c>
      <c r="M9" s="21">
        <v>122857</v>
      </c>
      <c r="N9" s="21">
        <v>86763</v>
      </c>
      <c r="O9" s="21">
        <v>55728</v>
      </c>
      <c r="P9" s="21">
        <v>33235</v>
      </c>
      <c r="Q9" s="21">
        <v>33511</v>
      </c>
      <c r="R9" s="21">
        <v>2379683</v>
      </c>
    </row>
    <row r="10" spans="1:18" x14ac:dyDescent="0.75">
      <c r="A10" s="23" t="s">
        <v>171</v>
      </c>
      <c r="B10" s="21">
        <v>189619</v>
      </c>
      <c r="C10" s="21">
        <v>220927</v>
      </c>
      <c r="D10" s="21">
        <v>216674</v>
      </c>
      <c r="E10" s="21">
        <v>197649</v>
      </c>
      <c r="F10" s="21">
        <v>193473</v>
      </c>
      <c r="G10" s="21">
        <v>198605</v>
      </c>
      <c r="H10" s="21">
        <v>207475</v>
      </c>
      <c r="I10" s="21">
        <v>238584</v>
      </c>
      <c r="J10" s="21">
        <v>227299</v>
      </c>
      <c r="K10" s="21">
        <v>193892</v>
      </c>
      <c r="L10" s="21">
        <v>158384</v>
      </c>
      <c r="M10" s="21">
        <v>123501</v>
      </c>
      <c r="N10" s="21">
        <v>90312</v>
      </c>
      <c r="O10" s="21">
        <v>59768</v>
      </c>
      <c r="P10" s="21">
        <v>36116</v>
      </c>
      <c r="Q10" s="21">
        <v>34052</v>
      </c>
      <c r="R10" s="21">
        <v>2586330</v>
      </c>
    </row>
    <row r="11" spans="1:18" x14ac:dyDescent="0.75">
      <c r="A11" s="23" t="s">
        <v>164</v>
      </c>
      <c r="B11" s="21">
        <v>1657488</v>
      </c>
      <c r="C11" s="21">
        <v>1918800</v>
      </c>
      <c r="D11" s="21">
        <v>1902978</v>
      </c>
      <c r="E11" s="21">
        <v>1747598</v>
      </c>
      <c r="F11" s="21">
        <v>1713428</v>
      </c>
      <c r="G11" s="21">
        <v>1723832</v>
      </c>
      <c r="H11" s="21">
        <v>1751106</v>
      </c>
      <c r="I11" s="21">
        <v>1988652</v>
      </c>
      <c r="J11" s="21">
        <v>1942572</v>
      </c>
      <c r="K11" s="21">
        <v>1708292</v>
      </c>
      <c r="L11" s="21">
        <v>1421190</v>
      </c>
      <c r="M11" s="21">
        <v>1103722</v>
      </c>
      <c r="N11" s="21">
        <v>808432</v>
      </c>
      <c r="O11" s="21">
        <v>529366</v>
      </c>
      <c r="P11" s="21">
        <v>311330</v>
      </c>
      <c r="Q11" s="21">
        <v>294404</v>
      </c>
      <c r="R11" s="21">
        <v>22523190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W68"/>
  <sheetViews>
    <sheetView topLeftCell="BR1" workbookViewId="0">
      <selection activeCell="CB1" sqref="BW1:CB1048576"/>
    </sheetView>
  </sheetViews>
  <sheetFormatPr defaultColWidth="14.40625" defaultRowHeight="15" customHeight="1" x14ac:dyDescent="0.75"/>
  <sheetData>
    <row r="1" spans="1:75" x14ac:dyDescent="0.75">
      <c r="A1" s="3" t="s">
        <v>63</v>
      </c>
      <c r="B1" s="3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96</v>
      </c>
      <c r="AI1" s="1" t="s">
        <v>97</v>
      </c>
      <c r="AJ1" s="1" t="s">
        <v>98</v>
      </c>
      <c r="AK1" s="1" t="s">
        <v>99</v>
      </c>
      <c r="AL1" s="1" t="s">
        <v>100</v>
      </c>
      <c r="AM1" s="1" t="s">
        <v>101</v>
      </c>
      <c r="AN1" s="1" t="s">
        <v>102</v>
      </c>
      <c r="AO1" s="1" t="s">
        <v>103</v>
      </c>
      <c r="AP1" s="1" t="s">
        <v>104</v>
      </c>
      <c r="AQ1" s="1" t="s">
        <v>105</v>
      </c>
      <c r="AR1" s="1" t="s">
        <v>106</v>
      </c>
      <c r="AS1" s="1" t="s">
        <v>107</v>
      </c>
      <c r="AT1" s="1" t="s">
        <v>108</v>
      </c>
      <c r="AU1" s="1" t="s">
        <v>109</v>
      </c>
      <c r="AV1" s="1" t="s">
        <v>110</v>
      </c>
      <c r="AW1" s="1" t="s">
        <v>111</v>
      </c>
      <c r="AX1" s="1" t="s">
        <v>112</v>
      </c>
      <c r="AY1" s="1" t="s">
        <v>113</v>
      </c>
      <c r="AZ1" s="1" t="s">
        <v>114</v>
      </c>
      <c r="BA1" s="1" t="s">
        <v>115</v>
      </c>
      <c r="BB1" s="1" t="s">
        <v>116</v>
      </c>
      <c r="BC1" s="1" t="s">
        <v>117</v>
      </c>
      <c r="BD1" s="1" t="s">
        <v>118</v>
      </c>
      <c r="BE1" s="1" t="s">
        <v>119</v>
      </c>
      <c r="BF1" s="1" t="s">
        <v>120</v>
      </c>
      <c r="BG1" s="1" t="s">
        <v>121</v>
      </c>
      <c r="BH1" s="1" t="s">
        <v>122</v>
      </c>
      <c r="BI1" s="1" t="s">
        <v>123</v>
      </c>
      <c r="BJ1" s="1" t="s">
        <v>124</v>
      </c>
      <c r="BK1" s="1" t="s">
        <v>125</v>
      </c>
      <c r="BL1" s="1" t="s">
        <v>126</v>
      </c>
      <c r="BM1" s="1" t="s">
        <v>127</v>
      </c>
      <c r="BN1" s="1" t="s">
        <v>128</v>
      </c>
      <c r="BO1" s="1" t="s">
        <v>129</v>
      </c>
      <c r="BP1" s="1" t="s">
        <v>130</v>
      </c>
      <c r="BQ1" s="1" t="s">
        <v>131</v>
      </c>
      <c r="BR1" s="1" t="s">
        <v>132</v>
      </c>
      <c r="BS1" s="1" t="s">
        <v>133</v>
      </c>
      <c r="BT1" s="1" t="s">
        <v>134</v>
      </c>
      <c r="BU1" s="1" t="s">
        <v>135</v>
      </c>
      <c r="BV1" s="1" t="s">
        <v>136</v>
      </c>
      <c r="BW1" s="6"/>
    </row>
    <row r="2" spans="1:75" x14ac:dyDescent="0.75">
      <c r="A2" s="3" t="s">
        <v>137</v>
      </c>
      <c r="B2" s="18" t="s">
        <v>55</v>
      </c>
      <c r="C2" s="1">
        <v>4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1</v>
      </c>
      <c r="J2" s="1">
        <v>3</v>
      </c>
      <c r="K2" s="1">
        <v>3</v>
      </c>
      <c r="L2" s="1">
        <v>3</v>
      </c>
      <c r="M2" s="1">
        <v>1</v>
      </c>
      <c r="N2" s="1">
        <v>1</v>
      </c>
      <c r="O2" s="1">
        <v>1</v>
      </c>
      <c r="P2" s="1">
        <v>0</v>
      </c>
      <c r="Q2" s="1">
        <v>1</v>
      </c>
      <c r="R2" s="1">
        <v>3</v>
      </c>
      <c r="S2" s="1">
        <v>3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2</v>
      </c>
      <c r="AA2" s="1">
        <v>2</v>
      </c>
      <c r="AB2" s="1">
        <v>5</v>
      </c>
      <c r="AC2" s="1">
        <v>10</v>
      </c>
      <c r="AD2" s="1">
        <v>6</v>
      </c>
      <c r="AE2" s="1">
        <v>9</v>
      </c>
      <c r="AF2" s="1">
        <v>2</v>
      </c>
      <c r="AG2" s="1">
        <v>2</v>
      </c>
      <c r="AH2" s="1">
        <v>1</v>
      </c>
      <c r="AI2" s="1">
        <v>0</v>
      </c>
      <c r="AJ2" s="1">
        <v>1</v>
      </c>
      <c r="AK2" s="1">
        <v>1</v>
      </c>
      <c r="AL2" s="1">
        <v>1</v>
      </c>
      <c r="AM2" s="1">
        <v>2</v>
      </c>
      <c r="AN2" s="1">
        <v>6</v>
      </c>
      <c r="AO2" s="1">
        <v>13</v>
      </c>
      <c r="AP2" s="1">
        <v>9</v>
      </c>
      <c r="AQ2" s="1">
        <v>3</v>
      </c>
      <c r="AR2" s="1">
        <v>0</v>
      </c>
      <c r="AS2" s="1">
        <v>2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3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3</v>
      </c>
      <c r="BJ2" s="1">
        <v>3</v>
      </c>
      <c r="BK2" s="1">
        <v>2</v>
      </c>
      <c r="BL2" s="1">
        <v>3</v>
      </c>
      <c r="BM2" s="1">
        <v>2</v>
      </c>
      <c r="BN2" s="1">
        <v>3</v>
      </c>
      <c r="BO2" s="1">
        <v>6</v>
      </c>
      <c r="BP2" s="1">
        <v>4</v>
      </c>
      <c r="BQ2" s="1">
        <v>3</v>
      </c>
      <c r="BR2" s="1">
        <v>4</v>
      </c>
      <c r="BS2" s="1">
        <v>2</v>
      </c>
      <c r="BT2" s="1">
        <v>2</v>
      </c>
      <c r="BU2" s="1">
        <v>2</v>
      </c>
      <c r="BV2" s="1">
        <v>4</v>
      </c>
    </row>
    <row r="3" spans="1:75" x14ac:dyDescent="0.75">
      <c r="A3" s="3" t="s">
        <v>137</v>
      </c>
      <c r="B3" s="18" t="s">
        <v>56</v>
      </c>
      <c r="C3" s="1">
        <v>2</v>
      </c>
      <c r="D3" s="1">
        <v>2</v>
      </c>
      <c r="E3" s="1">
        <v>5</v>
      </c>
      <c r="F3" s="1">
        <v>1</v>
      </c>
      <c r="G3" s="1">
        <v>1</v>
      </c>
      <c r="H3" s="1">
        <v>2</v>
      </c>
      <c r="I3" s="1">
        <v>3</v>
      </c>
      <c r="J3" s="1">
        <v>2</v>
      </c>
      <c r="K3" s="1">
        <v>1</v>
      </c>
      <c r="L3" s="1">
        <v>2</v>
      </c>
      <c r="M3" s="1">
        <v>4</v>
      </c>
      <c r="N3" s="1">
        <v>3</v>
      </c>
      <c r="O3" s="1">
        <v>1</v>
      </c>
      <c r="P3" s="1">
        <v>4</v>
      </c>
      <c r="Q3" s="1">
        <v>4</v>
      </c>
      <c r="R3" s="1">
        <v>1</v>
      </c>
      <c r="S3" s="1">
        <v>1</v>
      </c>
      <c r="T3" s="1">
        <v>3</v>
      </c>
      <c r="U3" s="1">
        <v>0</v>
      </c>
      <c r="V3" s="1">
        <v>0</v>
      </c>
      <c r="W3" s="1">
        <v>0</v>
      </c>
      <c r="X3" s="1">
        <v>2</v>
      </c>
      <c r="Y3" s="1">
        <v>3</v>
      </c>
      <c r="Z3" s="1">
        <v>1</v>
      </c>
      <c r="AA3" s="1">
        <v>2</v>
      </c>
      <c r="AB3" s="1">
        <v>9</v>
      </c>
      <c r="AC3" s="1">
        <v>15</v>
      </c>
      <c r="AD3" s="1">
        <v>7</v>
      </c>
      <c r="AE3" s="1">
        <v>12</v>
      </c>
      <c r="AF3" s="1">
        <v>3</v>
      </c>
      <c r="AG3" s="1">
        <v>5</v>
      </c>
      <c r="AH3" s="1">
        <v>2</v>
      </c>
      <c r="AI3" s="1">
        <v>1</v>
      </c>
      <c r="AJ3" s="1">
        <v>3</v>
      </c>
      <c r="AK3" s="1">
        <v>1</v>
      </c>
      <c r="AL3" s="1">
        <v>5</v>
      </c>
      <c r="AM3" s="1">
        <v>22</v>
      </c>
      <c r="AN3" s="1">
        <v>13</v>
      </c>
      <c r="AO3" s="1">
        <v>31</v>
      </c>
      <c r="AP3" s="1">
        <v>12</v>
      </c>
      <c r="AQ3" s="1">
        <v>13</v>
      </c>
      <c r="AR3" s="1">
        <v>7</v>
      </c>
      <c r="AS3" s="1">
        <v>3</v>
      </c>
      <c r="AT3" s="1">
        <v>2</v>
      </c>
      <c r="AU3" s="1">
        <v>3</v>
      </c>
      <c r="AV3" s="1">
        <v>1</v>
      </c>
      <c r="AW3" s="1">
        <v>2</v>
      </c>
      <c r="AX3" s="1">
        <v>2</v>
      </c>
      <c r="AY3" s="1">
        <v>3</v>
      </c>
      <c r="AZ3" s="1">
        <v>4</v>
      </c>
      <c r="BA3" s="1">
        <v>9</v>
      </c>
      <c r="BB3" s="1">
        <v>14</v>
      </c>
      <c r="BC3" s="1">
        <v>20</v>
      </c>
      <c r="BD3" s="1">
        <v>14</v>
      </c>
      <c r="BE3" s="1">
        <v>1</v>
      </c>
      <c r="BF3" s="1">
        <v>10</v>
      </c>
      <c r="BG3" s="1">
        <v>14</v>
      </c>
      <c r="BH3" s="1">
        <v>7</v>
      </c>
      <c r="BI3" s="1">
        <v>5</v>
      </c>
      <c r="BJ3" s="1">
        <v>3</v>
      </c>
      <c r="BK3" s="1">
        <v>7</v>
      </c>
      <c r="BL3" s="1">
        <v>4</v>
      </c>
      <c r="BM3" s="1">
        <v>3</v>
      </c>
      <c r="BN3" s="1">
        <v>7</v>
      </c>
      <c r="BO3" s="1">
        <v>9</v>
      </c>
      <c r="BP3" s="1">
        <v>12</v>
      </c>
      <c r="BQ3" s="1">
        <v>10</v>
      </c>
      <c r="BR3" s="1">
        <v>2</v>
      </c>
      <c r="BS3" s="1">
        <v>4</v>
      </c>
      <c r="BT3" s="1">
        <v>1</v>
      </c>
      <c r="BU3" s="1">
        <v>7</v>
      </c>
      <c r="BV3" s="1">
        <v>2</v>
      </c>
    </row>
    <row r="4" spans="1:75" x14ac:dyDescent="0.75">
      <c r="A4" s="3" t="s">
        <v>137</v>
      </c>
      <c r="B4" s="18" t="s">
        <v>57</v>
      </c>
      <c r="C4" s="1">
        <v>6</v>
      </c>
      <c r="D4" s="1">
        <v>1</v>
      </c>
      <c r="E4" s="1">
        <v>5</v>
      </c>
      <c r="F4" s="1">
        <v>3</v>
      </c>
      <c r="G4" s="1">
        <v>7</v>
      </c>
      <c r="H4" s="1">
        <v>0</v>
      </c>
      <c r="I4" s="1">
        <v>2</v>
      </c>
      <c r="J4" s="1">
        <v>2</v>
      </c>
      <c r="K4" s="1">
        <v>1</v>
      </c>
      <c r="L4" s="1">
        <v>2</v>
      </c>
      <c r="M4" s="1">
        <v>1</v>
      </c>
      <c r="N4" s="1">
        <v>2</v>
      </c>
      <c r="O4" s="1">
        <v>2</v>
      </c>
      <c r="P4" s="1">
        <v>3</v>
      </c>
      <c r="Q4" s="1">
        <v>2</v>
      </c>
      <c r="R4" s="1">
        <v>1</v>
      </c>
      <c r="S4" s="1">
        <v>3</v>
      </c>
      <c r="T4" s="1">
        <v>2</v>
      </c>
      <c r="U4" s="1">
        <v>4</v>
      </c>
      <c r="V4" s="1">
        <v>4</v>
      </c>
      <c r="W4" s="1">
        <v>1</v>
      </c>
      <c r="X4" s="1">
        <v>0</v>
      </c>
      <c r="Y4" s="1">
        <v>1</v>
      </c>
      <c r="Z4" s="1">
        <v>2</v>
      </c>
      <c r="AA4" s="1">
        <v>10</v>
      </c>
      <c r="AB4" s="1">
        <v>13</v>
      </c>
      <c r="AC4" s="1">
        <v>17</v>
      </c>
      <c r="AD4" s="1">
        <v>8</v>
      </c>
      <c r="AE4" s="1">
        <v>1</v>
      </c>
      <c r="AF4" s="1">
        <v>10</v>
      </c>
      <c r="AG4" s="1">
        <v>3</v>
      </c>
      <c r="AH4" s="1">
        <v>0</v>
      </c>
      <c r="AI4" s="1">
        <v>1</v>
      </c>
      <c r="AJ4" s="1">
        <v>2</v>
      </c>
      <c r="AK4" s="1">
        <v>0</v>
      </c>
      <c r="AL4" s="1">
        <v>2</v>
      </c>
      <c r="AM4" s="1">
        <v>2</v>
      </c>
      <c r="AN4" s="1">
        <v>3</v>
      </c>
      <c r="AO4" s="1">
        <v>8</v>
      </c>
      <c r="AP4" s="1">
        <v>6</v>
      </c>
      <c r="AQ4" s="1">
        <v>4</v>
      </c>
      <c r="AR4" s="1">
        <v>2</v>
      </c>
      <c r="AS4" s="1">
        <v>0</v>
      </c>
      <c r="AT4" s="1">
        <v>2</v>
      </c>
      <c r="AU4" s="1">
        <v>0</v>
      </c>
      <c r="AV4" s="1">
        <v>0</v>
      </c>
      <c r="AW4" s="1">
        <v>1</v>
      </c>
      <c r="AX4" s="1">
        <v>2</v>
      </c>
      <c r="AY4" s="1">
        <v>1</v>
      </c>
      <c r="AZ4" s="1">
        <v>0</v>
      </c>
      <c r="BA4" s="1">
        <v>0</v>
      </c>
      <c r="BB4" s="1">
        <v>1</v>
      </c>
      <c r="BC4" s="1">
        <v>0</v>
      </c>
      <c r="BD4" s="1">
        <v>4</v>
      </c>
      <c r="BE4" s="1">
        <v>1</v>
      </c>
      <c r="BF4" s="1">
        <v>0</v>
      </c>
      <c r="BG4" s="1">
        <v>7</v>
      </c>
      <c r="BH4" s="1">
        <v>2</v>
      </c>
      <c r="BI4" s="1">
        <v>5</v>
      </c>
      <c r="BJ4" s="1">
        <v>1</v>
      </c>
      <c r="BK4" s="1">
        <v>13</v>
      </c>
      <c r="BL4" s="1">
        <v>5</v>
      </c>
      <c r="BM4" s="1">
        <v>2</v>
      </c>
      <c r="BN4" s="1">
        <v>4</v>
      </c>
      <c r="BO4" s="1">
        <v>4</v>
      </c>
      <c r="BP4" s="1">
        <v>5</v>
      </c>
      <c r="BQ4" s="1">
        <v>13</v>
      </c>
      <c r="BR4" s="1">
        <v>3</v>
      </c>
      <c r="BS4" s="1">
        <v>12</v>
      </c>
      <c r="BT4" s="1">
        <v>12</v>
      </c>
      <c r="BU4" s="1">
        <v>14</v>
      </c>
      <c r="BV4" s="1">
        <v>17</v>
      </c>
    </row>
    <row r="5" spans="1:75" x14ac:dyDescent="0.75">
      <c r="A5" s="3" t="s">
        <v>137</v>
      </c>
      <c r="B5" s="18" t="s">
        <v>58</v>
      </c>
      <c r="C5" s="1">
        <v>4</v>
      </c>
      <c r="D5" s="1">
        <v>7</v>
      </c>
      <c r="E5" s="1">
        <v>3</v>
      </c>
      <c r="F5" s="1">
        <v>5</v>
      </c>
      <c r="G5" s="1">
        <v>4</v>
      </c>
      <c r="H5" s="1">
        <v>4</v>
      </c>
      <c r="I5" s="1">
        <v>1</v>
      </c>
      <c r="J5" s="1">
        <v>1</v>
      </c>
      <c r="K5" s="1">
        <v>1</v>
      </c>
      <c r="L5" s="1">
        <v>0</v>
      </c>
      <c r="M5" s="1">
        <v>4</v>
      </c>
      <c r="N5" s="1">
        <v>0</v>
      </c>
      <c r="O5" s="1">
        <v>3</v>
      </c>
      <c r="P5" s="1">
        <v>3</v>
      </c>
      <c r="Q5" s="1">
        <v>1</v>
      </c>
      <c r="R5" s="1">
        <v>5</v>
      </c>
      <c r="S5" s="1">
        <v>3</v>
      </c>
      <c r="T5" s="1">
        <v>5</v>
      </c>
      <c r="U5" s="1">
        <v>6</v>
      </c>
      <c r="V5" s="1">
        <v>1</v>
      </c>
      <c r="W5" s="1">
        <v>2</v>
      </c>
      <c r="X5" s="1">
        <v>4</v>
      </c>
      <c r="Y5" s="1">
        <v>1</v>
      </c>
      <c r="Z5" s="1">
        <v>3</v>
      </c>
      <c r="AA5" s="1">
        <v>8</v>
      </c>
      <c r="AB5" s="1">
        <v>13</v>
      </c>
      <c r="AC5" s="1">
        <v>26</v>
      </c>
      <c r="AD5" s="1">
        <v>7</v>
      </c>
      <c r="AE5" s="1">
        <v>4</v>
      </c>
      <c r="AF5" s="1">
        <v>6</v>
      </c>
      <c r="AG5" s="1">
        <v>4</v>
      </c>
      <c r="AH5" s="1">
        <v>2</v>
      </c>
      <c r="AI5" s="1">
        <v>1</v>
      </c>
      <c r="AJ5" s="1">
        <v>1</v>
      </c>
      <c r="AK5" s="1">
        <v>0</v>
      </c>
      <c r="AL5" s="1">
        <v>3</v>
      </c>
      <c r="AM5" s="1">
        <v>3</v>
      </c>
      <c r="AN5" s="1">
        <v>11</v>
      </c>
      <c r="AO5" s="1">
        <v>25</v>
      </c>
      <c r="AP5" s="1">
        <v>9</v>
      </c>
      <c r="AQ5" s="1">
        <v>6</v>
      </c>
      <c r="AR5" s="1">
        <v>7</v>
      </c>
      <c r="AS5" s="1">
        <v>2</v>
      </c>
      <c r="AT5" s="1">
        <v>0</v>
      </c>
      <c r="AU5" s="1">
        <v>0</v>
      </c>
      <c r="AV5" s="1">
        <v>3</v>
      </c>
      <c r="AW5" s="1">
        <v>1</v>
      </c>
      <c r="AX5" s="1">
        <v>0</v>
      </c>
      <c r="AY5" s="1">
        <v>1</v>
      </c>
      <c r="AZ5" s="1">
        <v>0</v>
      </c>
      <c r="BA5" s="1">
        <v>1</v>
      </c>
      <c r="BB5" s="1">
        <v>7</v>
      </c>
      <c r="BC5" s="1">
        <v>1</v>
      </c>
      <c r="BD5" s="1">
        <v>6</v>
      </c>
      <c r="BE5" s="1">
        <v>2</v>
      </c>
      <c r="BF5" s="1">
        <v>5</v>
      </c>
      <c r="BG5" s="1">
        <v>8</v>
      </c>
      <c r="BH5" s="1">
        <v>6</v>
      </c>
      <c r="BI5" s="1">
        <v>6</v>
      </c>
      <c r="BJ5" s="1">
        <v>17</v>
      </c>
      <c r="BK5" s="1">
        <v>7</v>
      </c>
      <c r="BL5" s="1">
        <v>4</v>
      </c>
      <c r="BM5" s="1">
        <v>10</v>
      </c>
      <c r="BN5" s="1">
        <v>14</v>
      </c>
      <c r="BO5" s="1">
        <v>7</v>
      </c>
      <c r="BP5" s="1">
        <v>13</v>
      </c>
      <c r="BQ5" s="1">
        <v>8</v>
      </c>
      <c r="BR5" s="1">
        <v>3</v>
      </c>
      <c r="BS5" s="1">
        <v>2</v>
      </c>
      <c r="BT5" s="1">
        <v>3</v>
      </c>
      <c r="BU5" s="1">
        <v>7</v>
      </c>
      <c r="BV5" s="1">
        <v>4</v>
      </c>
    </row>
    <row r="6" spans="1:75" x14ac:dyDescent="0.75">
      <c r="A6" s="3" t="s">
        <v>137</v>
      </c>
      <c r="B6" s="18" t="s">
        <v>59</v>
      </c>
      <c r="C6" s="1">
        <v>14</v>
      </c>
      <c r="D6" s="1">
        <v>9</v>
      </c>
      <c r="E6" s="1">
        <v>13</v>
      </c>
      <c r="F6" s="1">
        <v>10</v>
      </c>
      <c r="G6" s="1">
        <v>4</v>
      </c>
      <c r="H6" s="1">
        <v>8</v>
      </c>
      <c r="I6" s="1">
        <v>3</v>
      </c>
      <c r="J6" s="1">
        <v>3</v>
      </c>
      <c r="K6" s="1">
        <v>1</v>
      </c>
      <c r="L6" s="1">
        <v>2</v>
      </c>
      <c r="M6" s="1">
        <v>5</v>
      </c>
      <c r="N6" s="1">
        <v>7</v>
      </c>
      <c r="O6" s="1">
        <v>8</v>
      </c>
      <c r="P6" s="1">
        <v>2</v>
      </c>
      <c r="Q6" s="1">
        <v>8</v>
      </c>
      <c r="R6" s="1">
        <v>2</v>
      </c>
      <c r="S6" s="1">
        <v>6</v>
      </c>
      <c r="T6" s="1">
        <v>6</v>
      </c>
      <c r="U6" s="1">
        <v>2</v>
      </c>
      <c r="V6" s="1">
        <v>2</v>
      </c>
      <c r="W6" s="1">
        <v>3</v>
      </c>
      <c r="X6" s="1">
        <v>2</v>
      </c>
      <c r="Y6" s="1">
        <v>3</v>
      </c>
      <c r="Z6" s="1">
        <v>6</v>
      </c>
      <c r="AA6" s="1">
        <v>16</v>
      </c>
      <c r="AB6" s="1">
        <v>18</v>
      </c>
      <c r="AC6" s="1">
        <v>15</v>
      </c>
      <c r="AD6" s="1">
        <v>13</v>
      </c>
      <c r="AE6" s="1">
        <v>26</v>
      </c>
      <c r="AF6" s="1">
        <v>6</v>
      </c>
      <c r="AG6" s="1">
        <v>4</v>
      </c>
      <c r="AH6" s="1">
        <v>5</v>
      </c>
      <c r="AI6" s="1">
        <v>4</v>
      </c>
      <c r="AJ6" s="1">
        <v>3</v>
      </c>
      <c r="AK6" s="1">
        <v>1</v>
      </c>
      <c r="AL6" s="1">
        <v>7</v>
      </c>
      <c r="AM6" s="1">
        <v>1</v>
      </c>
      <c r="AN6" s="1">
        <v>12</v>
      </c>
      <c r="AO6" s="1">
        <v>12</v>
      </c>
      <c r="AP6" s="1">
        <v>11</v>
      </c>
      <c r="AQ6" s="1">
        <v>16</v>
      </c>
      <c r="AR6" s="1">
        <v>8</v>
      </c>
      <c r="AS6" s="1">
        <v>2</v>
      </c>
      <c r="AT6" s="1">
        <v>5</v>
      </c>
      <c r="AU6" s="1">
        <v>3</v>
      </c>
      <c r="AV6" s="1">
        <v>1</v>
      </c>
      <c r="AW6" s="1">
        <v>2</v>
      </c>
      <c r="AX6" s="1">
        <v>1</v>
      </c>
      <c r="AY6" s="1">
        <v>3</v>
      </c>
      <c r="AZ6" s="1">
        <v>8</v>
      </c>
      <c r="BA6" s="1">
        <v>10</v>
      </c>
      <c r="BB6" s="1">
        <v>11</v>
      </c>
      <c r="BC6" s="1">
        <v>14</v>
      </c>
      <c r="BD6" s="1">
        <v>7</v>
      </c>
      <c r="BE6" s="1">
        <v>2</v>
      </c>
      <c r="BF6" s="1">
        <v>1</v>
      </c>
      <c r="BG6" s="1">
        <v>2</v>
      </c>
      <c r="BH6" s="1">
        <v>3</v>
      </c>
      <c r="BI6" s="1">
        <v>4</v>
      </c>
      <c r="BJ6" s="1">
        <v>5</v>
      </c>
      <c r="BK6" s="1">
        <v>8</v>
      </c>
      <c r="BL6" s="1">
        <v>10</v>
      </c>
      <c r="BM6" s="1">
        <v>4</v>
      </c>
      <c r="BN6" s="1">
        <v>8</v>
      </c>
      <c r="BO6" s="1">
        <v>5</v>
      </c>
      <c r="BP6" s="1">
        <v>9</v>
      </c>
      <c r="BQ6" s="1">
        <v>13</v>
      </c>
      <c r="BR6" s="1">
        <v>8</v>
      </c>
      <c r="BS6" s="1">
        <v>5</v>
      </c>
      <c r="BT6" s="1">
        <v>1</v>
      </c>
      <c r="BU6" s="1">
        <v>2</v>
      </c>
      <c r="BV6" s="1">
        <v>5</v>
      </c>
    </row>
    <row r="7" spans="1:75" x14ac:dyDescent="0.75">
      <c r="A7" s="3" t="s">
        <v>137</v>
      </c>
      <c r="B7" s="18" t="s">
        <v>165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1</v>
      </c>
      <c r="BI7" s="1">
        <v>0</v>
      </c>
      <c r="BJ7" s="1">
        <v>1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2</v>
      </c>
      <c r="BS7" s="1">
        <v>1</v>
      </c>
      <c r="BT7" s="1">
        <v>0</v>
      </c>
      <c r="BU7" s="1">
        <v>0</v>
      </c>
      <c r="BV7" s="1">
        <v>0</v>
      </c>
    </row>
    <row r="8" spans="1:75" x14ac:dyDescent="0.75">
      <c r="A8" s="7" t="s">
        <v>138</v>
      </c>
      <c r="B8" s="1" t="str">
        <f>B2</f>
        <v>central</v>
      </c>
      <c r="C8" s="1">
        <v>22</v>
      </c>
      <c r="D8" s="1">
        <v>12</v>
      </c>
      <c r="E8" s="1">
        <v>19</v>
      </c>
      <c r="F8" s="1">
        <v>6</v>
      </c>
      <c r="G8" s="1">
        <v>8</v>
      </c>
      <c r="H8" s="1">
        <v>4</v>
      </c>
      <c r="I8" s="1">
        <v>8</v>
      </c>
      <c r="J8" s="1">
        <v>4</v>
      </c>
      <c r="K8" s="1">
        <v>6</v>
      </c>
      <c r="L8" s="1">
        <v>9</v>
      </c>
      <c r="M8" s="1">
        <v>15</v>
      </c>
      <c r="N8" s="1">
        <v>7</v>
      </c>
      <c r="O8" s="1">
        <v>4</v>
      </c>
      <c r="P8" s="1">
        <v>3</v>
      </c>
      <c r="Q8" s="1">
        <v>12</v>
      </c>
      <c r="R8" s="1">
        <v>10</v>
      </c>
      <c r="S8" s="1">
        <v>9</v>
      </c>
      <c r="T8" s="1">
        <v>5</v>
      </c>
      <c r="U8" s="1">
        <v>1</v>
      </c>
      <c r="V8" s="1">
        <v>5</v>
      </c>
      <c r="W8" s="1">
        <v>2</v>
      </c>
      <c r="X8" s="1">
        <v>6</v>
      </c>
      <c r="Y8" s="1">
        <v>2</v>
      </c>
      <c r="Z8" s="1">
        <v>11</v>
      </c>
      <c r="AA8" s="1">
        <v>23</v>
      </c>
      <c r="AB8" s="1">
        <v>36</v>
      </c>
      <c r="AC8" s="1">
        <v>59</v>
      </c>
      <c r="AD8" s="1">
        <v>17</v>
      </c>
      <c r="AE8" s="1">
        <v>17</v>
      </c>
      <c r="AF8" s="1">
        <v>7</v>
      </c>
      <c r="AG8" s="1">
        <v>11</v>
      </c>
      <c r="AH8" s="1">
        <v>4</v>
      </c>
      <c r="AI8" s="1">
        <v>4</v>
      </c>
      <c r="AJ8" s="1">
        <v>4</v>
      </c>
      <c r="AK8" s="1">
        <v>4</v>
      </c>
      <c r="AL8" s="1">
        <v>8</v>
      </c>
      <c r="AM8" s="1">
        <v>14</v>
      </c>
      <c r="AN8" s="1">
        <v>12</v>
      </c>
      <c r="AO8" s="1">
        <v>20</v>
      </c>
      <c r="AP8" s="1">
        <v>22</v>
      </c>
      <c r="AQ8" s="1">
        <v>14</v>
      </c>
      <c r="AR8" s="1">
        <v>3</v>
      </c>
      <c r="AS8" s="1">
        <v>1</v>
      </c>
      <c r="AT8" s="1">
        <v>0</v>
      </c>
      <c r="AU8" s="1">
        <v>3</v>
      </c>
      <c r="AV8" s="1">
        <v>0</v>
      </c>
      <c r="AW8" s="1">
        <v>2</v>
      </c>
      <c r="AX8" s="1">
        <v>1</v>
      </c>
      <c r="AY8" s="1">
        <v>2</v>
      </c>
      <c r="AZ8" s="1">
        <v>0</v>
      </c>
      <c r="BA8" s="1">
        <v>4</v>
      </c>
      <c r="BB8" s="1">
        <v>6</v>
      </c>
      <c r="BC8" s="1">
        <v>6</v>
      </c>
      <c r="BD8" s="1">
        <v>2</v>
      </c>
      <c r="BE8" s="1">
        <v>1</v>
      </c>
      <c r="BF8" s="1">
        <v>2</v>
      </c>
      <c r="BG8" s="1">
        <v>3</v>
      </c>
      <c r="BH8" s="1">
        <v>5</v>
      </c>
      <c r="BI8" s="1">
        <v>5</v>
      </c>
      <c r="BJ8" s="1">
        <v>5</v>
      </c>
      <c r="BK8" s="1">
        <v>10</v>
      </c>
      <c r="BL8" s="1">
        <v>8</v>
      </c>
      <c r="BM8" s="1">
        <v>12</v>
      </c>
      <c r="BN8" s="1">
        <v>22</v>
      </c>
      <c r="BO8" s="1">
        <v>18</v>
      </c>
      <c r="BP8" s="1">
        <v>9</v>
      </c>
      <c r="BQ8" s="1">
        <v>17</v>
      </c>
      <c r="BR8" s="1">
        <v>14</v>
      </c>
      <c r="BS8" s="1">
        <v>9</v>
      </c>
      <c r="BT8" s="1">
        <v>15</v>
      </c>
      <c r="BU8" s="1">
        <v>7</v>
      </c>
      <c r="BV8" s="1">
        <v>13</v>
      </c>
    </row>
    <row r="9" spans="1:75" x14ac:dyDescent="0.75">
      <c r="A9" s="7" t="s">
        <v>138</v>
      </c>
      <c r="B9" s="6" t="str">
        <f t="shared" ref="B9:B67" si="0">B3</f>
        <v>north</v>
      </c>
      <c r="C9" s="1">
        <v>36</v>
      </c>
      <c r="D9" s="1">
        <v>27</v>
      </c>
      <c r="E9" s="1">
        <v>34</v>
      </c>
      <c r="F9" s="1">
        <v>23</v>
      </c>
      <c r="G9" s="1">
        <v>19</v>
      </c>
      <c r="H9" s="1">
        <v>16</v>
      </c>
      <c r="I9" s="1">
        <v>11</v>
      </c>
      <c r="J9" s="1">
        <v>10</v>
      </c>
      <c r="K9" s="1">
        <v>17</v>
      </c>
      <c r="L9" s="1">
        <v>39</v>
      </c>
      <c r="M9" s="1">
        <v>43</v>
      </c>
      <c r="N9" s="1">
        <v>31</v>
      </c>
      <c r="O9" s="1">
        <v>17</v>
      </c>
      <c r="P9" s="1">
        <v>8</v>
      </c>
      <c r="Q9" s="1">
        <v>26</v>
      </c>
      <c r="R9" s="1">
        <v>14</v>
      </c>
      <c r="S9" s="1">
        <v>18</v>
      </c>
      <c r="T9" s="1">
        <v>9</v>
      </c>
      <c r="U9" s="1">
        <v>1</v>
      </c>
      <c r="V9" s="1">
        <v>10</v>
      </c>
      <c r="W9" s="1">
        <v>11</v>
      </c>
      <c r="X9" s="1">
        <v>10</v>
      </c>
      <c r="Y9" s="1">
        <v>2</v>
      </c>
      <c r="Z9" s="1">
        <v>19</v>
      </c>
      <c r="AA9" s="1">
        <v>33</v>
      </c>
      <c r="AB9" s="1">
        <v>102</v>
      </c>
      <c r="AC9" s="1">
        <v>101</v>
      </c>
      <c r="AD9" s="1">
        <v>37</v>
      </c>
      <c r="AE9" s="1">
        <v>33</v>
      </c>
      <c r="AF9" s="1">
        <v>17</v>
      </c>
      <c r="AG9" s="1">
        <v>19</v>
      </c>
      <c r="AH9" s="1">
        <v>8</v>
      </c>
      <c r="AI9" s="1">
        <v>7</v>
      </c>
      <c r="AJ9" s="1">
        <v>7</v>
      </c>
      <c r="AK9" s="1">
        <v>8</v>
      </c>
      <c r="AL9" s="1">
        <v>20</v>
      </c>
      <c r="AM9" s="1">
        <v>31</v>
      </c>
      <c r="AN9" s="1">
        <v>19</v>
      </c>
      <c r="AO9" s="1">
        <v>19</v>
      </c>
      <c r="AP9" s="1">
        <v>24</v>
      </c>
      <c r="AQ9" s="1">
        <v>19</v>
      </c>
      <c r="AR9" s="1">
        <v>9</v>
      </c>
      <c r="AS9" s="1">
        <v>6</v>
      </c>
      <c r="AT9" s="1">
        <v>4</v>
      </c>
      <c r="AU9" s="1">
        <v>0</v>
      </c>
      <c r="AV9" s="1">
        <v>2</v>
      </c>
      <c r="AW9" s="1">
        <v>1</v>
      </c>
      <c r="AX9" s="1">
        <v>0</v>
      </c>
      <c r="AY9" s="1">
        <v>1</v>
      </c>
      <c r="AZ9" s="1">
        <v>4</v>
      </c>
      <c r="BA9" s="1">
        <v>2</v>
      </c>
      <c r="BB9" s="1">
        <v>10</v>
      </c>
      <c r="BC9" s="1">
        <v>6</v>
      </c>
      <c r="BD9" s="1">
        <v>5</v>
      </c>
      <c r="BE9" s="1">
        <v>1</v>
      </c>
      <c r="BF9" s="1">
        <v>5</v>
      </c>
      <c r="BG9" s="1">
        <v>4</v>
      </c>
      <c r="BH9" s="1">
        <v>10</v>
      </c>
      <c r="BI9" s="1">
        <v>13</v>
      </c>
      <c r="BJ9" s="1">
        <v>11</v>
      </c>
      <c r="BK9" s="1">
        <v>29</v>
      </c>
      <c r="BL9" s="1">
        <v>13</v>
      </c>
      <c r="BM9" s="1">
        <v>28</v>
      </c>
      <c r="BN9" s="1">
        <v>36</v>
      </c>
      <c r="BO9" s="1">
        <v>39</v>
      </c>
      <c r="BP9" s="1">
        <v>33</v>
      </c>
      <c r="BQ9" s="1">
        <v>37</v>
      </c>
      <c r="BR9" s="1">
        <v>32</v>
      </c>
      <c r="BS9" s="1">
        <v>25</v>
      </c>
      <c r="BT9" s="1">
        <v>27</v>
      </c>
      <c r="BU9" s="1">
        <v>17</v>
      </c>
      <c r="BV9" s="1">
        <v>17</v>
      </c>
    </row>
    <row r="10" spans="1:75" x14ac:dyDescent="0.75">
      <c r="A10" s="7" t="s">
        <v>138</v>
      </c>
      <c r="B10" s="6" t="str">
        <f t="shared" si="0"/>
        <v>west</v>
      </c>
      <c r="C10" s="1">
        <v>31</v>
      </c>
      <c r="D10" s="1">
        <v>25</v>
      </c>
      <c r="E10" s="1">
        <v>23</v>
      </c>
      <c r="F10" s="1">
        <v>19</v>
      </c>
      <c r="G10" s="1">
        <v>14</v>
      </c>
      <c r="H10" s="1">
        <v>6</v>
      </c>
      <c r="I10" s="1">
        <v>15</v>
      </c>
      <c r="J10" s="1">
        <v>9</v>
      </c>
      <c r="K10" s="1">
        <v>11</v>
      </c>
      <c r="L10" s="1">
        <v>20</v>
      </c>
      <c r="M10" s="1">
        <v>17</v>
      </c>
      <c r="N10" s="1">
        <v>12</v>
      </c>
      <c r="O10" s="1">
        <v>9</v>
      </c>
      <c r="P10" s="1">
        <v>7</v>
      </c>
      <c r="Q10" s="1">
        <v>12</v>
      </c>
      <c r="R10" s="1">
        <v>12</v>
      </c>
      <c r="S10" s="1">
        <v>19</v>
      </c>
      <c r="T10" s="1">
        <v>10</v>
      </c>
      <c r="U10" s="1">
        <v>6</v>
      </c>
      <c r="V10" s="1">
        <v>10</v>
      </c>
      <c r="W10" s="1">
        <v>7</v>
      </c>
      <c r="X10" s="1">
        <v>9</v>
      </c>
      <c r="Y10" s="1">
        <v>9</v>
      </c>
      <c r="Z10" s="1">
        <v>3</v>
      </c>
      <c r="AA10" s="1">
        <v>42</v>
      </c>
      <c r="AB10" s="1">
        <v>86</v>
      </c>
      <c r="AC10" s="1">
        <v>74</v>
      </c>
      <c r="AD10" s="1">
        <v>43</v>
      </c>
      <c r="AE10" s="1">
        <v>28</v>
      </c>
      <c r="AF10" s="1">
        <v>16</v>
      </c>
      <c r="AG10" s="1">
        <v>8</v>
      </c>
      <c r="AH10" s="1">
        <v>11</v>
      </c>
      <c r="AI10" s="1">
        <v>3</v>
      </c>
      <c r="AJ10" s="1">
        <v>9</v>
      </c>
      <c r="AK10" s="1">
        <v>8</v>
      </c>
      <c r="AL10" s="1">
        <v>21</v>
      </c>
      <c r="AM10" s="1">
        <v>23</v>
      </c>
      <c r="AN10" s="1">
        <v>15</v>
      </c>
      <c r="AO10" s="1">
        <v>33</v>
      </c>
      <c r="AP10" s="1">
        <v>21</v>
      </c>
      <c r="AQ10" s="1">
        <v>11</v>
      </c>
      <c r="AR10" s="1">
        <v>9</v>
      </c>
      <c r="AS10" s="1">
        <v>2</v>
      </c>
      <c r="AT10" s="1">
        <v>4</v>
      </c>
      <c r="AU10" s="1">
        <v>6</v>
      </c>
      <c r="AV10" s="1">
        <v>3</v>
      </c>
      <c r="AW10" s="1">
        <v>3</v>
      </c>
      <c r="AX10" s="1">
        <v>1</v>
      </c>
      <c r="AY10" s="1">
        <v>4</v>
      </c>
      <c r="AZ10" s="1">
        <v>3</v>
      </c>
      <c r="BA10" s="1">
        <v>5</v>
      </c>
      <c r="BB10" s="1">
        <v>11</v>
      </c>
      <c r="BC10" s="1">
        <v>17</v>
      </c>
      <c r="BD10" s="1">
        <v>10</v>
      </c>
      <c r="BE10" s="1">
        <v>3</v>
      </c>
      <c r="BF10" s="1">
        <v>6</v>
      </c>
      <c r="BG10" s="1">
        <v>12</v>
      </c>
      <c r="BH10" s="1">
        <v>13</v>
      </c>
      <c r="BI10" s="1">
        <v>16</v>
      </c>
      <c r="BJ10" s="1">
        <v>16</v>
      </c>
      <c r="BK10" s="1">
        <v>29</v>
      </c>
      <c r="BL10" s="1">
        <v>23</v>
      </c>
      <c r="BM10" s="1">
        <v>18</v>
      </c>
      <c r="BN10" s="1">
        <v>37</v>
      </c>
      <c r="BO10" s="1">
        <v>22</v>
      </c>
      <c r="BP10" s="1">
        <v>30</v>
      </c>
      <c r="BQ10" s="1">
        <v>35</v>
      </c>
      <c r="BR10" s="1">
        <v>33</v>
      </c>
      <c r="BS10" s="1">
        <v>32</v>
      </c>
      <c r="BT10" s="1">
        <v>19</v>
      </c>
      <c r="BU10" s="1">
        <v>24</v>
      </c>
      <c r="BV10" s="1">
        <v>13</v>
      </c>
    </row>
    <row r="11" spans="1:75" x14ac:dyDescent="0.75">
      <c r="A11" s="7" t="s">
        <v>138</v>
      </c>
      <c r="B11" s="6" t="str">
        <f t="shared" si="0"/>
        <v>south</v>
      </c>
      <c r="C11" s="1">
        <v>36</v>
      </c>
      <c r="D11" s="1">
        <v>22</v>
      </c>
      <c r="E11" s="1">
        <v>24</v>
      </c>
      <c r="F11" s="1">
        <v>21</v>
      </c>
      <c r="G11" s="1">
        <v>21</v>
      </c>
      <c r="H11" s="1">
        <v>11</v>
      </c>
      <c r="I11" s="1">
        <v>10</v>
      </c>
      <c r="J11" s="1">
        <v>8</v>
      </c>
      <c r="K11" s="1">
        <v>11</v>
      </c>
      <c r="L11" s="1">
        <v>22</v>
      </c>
      <c r="M11" s="1">
        <v>27</v>
      </c>
      <c r="N11" s="1">
        <v>26</v>
      </c>
      <c r="O11" s="1">
        <v>7</v>
      </c>
      <c r="P11" s="1">
        <v>10</v>
      </c>
      <c r="Q11" s="1">
        <v>16</v>
      </c>
      <c r="R11" s="1">
        <v>26</v>
      </c>
      <c r="S11" s="1">
        <v>25</v>
      </c>
      <c r="T11" s="1">
        <v>6</v>
      </c>
      <c r="U11" s="1">
        <v>14</v>
      </c>
      <c r="V11" s="1">
        <v>14</v>
      </c>
      <c r="W11" s="1">
        <v>12</v>
      </c>
      <c r="X11" s="1">
        <v>7</v>
      </c>
      <c r="Y11" s="1">
        <v>8</v>
      </c>
      <c r="Z11" s="1">
        <v>24</v>
      </c>
      <c r="AA11" s="1">
        <v>70</v>
      </c>
      <c r="AB11" s="1">
        <v>118</v>
      </c>
      <c r="AC11" s="1">
        <v>114</v>
      </c>
      <c r="AD11" s="1">
        <v>43</v>
      </c>
      <c r="AE11" s="1">
        <v>30</v>
      </c>
      <c r="AF11" s="1">
        <v>25</v>
      </c>
      <c r="AG11" s="1">
        <v>19</v>
      </c>
      <c r="AH11" s="1">
        <v>9</v>
      </c>
      <c r="AI11" s="1">
        <v>4</v>
      </c>
      <c r="AJ11" s="1">
        <v>5</v>
      </c>
      <c r="AK11" s="1">
        <v>3</v>
      </c>
      <c r="AL11" s="1">
        <v>20</v>
      </c>
      <c r="AM11" s="1">
        <v>24</v>
      </c>
      <c r="AN11" s="1">
        <v>41</v>
      </c>
      <c r="AO11" s="1">
        <v>58</v>
      </c>
      <c r="AP11" s="1">
        <v>30</v>
      </c>
      <c r="AQ11" s="1">
        <v>15</v>
      </c>
      <c r="AR11" s="1">
        <v>22</v>
      </c>
      <c r="AS11" s="1">
        <v>6</v>
      </c>
      <c r="AT11" s="1">
        <v>3</v>
      </c>
      <c r="AU11" s="1">
        <v>3</v>
      </c>
      <c r="AV11" s="1">
        <v>5</v>
      </c>
      <c r="AW11" s="1">
        <v>6</v>
      </c>
      <c r="AX11" s="1">
        <v>2</v>
      </c>
      <c r="AY11" s="1">
        <v>5</v>
      </c>
      <c r="AZ11" s="1">
        <v>5</v>
      </c>
      <c r="BA11" s="1">
        <v>5</v>
      </c>
      <c r="BB11" s="1">
        <v>23</v>
      </c>
      <c r="BC11" s="1">
        <v>25</v>
      </c>
      <c r="BD11" s="1">
        <v>12</v>
      </c>
      <c r="BE11" s="1">
        <v>13</v>
      </c>
      <c r="BF11" s="1">
        <v>11</v>
      </c>
      <c r="BG11" s="1">
        <v>21</v>
      </c>
      <c r="BH11" s="1">
        <v>20</v>
      </c>
      <c r="BI11" s="1">
        <v>26</v>
      </c>
      <c r="BJ11" s="1">
        <v>44</v>
      </c>
      <c r="BK11" s="1">
        <v>60</v>
      </c>
      <c r="BL11" s="1">
        <v>38</v>
      </c>
      <c r="BM11" s="1">
        <v>37</v>
      </c>
      <c r="BN11" s="1">
        <v>36</v>
      </c>
      <c r="BO11" s="1">
        <v>31</v>
      </c>
      <c r="BP11" s="1">
        <v>41</v>
      </c>
      <c r="BQ11" s="1">
        <v>39</v>
      </c>
      <c r="BR11" s="1">
        <v>37</v>
      </c>
      <c r="BS11" s="1">
        <v>30</v>
      </c>
      <c r="BT11" s="1">
        <v>31</v>
      </c>
      <c r="BU11" s="1">
        <v>35</v>
      </c>
      <c r="BV11" s="1">
        <v>26</v>
      </c>
    </row>
    <row r="12" spans="1:75" x14ac:dyDescent="0.75">
      <c r="A12" s="7" t="s">
        <v>138</v>
      </c>
      <c r="B12" s="6" t="str">
        <f t="shared" si="0"/>
        <v>east</v>
      </c>
      <c r="C12" s="1">
        <v>66</v>
      </c>
      <c r="D12" s="1">
        <v>58</v>
      </c>
      <c r="E12" s="1">
        <v>61</v>
      </c>
      <c r="F12" s="1">
        <v>61</v>
      </c>
      <c r="G12" s="1">
        <v>42</v>
      </c>
      <c r="H12" s="1">
        <v>19</v>
      </c>
      <c r="I12" s="1">
        <v>25</v>
      </c>
      <c r="J12" s="1">
        <v>13</v>
      </c>
      <c r="K12" s="1">
        <v>22</v>
      </c>
      <c r="L12" s="1">
        <v>54</v>
      </c>
      <c r="M12" s="1">
        <v>43</v>
      </c>
      <c r="N12" s="1">
        <v>30</v>
      </c>
      <c r="O12" s="1">
        <v>18</v>
      </c>
      <c r="P12" s="1">
        <v>9</v>
      </c>
      <c r="Q12" s="1">
        <v>31</v>
      </c>
      <c r="R12" s="1">
        <v>31</v>
      </c>
      <c r="S12" s="1">
        <v>26</v>
      </c>
      <c r="T12" s="1">
        <v>15</v>
      </c>
      <c r="U12" s="1">
        <v>25</v>
      </c>
      <c r="V12" s="1">
        <v>18</v>
      </c>
      <c r="W12" s="1">
        <v>15</v>
      </c>
      <c r="X12" s="1">
        <v>11</v>
      </c>
      <c r="Y12" s="1">
        <v>12</v>
      </c>
      <c r="Z12" s="1">
        <v>28</v>
      </c>
      <c r="AA12" s="1">
        <v>53</v>
      </c>
      <c r="AB12" s="1">
        <v>108</v>
      </c>
      <c r="AC12" s="1">
        <v>142</v>
      </c>
      <c r="AD12" s="1">
        <v>61</v>
      </c>
      <c r="AE12" s="1">
        <v>93</v>
      </c>
      <c r="AF12" s="1">
        <v>45</v>
      </c>
      <c r="AG12" s="1">
        <v>23</v>
      </c>
      <c r="AH12" s="1">
        <v>10</v>
      </c>
      <c r="AI12" s="1">
        <v>4</v>
      </c>
      <c r="AJ12" s="1">
        <v>9</v>
      </c>
      <c r="AK12" s="1">
        <v>9</v>
      </c>
      <c r="AL12" s="1">
        <v>32</v>
      </c>
      <c r="AM12" s="1">
        <v>40</v>
      </c>
      <c r="AN12" s="1">
        <v>38</v>
      </c>
      <c r="AO12" s="1">
        <v>75</v>
      </c>
      <c r="AP12" s="1">
        <v>56</v>
      </c>
      <c r="AQ12" s="1">
        <v>34</v>
      </c>
      <c r="AR12" s="1">
        <v>29</v>
      </c>
      <c r="AS12" s="1">
        <v>12</v>
      </c>
      <c r="AT12" s="1">
        <v>6</v>
      </c>
      <c r="AU12" s="1">
        <v>3</v>
      </c>
      <c r="AV12" s="1">
        <v>5</v>
      </c>
      <c r="AW12" s="1">
        <v>8</v>
      </c>
      <c r="AX12" s="1">
        <v>15</v>
      </c>
      <c r="AY12" s="1">
        <v>12</v>
      </c>
      <c r="AZ12" s="1">
        <v>15</v>
      </c>
      <c r="BA12" s="1">
        <v>16</v>
      </c>
      <c r="BB12" s="1">
        <v>41</v>
      </c>
      <c r="BC12" s="1">
        <v>64</v>
      </c>
      <c r="BD12" s="1">
        <v>32</v>
      </c>
      <c r="BE12" s="1">
        <v>13</v>
      </c>
      <c r="BF12" s="1">
        <v>18</v>
      </c>
      <c r="BG12" s="1">
        <v>27</v>
      </c>
      <c r="BH12" s="1">
        <v>19</v>
      </c>
      <c r="BI12" s="1">
        <v>20</v>
      </c>
      <c r="BJ12" s="1">
        <v>34</v>
      </c>
      <c r="BK12" s="1">
        <v>52</v>
      </c>
      <c r="BL12" s="1">
        <v>45</v>
      </c>
      <c r="BM12" s="1">
        <v>39</v>
      </c>
      <c r="BN12" s="1">
        <v>40</v>
      </c>
      <c r="BO12" s="1">
        <v>67</v>
      </c>
      <c r="BP12" s="1">
        <v>42</v>
      </c>
      <c r="BQ12" s="1">
        <v>46</v>
      </c>
      <c r="BR12" s="1">
        <v>31</v>
      </c>
      <c r="BS12" s="1">
        <v>30</v>
      </c>
      <c r="BT12" s="1">
        <v>28</v>
      </c>
      <c r="BU12" s="1">
        <v>14</v>
      </c>
      <c r="BV12" s="1">
        <v>37</v>
      </c>
    </row>
    <row r="13" spans="1:75" x14ac:dyDescent="0.75">
      <c r="A13" s="7" t="s">
        <v>138</v>
      </c>
      <c r="B13" s="6" t="str">
        <f t="shared" si="0"/>
        <v>seribu_islands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5</v>
      </c>
      <c r="AL13" s="1">
        <v>1</v>
      </c>
      <c r="AM13" s="1">
        <v>2</v>
      </c>
      <c r="AN13" s="1">
        <v>3</v>
      </c>
      <c r="AO13" s="1">
        <v>2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2</v>
      </c>
      <c r="BD13" s="1">
        <v>0</v>
      </c>
      <c r="BE13" s="1">
        <v>0</v>
      </c>
      <c r="BF13" s="1">
        <v>1</v>
      </c>
      <c r="BG13" s="1">
        <v>0</v>
      </c>
      <c r="BH13" s="1">
        <v>4</v>
      </c>
      <c r="BI13" s="1">
        <v>0</v>
      </c>
      <c r="BJ13" s="1">
        <v>0</v>
      </c>
      <c r="BK13" s="1">
        <v>0</v>
      </c>
      <c r="BL13" s="1">
        <v>0</v>
      </c>
      <c r="BM13" s="1">
        <v>1</v>
      </c>
      <c r="BN13" s="1">
        <v>2</v>
      </c>
      <c r="BO13" s="1">
        <v>0</v>
      </c>
      <c r="BP13" s="1">
        <v>1</v>
      </c>
      <c r="BQ13" s="1">
        <v>1</v>
      </c>
      <c r="BR13" s="1">
        <v>0</v>
      </c>
      <c r="BS13" s="1">
        <v>1</v>
      </c>
      <c r="BT13" s="1">
        <v>0</v>
      </c>
      <c r="BU13" s="1">
        <v>0</v>
      </c>
      <c r="BV13" s="1">
        <v>0</v>
      </c>
    </row>
    <row r="14" spans="1:75" x14ac:dyDescent="0.75">
      <c r="A14" s="7" t="s">
        <v>139</v>
      </c>
      <c r="B14" s="6" t="str">
        <f t="shared" si="0"/>
        <v>central</v>
      </c>
      <c r="C14" s="1">
        <v>15</v>
      </c>
      <c r="D14" s="1">
        <v>9</v>
      </c>
      <c r="E14" s="1">
        <v>11</v>
      </c>
      <c r="F14" s="1">
        <v>10</v>
      </c>
      <c r="G14" s="1">
        <v>10</v>
      </c>
      <c r="H14" s="1">
        <v>11</v>
      </c>
      <c r="I14" s="1">
        <v>4</v>
      </c>
      <c r="J14" s="1">
        <v>6</v>
      </c>
      <c r="K14" s="1">
        <v>3</v>
      </c>
      <c r="L14" s="1">
        <v>7</v>
      </c>
      <c r="M14" s="1">
        <v>8</v>
      </c>
      <c r="N14" s="1">
        <v>7</v>
      </c>
      <c r="O14" s="1">
        <v>15</v>
      </c>
      <c r="P14" s="1">
        <v>11</v>
      </c>
      <c r="Q14" s="1">
        <v>9</v>
      </c>
      <c r="R14" s="1">
        <v>18</v>
      </c>
      <c r="S14" s="1">
        <v>11</v>
      </c>
      <c r="T14" s="1">
        <v>6</v>
      </c>
      <c r="U14" s="1">
        <v>10</v>
      </c>
      <c r="V14" s="1">
        <v>1</v>
      </c>
      <c r="W14" s="1">
        <v>4</v>
      </c>
      <c r="X14" s="1">
        <v>3</v>
      </c>
      <c r="Y14" s="1">
        <v>3</v>
      </c>
      <c r="Z14" s="1">
        <v>8</v>
      </c>
      <c r="AA14" s="1">
        <v>24</v>
      </c>
      <c r="AB14" s="1">
        <v>62</v>
      </c>
      <c r="AC14" s="1">
        <v>96</v>
      </c>
      <c r="AD14" s="1">
        <v>45</v>
      </c>
      <c r="AE14" s="1">
        <v>44</v>
      </c>
      <c r="AF14" s="1">
        <v>20</v>
      </c>
      <c r="AG14" s="1">
        <v>12</v>
      </c>
      <c r="AH14" s="1">
        <v>5</v>
      </c>
      <c r="AI14" s="1">
        <v>3</v>
      </c>
      <c r="AJ14" s="1">
        <v>3</v>
      </c>
      <c r="AK14" s="1">
        <v>2</v>
      </c>
      <c r="AL14" s="1">
        <v>2</v>
      </c>
      <c r="AM14" s="1">
        <v>18</v>
      </c>
      <c r="AN14" s="1">
        <v>19</v>
      </c>
      <c r="AO14" s="1">
        <v>41</v>
      </c>
      <c r="AP14" s="1">
        <v>37</v>
      </c>
      <c r="AQ14" s="1">
        <v>22</v>
      </c>
      <c r="AR14" s="1">
        <v>4</v>
      </c>
      <c r="AS14" s="1">
        <v>4</v>
      </c>
      <c r="AT14" s="1">
        <v>0</v>
      </c>
      <c r="AU14" s="1">
        <v>0</v>
      </c>
      <c r="AV14" s="1">
        <v>0</v>
      </c>
      <c r="AW14" s="1">
        <v>3</v>
      </c>
      <c r="AX14" s="1">
        <v>2</v>
      </c>
      <c r="AY14" s="1">
        <v>1</v>
      </c>
      <c r="AZ14" s="1">
        <v>3</v>
      </c>
      <c r="BA14" s="1">
        <v>4</v>
      </c>
      <c r="BB14" s="1">
        <v>9</v>
      </c>
      <c r="BC14" s="1">
        <v>12</v>
      </c>
      <c r="BD14" s="1">
        <v>8</v>
      </c>
      <c r="BE14" s="1">
        <v>0</v>
      </c>
      <c r="BF14" s="1">
        <v>0</v>
      </c>
      <c r="BG14" s="1">
        <v>6</v>
      </c>
      <c r="BH14" s="1">
        <v>5</v>
      </c>
      <c r="BI14" s="1">
        <v>11</v>
      </c>
      <c r="BJ14" s="1">
        <v>10</v>
      </c>
      <c r="BK14" s="1">
        <v>26</v>
      </c>
      <c r="BL14" s="1">
        <v>23</v>
      </c>
      <c r="BM14" s="1">
        <v>33</v>
      </c>
      <c r="BN14" s="1">
        <v>33</v>
      </c>
      <c r="BO14" s="1">
        <v>46</v>
      </c>
      <c r="BP14" s="1">
        <v>31</v>
      </c>
      <c r="BQ14" s="1">
        <v>32</v>
      </c>
      <c r="BR14" s="1">
        <v>25</v>
      </c>
      <c r="BS14" s="1">
        <v>15</v>
      </c>
      <c r="BT14" s="1">
        <v>16</v>
      </c>
      <c r="BU14" s="1">
        <v>15</v>
      </c>
      <c r="BV14" s="1">
        <v>23</v>
      </c>
    </row>
    <row r="15" spans="1:75" x14ac:dyDescent="0.75">
      <c r="A15" s="7" t="s">
        <v>139</v>
      </c>
      <c r="B15" s="6" t="str">
        <f t="shared" si="0"/>
        <v>north</v>
      </c>
      <c r="C15" s="1">
        <v>34</v>
      </c>
      <c r="D15" s="1">
        <v>22</v>
      </c>
      <c r="E15" s="1">
        <v>43</v>
      </c>
      <c r="F15" s="1">
        <v>14</v>
      </c>
      <c r="G15" s="1">
        <v>17</v>
      </c>
      <c r="H15" s="1">
        <v>8</v>
      </c>
      <c r="I15" s="1">
        <v>14</v>
      </c>
      <c r="J15" s="1">
        <v>4</v>
      </c>
      <c r="K15" s="1">
        <v>12</v>
      </c>
      <c r="L15" s="1">
        <v>22</v>
      </c>
      <c r="M15" s="1">
        <v>37</v>
      </c>
      <c r="N15" s="1">
        <v>12</v>
      </c>
      <c r="O15" s="1">
        <v>6</v>
      </c>
      <c r="P15" s="1">
        <v>8</v>
      </c>
      <c r="Q15" s="1">
        <v>31</v>
      </c>
      <c r="R15" s="1">
        <v>22</v>
      </c>
      <c r="S15" s="1">
        <v>21</v>
      </c>
      <c r="T15" s="1">
        <v>13</v>
      </c>
      <c r="U15" s="1">
        <v>5</v>
      </c>
      <c r="V15" s="1">
        <v>6</v>
      </c>
      <c r="W15" s="1">
        <v>6</v>
      </c>
      <c r="X15" s="1">
        <v>10</v>
      </c>
      <c r="Y15" s="1">
        <v>10</v>
      </c>
      <c r="Z15" s="1">
        <v>8</v>
      </c>
      <c r="AA15" s="1">
        <v>45</v>
      </c>
      <c r="AB15" s="1">
        <v>107</v>
      </c>
      <c r="AC15" s="1">
        <v>131</v>
      </c>
      <c r="AD15" s="1">
        <v>67</v>
      </c>
      <c r="AE15" s="1">
        <v>80</v>
      </c>
      <c r="AF15" s="1">
        <v>32</v>
      </c>
      <c r="AG15" s="1">
        <v>12</v>
      </c>
      <c r="AH15" s="1">
        <v>11</v>
      </c>
      <c r="AI15" s="1">
        <v>3</v>
      </c>
      <c r="AJ15" s="1">
        <v>2</v>
      </c>
      <c r="AK15" s="1">
        <v>6</v>
      </c>
      <c r="AL15" s="1">
        <v>13</v>
      </c>
      <c r="AM15" s="1">
        <v>17</v>
      </c>
      <c r="AN15" s="1">
        <v>18</v>
      </c>
      <c r="AO15" s="1">
        <v>50</v>
      </c>
      <c r="AP15" s="1">
        <v>53</v>
      </c>
      <c r="AQ15" s="1">
        <v>42</v>
      </c>
      <c r="AR15" s="1">
        <v>15</v>
      </c>
      <c r="AS15" s="1">
        <v>6</v>
      </c>
      <c r="AT15" s="1">
        <v>3</v>
      </c>
      <c r="AU15" s="1">
        <v>2</v>
      </c>
      <c r="AV15" s="1">
        <v>1</v>
      </c>
      <c r="AW15" s="1">
        <v>4</v>
      </c>
      <c r="AX15" s="1">
        <v>2</v>
      </c>
      <c r="AY15" s="1">
        <v>1</v>
      </c>
      <c r="AZ15" s="1">
        <v>6</v>
      </c>
      <c r="BA15" s="1">
        <v>10</v>
      </c>
      <c r="BB15" s="1">
        <v>16</v>
      </c>
      <c r="BC15" s="1">
        <v>29</v>
      </c>
      <c r="BD15" s="1">
        <v>11</v>
      </c>
      <c r="BE15" s="1">
        <v>13</v>
      </c>
      <c r="BF15" s="1">
        <v>8</v>
      </c>
      <c r="BG15" s="1">
        <v>10</v>
      </c>
      <c r="BH15" s="1">
        <v>10</v>
      </c>
      <c r="BI15" s="1">
        <v>16</v>
      </c>
      <c r="BJ15" s="1">
        <v>18</v>
      </c>
      <c r="BK15" s="1">
        <v>45</v>
      </c>
      <c r="BL15" s="1">
        <v>30</v>
      </c>
      <c r="BM15" s="1">
        <v>89</v>
      </c>
      <c r="BN15" s="1">
        <v>87</v>
      </c>
      <c r="BO15" s="1">
        <v>106</v>
      </c>
      <c r="BP15" s="1">
        <v>68</v>
      </c>
      <c r="BQ15" s="1">
        <v>60</v>
      </c>
      <c r="BR15" s="1">
        <v>69</v>
      </c>
      <c r="BS15" s="1">
        <v>35</v>
      </c>
      <c r="BT15" s="1">
        <v>30</v>
      </c>
      <c r="BU15" s="1">
        <v>29</v>
      </c>
      <c r="BV15" s="1">
        <v>29</v>
      </c>
    </row>
    <row r="16" spans="1:75" x14ac:dyDescent="0.75">
      <c r="A16" s="7" t="s">
        <v>139</v>
      </c>
      <c r="B16" s="6" t="str">
        <f t="shared" si="0"/>
        <v>west</v>
      </c>
      <c r="C16" s="1">
        <v>50</v>
      </c>
      <c r="D16" s="1">
        <v>24</v>
      </c>
      <c r="E16" s="1">
        <v>35</v>
      </c>
      <c r="F16" s="1">
        <v>22</v>
      </c>
      <c r="G16" s="1">
        <v>23</v>
      </c>
      <c r="H16" s="1">
        <v>11</v>
      </c>
      <c r="I16" s="1">
        <v>5</v>
      </c>
      <c r="J16" s="1">
        <v>4</v>
      </c>
      <c r="K16" s="1">
        <v>7</v>
      </c>
      <c r="L16" s="1">
        <v>21</v>
      </c>
      <c r="M16" s="1">
        <v>9</v>
      </c>
      <c r="N16" s="1">
        <v>12</v>
      </c>
      <c r="O16" s="1">
        <v>7</v>
      </c>
      <c r="P16" s="1">
        <v>11</v>
      </c>
      <c r="Q16" s="1">
        <v>33</v>
      </c>
      <c r="R16" s="1">
        <v>33</v>
      </c>
      <c r="S16" s="1">
        <v>28</v>
      </c>
      <c r="T16" s="1">
        <v>12</v>
      </c>
      <c r="U16" s="1">
        <v>15</v>
      </c>
      <c r="V16" s="1">
        <v>7</v>
      </c>
      <c r="W16" s="1">
        <v>11</v>
      </c>
      <c r="X16" s="1">
        <v>13</v>
      </c>
      <c r="Y16" s="1">
        <v>9</v>
      </c>
      <c r="Z16" s="1">
        <v>20</v>
      </c>
      <c r="AA16" s="1">
        <v>60</v>
      </c>
      <c r="AB16" s="1">
        <v>122</v>
      </c>
      <c r="AC16" s="1">
        <v>146</v>
      </c>
      <c r="AD16" s="1">
        <v>107</v>
      </c>
      <c r="AE16" s="1">
        <v>93</v>
      </c>
      <c r="AF16" s="1">
        <v>37</v>
      </c>
      <c r="AG16" s="1">
        <v>12</v>
      </c>
      <c r="AH16" s="1">
        <v>7</v>
      </c>
      <c r="AI16" s="1">
        <v>3</v>
      </c>
      <c r="AJ16" s="1">
        <v>8</v>
      </c>
      <c r="AK16" s="1">
        <v>5</v>
      </c>
      <c r="AL16" s="1">
        <v>10</v>
      </c>
      <c r="AM16" s="1">
        <v>20</v>
      </c>
      <c r="AN16" s="1">
        <v>37</v>
      </c>
      <c r="AO16" s="1">
        <v>63</v>
      </c>
      <c r="AP16" s="1">
        <v>56</v>
      </c>
      <c r="AQ16" s="1">
        <v>45</v>
      </c>
      <c r="AR16" s="1">
        <v>19</v>
      </c>
      <c r="AS16" s="1">
        <v>5</v>
      </c>
      <c r="AT16" s="1">
        <v>6</v>
      </c>
      <c r="AU16" s="1">
        <v>2</v>
      </c>
      <c r="AV16" s="1">
        <v>1</v>
      </c>
      <c r="AW16" s="1">
        <v>5</v>
      </c>
      <c r="AX16" s="1">
        <v>5</v>
      </c>
      <c r="AY16" s="1">
        <v>3</v>
      </c>
      <c r="AZ16" s="1">
        <v>4</v>
      </c>
      <c r="BA16" s="1">
        <v>13</v>
      </c>
      <c r="BB16" s="1">
        <v>19</v>
      </c>
      <c r="BC16" s="1">
        <v>28</v>
      </c>
      <c r="BD16" s="1">
        <v>18</v>
      </c>
      <c r="BE16" s="1">
        <v>3</v>
      </c>
      <c r="BF16" s="1">
        <v>9</v>
      </c>
      <c r="BG16" s="1">
        <v>14</v>
      </c>
      <c r="BH16" s="1">
        <v>23</v>
      </c>
      <c r="BI16" s="1">
        <v>17</v>
      </c>
      <c r="BJ16" s="1">
        <v>26</v>
      </c>
      <c r="BK16" s="1">
        <v>54</v>
      </c>
      <c r="BL16" s="1">
        <v>37</v>
      </c>
      <c r="BM16" s="1">
        <v>49</v>
      </c>
      <c r="BN16" s="1">
        <v>73</v>
      </c>
      <c r="BO16" s="1">
        <v>52</v>
      </c>
      <c r="BP16" s="1">
        <v>57</v>
      </c>
      <c r="BQ16" s="1">
        <v>68</v>
      </c>
      <c r="BR16" s="1">
        <v>39</v>
      </c>
      <c r="BS16" s="1">
        <v>30</v>
      </c>
      <c r="BT16" s="1">
        <v>23</v>
      </c>
      <c r="BU16" s="1">
        <v>21</v>
      </c>
      <c r="BV16" s="1">
        <v>30</v>
      </c>
    </row>
    <row r="17" spans="1:74" x14ac:dyDescent="0.75">
      <c r="A17" s="7" t="s">
        <v>139</v>
      </c>
      <c r="B17" s="6" t="str">
        <f t="shared" si="0"/>
        <v>south</v>
      </c>
      <c r="C17" s="1">
        <v>41</v>
      </c>
      <c r="D17" s="1">
        <v>28</v>
      </c>
      <c r="E17" s="1">
        <v>40</v>
      </c>
      <c r="F17" s="1">
        <v>33</v>
      </c>
      <c r="G17" s="1">
        <v>23</v>
      </c>
      <c r="H17" s="1">
        <v>13</v>
      </c>
      <c r="I17" s="1">
        <v>9</v>
      </c>
      <c r="J17" s="1">
        <v>8</v>
      </c>
      <c r="K17" s="1">
        <v>6</v>
      </c>
      <c r="L17" s="1">
        <v>21</v>
      </c>
      <c r="M17" s="1">
        <v>19</v>
      </c>
      <c r="N17" s="1">
        <v>19</v>
      </c>
      <c r="O17" s="1">
        <v>20</v>
      </c>
      <c r="P17" s="1">
        <v>20</v>
      </c>
      <c r="Q17" s="1">
        <v>39</v>
      </c>
      <c r="R17" s="1">
        <v>37</v>
      </c>
      <c r="S17" s="1">
        <v>42</v>
      </c>
      <c r="T17" s="1">
        <v>28</v>
      </c>
      <c r="U17" s="1">
        <v>18</v>
      </c>
      <c r="V17" s="1">
        <v>15</v>
      </c>
      <c r="W17" s="1">
        <v>7</v>
      </c>
      <c r="X17" s="1">
        <v>7</v>
      </c>
      <c r="Y17" s="1">
        <v>14</v>
      </c>
      <c r="Z17" s="1">
        <v>37</v>
      </c>
      <c r="AA17" s="1">
        <v>123</v>
      </c>
      <c r="AB17" s="1">
        <v>153</v>
      </c>
      <c r="AC17" s="1">
        <v>183</v>
      </c>
      <c r="AD17" s="1">
        <v>74</v>
      </c>
      <c r="AE17" s="1">
        <v>88</v>
      </c>
      <c r="AF17" s="1">
        <v>47</v>
      </c>
      <c r="AG17" s="1">
        <v>22</v>
      </c>
      <c r="AH17" s="1">
        <v>9</v>
      </c>
      <c r="AI17" s="1">
        <v>2</v>
      </c>
      <c r="AJ17" s="1">
        <v>6</v>
      </c>
      <c r="AK17" s="1">
        <v>4</v>
      </c>
      <c r="AL17" s="1">
        <v>13</v>
      </c>
      <c r="AM17" s="1">
        <v>31</v>
      </c>
      <c r="AN17" s="1">
        <v>80</v>
      </c>
      <c r="AO17" s="1">
        <v>102</v>
      </c>
      <c r="AP17" s="1">
        <v>61</v>
      </c>
      <c r="AQ17" s="1">
        <v>32</v>
      </c>
      <c r="AR17" s="1">
        <v>24</v>
      </c>
      <c r="AS17" s="1">
        <v>25</v>
      </c>
      <c r="AT17" s="1">
        <v>3</v>
      </c>
      <c r="AU17" s="1">
        <v>3</v>
      </c>
      <c r="AV17" s="1">
        <v>3</v>
      </c>
      <c r="AW17" s="1">
        <v>8</v>
      </c>
      <c r="AX17" s="1">
        <v>4</v>
      </c>
      <c r="AY17" s="1">
        <v>7</v>
      </c>
      <c r="AZ17" s="1">
        <v>6</v>
      </c>
      <c r="BA17" s="1">
        <v>22</v>
      </c>
      <c r="BB17" s="1">
        <v>30</v>
      </c>
      <c r="BC17" s="1">
        <v>30</v>
      </c>
      <c r="BD17" s="1">
        <v>29</v>
      </c>
      <c r="BE17" s="1">
        <v>17</v>
      </c>
      <c r="BF17" s="1">
        <v>18</v>
      </c>
      <c r="BG17" s="1">
        <v>30</v>
      </c>
      <c r="BH17" s="1">
        <v>37</v>
      </c>
      <c r="BI17" s="1">
        <v>46</v>
      </c>
      <c r="BJ17" s="1">
        <v>72</v>
      </c>
      <c r="BK17" s="1">
        <v>87</v>
      </c>
      <c r="BL17" s="1">
        <v>57</v>
      </c>
      <c r="BM17" s="1">
        <v>76</v>
      </c>
      <c r="BN17" s="1">
        <v>88</v>
      </c>
      <c r="BO17" s="1">
        <v>58</v>
      </c>
      <c r="BP17" s="1">
        <v>77</v>
      </c>
      <c r="BQ17" s="1">
        <v>95</v>
      </c>
      <c r="BR17" s="1">
        <v>76</v>
      </c>
      <c r="BS17" s="1">
        <v>56</v>
      </c>
      <c r="BT17" s="1">
        <v>56</v>
      </c>
      <c r="BU17" s="1">
        <v>61</v>
      </c>
      <c r="BV17" s="1">
        <v>38</v>
      </c>
    </row>
    <row r="18" spans="1:74" x14ac:dyDescent="0.75">
      <c r="A18" s="7" t="s">
        <v>139</v>
      </c>
      <c r="B18" s="6" t="str">
        <f t="shared" si="0"/>
        <v>east</v>
      </c>
      <c r="C18" s="1">
        <v>110</v>
      </c>
      <c r="D18" s="1">
        <v>67</v>
      </c>
      <c r="E18" s="1">
        <v>85</v>
      </c>
      <c r="F18" s="1">
        <v>66</v>
      </c>
      <c r="G18" s="1">
        <v>59</v>
      </c>
      <c r="H18" s="1">
        <v>21</v>
      </c>
      <c r="I18" s="1">
        <v>23</v>
      </c>
      <c r="J18" s="1">
        <v>17</v>
      </c>
      <c r="K18" s="1">
        <v>12</v>
      </c>
      <c r="L18" s="1">
        <v>35</v>
      </c>
      <c r="M18" s="1">
        <v>39</v>
      </c>
      <c r="N18" s="1">
        <v>19</v>
      </c>
      <c r="O18" s="1">
        <v>23</v>
      </c>
      <c r="P18" s="1">
        <v>21</v>
      </c>
      <c r="Q18" s="1">
        <v>27</v>
      </c>
      <c r="R18" s="1">
        <v>47</v>
      </c>
      <c r="S18" s="1">
        <v>64</v>
      </c>
      <c r="T18" s="1">
        <v>28</v>
      </c>
      <c r="U18" s="1">
        <v>22</v>
      </c>
      <c r="V18" s="1">
        <v>16</v>
      </c>
      <c r="W18" s="1">
        <v>6</v>
      </c>
      <c r="X18" s="1">
        <v>8</v>
      </c>
      <c r="Y18" s="1">
        <v>7</v>
      </c>
      <c r="Z18" s="1">
        <v>22</v>
      </c>
      <c r="AA18" s="1">
        <v>84</v>
      </c>
      <c r="AB18" s="1">
        <v>139</v>
      </c>
      <c r="AC18" s="1">
        <v>205</v>
      </c>
      <c r="AD18" s="1">
        <v>126</v>
      </c>
      <c r="AE18" s="1">
        <v>171</v>
      </c>
      <c r="AF18" s="1">
        <v>79</v>
      </c>
      <c r="AG18" s="1">
        <v>47</v>
      </c>
      <c r="AH18" s="1">
        <v>9</v>
      </c>
      <c r="AI18" s="1">
        <v>9</v>
      </c>
      <c r="AJ18" s="1">
        <v>4</v>
      </c>
      <c r="AK18" s="1">
        <v>4</v>
      </c>
      <c r="AL18" s="1">
        <v>22</v>
      </c>
      <c r="AM18" s="1">
        <v>35</v>
      </c>
      <c r="AN18" s="1">
        <v>39</v>
      </c>
      <c r="AO18" s="1">
        <v>117</v>
      </c>
      <c r="AP18" s="1">
        <v>100</v>
      </c>
      <c r="AQ18" s="1">
        <v>99</v>
      </c>
      <c r="AR18" s="1">
        <v>34</v>
      </c>
      <c r="AS18" s="1">
        <v>22</v>
      </c>
      <c r="AT18" s="1">
        <v>11</v>
      </c>
      <c r="AU18" s="1">
        <v>8</v>
      </c>
      <c r="AV18" s="1">
        <v>7</v>
      </c>
      <c r="AW18" s="1">
        <v>15</v>
      </c>
      <c r="AX18" s="1">
        <v>22</v>
      </c>
      <c r="AY18" s="1">
        <v>21</v>
      </c>
      <c r="AZ18" s="1">
        <v>24</v>
      </c>
      <c r="BA18" s="1">
        <v>49</v>
      </c>
      <c r="BB18" s="1">
        <v>77</v>
      </c>
      <c r="BC18" s="1">
        <v>124</v>
      </c>
      <c r="BD18" s="1">
        <v>49</v>
      </c>
      <c r="BE18" s="1">
        <v>22</v>
      </c>
      <c r="BF18" s="1">
        <v>33</v>
      </c>
      <c r="BG18" s="1">
        <v>44</v>
      </c>
      <c r="BH18" s="1">
        <v>27</v>
      </c>
      <c r="BI18" s="1">
        <v>27</v>
      </c>
      <c r="BJ18" s="1">
        <v>41</v>
      </c>
      <c r="BK18" s="1">
        <v>81</v>
      </c>
      <c r="BL18" s="1">
        <v>68</v>
      </c>
      <c r="BM18" s="1">
        <v>115</v>
      </c>
      <c r="BN18" s="1">
        <v>87</v>
      </c>
      <c r="BO18" s="1">
        <v>117</v>
      </c>
      <c r="BP18" s="1">
        <v>69</v>
      </c>
      <c r="BQ18" s="1">
        <v>86</v>
      </c>
      <c r="BR18" s="1">
        <v>64</v>
      </c>
      <c r="BS18" s="1">
        <v>38</v>
      </c>
      <c r="BT18" s="1">
        <v>37</v>
      </c>
      <c r="BU18" s="1">
        <v>30</v>
      </c>
      <c r="BV18" s="1">
        <v>34</v>
      </c>
    </row>
    <row r="19" spans="1:74" x14ac:dyDescent="0.75">
      <c r="A19" s="7" t="s">
        <v>139</v>
      </c>
      <c r="B19" s="6" t="str">
        <f t="shared" si="0"/>
        <v>seribu_islands</v>
      </c>
      <c r="C19" s="1">
        <v>0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</v>
      </c>
      <c r="AK19" s="1">
        <v>0</v>
      </c>
      <c r="AL19" s="1">
        <v>0</v>
      </c>
      <c r="AM19" s="1">
        <v>2</v>
      </c>
      <c r="AN19" s="1">
        <v>1</v>
      </c>
      <c r="AO19" s="1">
        <v>0</v>
      </c>
      <c r="AP19" s="1">
        <v>0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1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</v>
      </c>
      <c r="BN19" s="1">
        <v>2</v>
      </c>
      <c r="BO19" s="1">
        <v>1</v>
      </c>
      <c r="BP19" s="1">
        <v>2</v>
      </c>
      <c r="BQ19" s="1">
        <v>1</v>
      </c>
      <c r="BR19" s="1">
        <v>2</v>
      </c>
      <c r="BS19" s="1">
        <v>0</v>
      </c>
      <c r="BT19" s="1">
        <v>0</v>
      </c>
      <c r="BU19" s="1">
        <v>0</v>
      </c>
      <c r="BV19" s="1">
        <v>0</v>
      </c>
    </row>
    <row r="20" spans="1:74" x14ac:dyDescent="0.75">
      <c r="A20" s="7" t="s">
        <v>140</v>
      </c>
      <c r="B20" s="6" t="str">
        <f t="shared" si="0"/>
        <v>central</v>
      </c>
      <c r="C20" s="1">
        <v>15</v>
      </c>
      <c r="D20" s="1">
        <v>10</v>
      </c>
      <c r="E20" s="1">
        <v>7</v>
      </c>
      <c r="F20" s="1">
        <v>9</v>
      </c>
      <c r="G20" s="1">
        <v>6</v>
      </c>
      <c r="H20" s="1">
        <v>8</v>
      </c>
      <c r="I20" s="1">
        <v>5</v>
      </c>
      <c r="J20" s="1">
        <v>7</v>
      </c>
      <c r="K20" s="1">
        <v>1</v>
      </c>
      <c r="L20" s="1">
        <v>2</v>
      </c>
      <c r="M20" s="1">
        <v>5</v>
      </c>
      <c r="N20" s="1">
        <v>5</v>
      </c>
      <c r="O20" s="1">
        <v>8</v>
      </c>
      <c r="P20" s="1">
        <v>6</v>
      </c>
      <c r="Q20" s="1">
        <v>10</v>
      </c>
      <c r="R20" s="1">
        <v>10</v>
      </c>
      <c r="S20" s="1">
        <v>10</v>
      </c>
      <c r="T20" s="1">
        <v>8</v>
      </c>
      <c r="U20" s="1">
        <v>3</v>
      </c>
      <c r="V20" s="1">
        <v>2</v>
      </c>
      <c r="W20" s="1">
        <v>1</v>
      </c>
      <c r="X20" s="1">
        <v>2</v>
      </c>
      <c r="Y20" s="1">
        <v>5</v>
      </c>
      <c r="Z20" s="1">
        <v>5</v>
      </c>
      <c r="AA20" s="1">
        <v>19</v>
      </c>
      <c r="AB20" s="1">
        <v>43</v>
      </c>
      <c r="AC20" s="1">
        <v>102</v>
      </c>
      <c r="AD20" s="1">
        <v>59</v>
      </c>
      <c r="AE20" s="1">
        <v>56</v>
      </c>
      <c r="AF20" s="1">
        <v>43</v>
      </c>
      <c r="AG20" s="1">
        <v>11</v>
      </c>
      <c r="AH20" s="1">
        <v>3</v>
      </c>
      <c r="AI20" s="1">
        <v>4</v>
      </c>
      <c r="AJ20" s="1">
        <v>1</v>
      </c>
      <c r="AK20" s="1">
        <v>1</v>
      </c>
      <c r="AL20" s="1">
        <v>1</v>
      </c>
      <c r="AM20" s="1">
        <v>8</v>
      </c>
      <c r="AN20" s="1">
        <v>32</v>
      </c>
      <c r="AO20" s="1">
        <v>75</v>
      </c>
      <c r="AP20" s="1">
        <v>58</v>
      </c>
      <c r="AQ20" s="1">
        <v>23</v>
      </c>
      <c r="AR20" s="1">
        <v>10</v>
      </c>
      <c r="AS20" s="1">
        <v>3</v>
      </c>
      <c r="AT20" s="1">
        <v>0</v>
      </c>
      <c r="AU20" s="1">
        <v>0</v>
      </c>
      <c r="AV20" s="1">
        <v>1</v>
      </c>
      <c r="AW20" s="1">
        <v>2</v>
      </c>
      <c r="AX20" s="1">
        <v>2</v>
      </c>
      <c r="AY20" s="1">
        <v>4</v>
      </c>
      <c r="AZ20" s="1">
        <v>3</v>
      </c>
      <c r="BA20" s="1">
        <v>10</v>
      </c>
      <c r="BB20" s="1">
        <v>9</v>
      </c>
      <c r="BC20" s="1">
        <v>21</v>
      </c>
      <c r="BD20" s="1">
        <v>4</v>
      </c>
      <c r="BE20" s="1">
        <v>3</v>
      </c>
      <c r="BF20" s="1">
        <v>3</v>
      </c>
      <c r="BG20" s="1">
        <v>7</v>
      </c>
      <c r="BH20" s="1">
        <v>6</v>
      </c>
      <c r="BI20" s="1">
        <v>9</v>
      </c>
      <c r="BJ20" s="1">
        <v>14</v>
      </c>
      <c r="BK20" s="1">
        <v>23</v>
      </c>
      <c r="BL20" s="1">
        <v>15</v>
      </c>
      <c r="BM20" s="1">
        <v>48</v>
      </c>
      <c r="BN20" s="1">
        <v>38</v>
      </c>
      <c r="BO20" s="1">
        <v>57</v>
      </c>
      <c r="BP20" s="1">
        <v>30</v>
      </c>
      <c r="BQ20" s="1">
        <v>47</v>
      </c>
      <c r="BR20" s="1">
        <v>21</v>
      </c>
      <c r="BS20" s="1">
        <v>12</v>
      </c>
      <c r="BT20" s="1">
        <v>9</v>
      </c>
      <c r="BU20" s="1">
        <v>23</v>
      </c>
      <c r="BV20" s="1">
        <v>23</v>
      </c>
    </row>
    <row r="21" spans="1:74" x14ac:dyDescent="0.75">
      <c r="A21" s="7" t="s">
        <v>140</v>
      </c>
      <c r="B21" s="6" t="str">
        <f t="shared" si="0"/>
        <v>north</v>
      </c>
      <c r="C21" s="1">
        <v>24</v>
      </c>
      <c r="D21" s="1">
        <v>15</v>
      </c>
      <c r="E21" s="1">
        <v>17</v>
      </c>
      <c r="F21" s="1">
        <v>24</v>
      </c>
      <c r="G21" s="1">
        <v>13</v>
      </c>
      <c r="H21" s="1">
        <v>14</v>
      </c>
      <c r="I21" s="1">
        <v>5</v>
      </c>
      <c r="J21" s="1">
        <v>6</v>
      </c>
      <c r="K21" s="1">
        <v>4</v>
      </c>
      <c r="L21" s="1">
        <v>6</v>
      </c>
      <c r="M21" s="1">
        <v>13</v>
      </c>
      <c r="N21" s="1">
        <v>6</v>
      </c>
      <c r="O21" s="1">
        <v>8</v>
      </c>
      <c r="P21" s="1">
        <v>8</v>
      </c>
      <c r="Q21" s="1">
        <v>17</v>
      </c>
      <c r="R21" s="1">
        <v>24</v>
      </c>
      <c r="S21" s="1">
        <v>30</v>
      </c>
      <c r="T21" s="1">
        <v>13</v>
      </c>
      <c r="U21" s="1">
        <v>9</v>
      </c>
      <c r="V21" s="1">
        <v>10</v>
      </c>
      <c r="W21" s="1">
        <v>7</v>
      </c>
      <c r="X21" s="1">
        <v>10</v>
      </c>
      <c r="Y21" s="1">
        <v>2</v>
      </c>
      <c r="Z21" s="1">
        <v>11</v>
      </c>
      <c r="AA21" s="1">
        <v>25</v>
      </c>
      <c r="AB21" s="1">
        <v>83</v>
      </c>
      <c r="AC21" s="1">
        <v>134</v>
      </c>
      <c r="AD21" s="1">
        <v>81</v>
      </c>
      <c r="AE21" s="1">
        <v>86</v>
      </c>
      <c r="AF21" s="1">
        <v>65</v>
      </c>
      <c r="AG21" s="1">
        <v>13</v>
      </c>
      <c r="AH21" s="1">
        <v>12</v>
      </c>
      <c r="AI21" s="1">
        <v>8</v>
      </c>
      <c r="AJ21" s="1">
        <v>4</v>
      </c>
      <c r="AK21" s="1">
        <v>4</v>
      </c>
      <c r="AL21" s="1">
        <v>4</v>
      </c>
      <c r="AM21" s="1">
        <v>9</v>
      </c>
      <c r="AN21" s="1">
        <v>31</v>
      </c>
      <c r="AO21" s="1">
        <v>68</v>
      </c>
      <c r="AP21" s="1">
        <v>69</v>
      </c>
      <c r="AQ21" s="1">
        <v>55</v>
      </c>
      <c r="AR21" s="1">
        <v>15</v>
      </c>
      <c r="AS21" s="1">
        <v>10</v>
      </c>
      <c r="AT21" s="1">
        <v>3</v>
      </c>
      <c r="AU21" s="1">
        <v>2</v>
      </c>
      <c r="AV21" s="1">
        <v>1</v>
      </c>
      <c r="AW21" s="1">
        <v>0</v>
      </c>
      <c r="AX21" s="1">
        <v>6</v>
      </c>
      <c r="AY21" s="1">
        <v>3</v>
      </c>
      <c r="AZ21" s="1">
        <v>5</v>
      </c>
      <c r="BA21" s="1">
        <v>14</v>
      </c>
      <c r="BB21" s="1">
        <v>26</v>
      </c>
      <c r="BC21" s="1">
        <v>32</v>
      </c>
      <c r="BD21" s="1">
        <v>19</v>
      </c>
      <c r="BE21" s="1">
        <v>8</v>
      </c>
      <c r="BF21" s="1">
        <v>5</v>
      </c>
      <c r="BG21" s="1">
        <v>19</v>
      </c>
      <c r="BH21" s="1">
        <v>26</v>
      </c>
      <c r="BI21" s="1">
        <v>24</v>
      </c>
      <c r="BJ21" s="1">
        <v>27</v>
      </c>
      <c r="BK21" s="1">
        <v>51</v>
      </c>
      <c r="BL21" s="1">
        <v>29</v>
      </c>
      <c r="BM21" s="1">
        <v>105</v>
      </c>
      <c r="BN21" s="1">
        <v>115</v>
      </c>
      <c r="BO21" s="1">
        <v>120</v>
      </c>
      <c r="BP21" s="1">
        <v>103</v>
      </c>
      <c r="BQ21" s="1">
        <v>80</v>
      </c>
      <c r="BR21" s="1">
        <v>58</v>
      </c>
      <c r="BS21" s="1">
        <v>38</v>
      </c>
      <c r="BT21" s="1">
        <v>29</v>
      </c>
      <c r="BU21" s="1">
        <v>29</v>
      </c>
      <c r="BV21" s="1">
        <v>33</v>
      </c>
    </row>
    <row r="22" spans="1:74" x14ac:dyDescent="0.75">
      <c r="A22" s="7" t="s">
        <v>140</v>
      </c>
      <c r="B22" s="6" t="str">
        <f t="shared" si="0"/>
        <v>west</v>
      </c>
      <c r="C22" s="1">
        <v>47</v>
      </c>
      <c r="D22" s="1">
        <v>19</v>
      </c>
      <c r="E22" s="1">
        <v>19</v>
      </c>
      <c r="F22" s="1">
        <v>16</v>
      </c>
      <c r="G22" s="1">
        <v>20</v>
      </c>
      <c r="H22" s="1">
        <v>5</v>
      </c>
      <c r="I22" s="1">
        <v>8</v>
      </c>
      <c r="J22" s="1">
        <v>5</v>
      </c>
      <c r="K22" s="1">
        <v>1</v>
      </c>
      <c r="L22" s="1">
        <v>4</v>
      </c>
      <c r="M22" s="1">
        <v>4</v>
      </c>
      <c r="N22" s="1">
        <v>4</v>
      </c>
      <c r="O22" s="1">
        <v>16</v>
      </c>
      <c r="P22" s="1">
        <v>15</v>
      </c>
      <c r="Q22" s="1">
        <v>17</v>
      </c>
      <c r="R22" s="1">
        <v>35</v>
      </c>
      <c r="S22" s="1">
        <v>41</v>
      </c>
      <c r="T22" s="1">
        <v>31</v>
      </c>
      <c r="U22" s="1">
        <v>19</v>
      </c>
      <c r="V22" s="1">
        <v>9</v>
      </c>
      <c r="W22" s="1">
        <v>8</v>
      </c>
      <c r="X22" s="1">
        <v>13</v>
      </c>
      <c r="Y22" s="1">
        <v>15</v>
      </c>
      <c r="Z22" s="1">
        <v>27</v>
      </c>
      <c r="AA22" s="1">
        <v>74</v>
      </c>
      <c r="AB22" s="1">
        <v>126</v>
      </c>
      <c r="AC22" s="1">
        <v>168</v>
      </c>
      <c r="AD22" s="1">
        <v>99</v>
      </c>
      <c r="AE22" s="1">
        <v>86</v>
      </c>
      <c r="AF22" s="1">
        <v>47</v>
      </c>
      <c r="AG22" s="1">
        <v>24</v>
      </c>
      <c r="AH22" s="1">
        <v>13</v>
      </c>
      <c r="AI22" s="1">
        <v>9</v>
      </c>
      <c r="AJ22" s="1">
        <v>7</v>
      </c>
      <c r="AK22" s="1">
        <v>10</v>
      </c>
      <c r="AL22" s="1">
        <v>8</v>
      </c>
      <c r="AM22" s="1">
        <v>10</v>
      </c>
      <c r="AN22" s="1">
        <v>52</v>
      </c>
      <c r="AO22" s="1">
        <v>111</v>
      </c>
      <c r="AP22" s="1">
        <v>91</v>
      </c>
      <c r="AQ22" s="1">
        <v>56</v>
      </c>
      <c r="AR22" s="1">
        <v>32</v>
      </c>
      <c r="AS22" s="1">
        <v>7</v>
      </c>
      <c r="AT22" s="1">
        <v>7</v>
      </c>
      <c r="AU22" s="1">
        <v>8</v>
      </c>
      <c r="AV22" s="1">
        <v>2</v>
      </c>
      <c r="AW22" s="1">
        <v>8</v>
      </c>
      <c r="AX22" s="1">
        <v>5</v>
      </c>
      <c r="AY22" s="1">
        <v>2</v>
      </c>
      <c r="AZ22" s="1">
        <v>5</v>
      </c>
      <c r="BA22" s="1">
        <v>15</v>
      </c>
      <c r="BB22" s="1">
        <v>28</v>
      </c>
      <c r="BC22" s="1">
        <v>32</v>
      </c>
      <c r="BD22" s="1">
        <v>16</v>
      </c>
      <c r="BE22" s="1">
        <v>4</v>
      </c>
      <c r="BF22" s="1">
        <v>11</v>
      </c>
      <c r="BG22" s="1">
        <v>21</v>
      </c>
      <c r="BH22" s="1">
        <v>25</v>
      </c>
      <c r="BI22" s="1">
        <v>32</v>
      </c>
      <c r="BJ22" s="1">
        <v>32</v>
      </c>
      <c r="BK22" s="1">
        <v>44</v>
      </c>
      <c r="BL22" s="1">
        <v>33</v>
      </c>
      <c r="BM22" s="1">
        <v>67</v>
      </c>
      <c r="BN22" s="1">
        <v>82</v>
      </c>
      <c r="BO22" s="1">
        <v>67</v>
      </c>
      <c r="BP22" s="1">
        <v>71</v>
      </c>
      <c r="BQ22" s="1">
        <v>80</v>
      </c>
      <c r="BR22" s="1">
        <v>37</v>
      </c>
      <c r="BS22" s="1">
        <v>28</v>
      </c>
      <c r="BT22" s="1">
        <v>23</v>
      </c>
      <c r="BU22" s="1">
        <v>30</v>
      </c>
      <c r="BV22" s="1">
        <v>36</v>
      </c>
    </row>
    <row r="23" spans="1:74" x14ac:dyDescent="0.75">
      <c r="A23" s="7" t="s">
        <v>140</v>
      </c>
      <c r="B23" s="6" t="str">
        <f t="shared" si="0"/>
        <v>south</v>
      </c>
      <c r="C23" s="1">
        <v>45</v>
      </c>
      <c r="D23" s="1">
        <v>26</v>
      </c>
      <c r="E23" s="1">
        <v>29</v>
      </c>
      <c r="F23" s="1">
        <v>23</v>
      </c>
      <c r="G23" s="1">
        <v>23</v>
      </c>
      <c r="H23" s="1">
        <v>16</v>
      </c>
      <c r="I23" s="1">
        <v>9</v>
      </c>
      <c r="J23" s="1">
        <v>3</v>
      </c>
      <c r="K23" s="1">
        <v>2</v>
      </c>
      <c r="L23" s="1">
        <v>6</v>
      </c>
      <c r="M23" s="1">
        <v>9</v>
      </c>
      <c r="N23" s="1">
        <v>19</v>
      </c>
      <c r="O23" s="1">
        <v>21</v>
      </c>
      <c r="P23" s="1">
        <v>12</v>
      </c>
      <c r="Q23" s="1">
        <v>31</v>
      </c>
      <c r="R23" s="1">
        <v>28</v>
      </c>
      <c r="S23" s="1">
        <v>44</v>
      </c>
      <c r="T23" s="1">
        <v>33</v>
      </c>
      <c r="U23" s="1">
        <v>27</v>
      </c>
      <c r="V23" s="1">
        <v>14</v>
      </c>
      <c r="W23" s="1">
        <v>14</v>
      </c>
      <c r="X23" s="1">
        <v>8</v>
      </c>
      <c r="Y23" s="1">
        <v>14</v>
      </c>
      <c r="Z23" s="1">
        <v>38</v>
      </c>
      <c r="AA23" s="1">
        <v>116</v>
      </c>
      <c r="AB23" s="1">
        <v>170</v>
      </c>
      <c r="AC23" s="1">
        <v>154</v>
      </c>
      <c r="AD23" s="1">
        <v>93</v>
      </c>
      <c r="AE23" s="1">
        <v>85</v>
      </c>
      <c r="AF23" s="1">
        <v>64</v>
      </c>
      <c r="AG23" s="1">
        <v>27</v>
      </c>
      <c r="AH23" s="1">
        <v>17</v>
      </c>
      <c r="AI23" s="1">
        <v>4</v>
      </c>
      <c r="AJ23" s="1">
        <v>3</v>
      </c>
      <c r="AK23" s="1">
        <v>3</v>
      </c>
      <c r="AL23" s="1">
        <v>11</v>
      </c>
      <c r="AM23" s="1">
        <v>24</v>
      </c>
      <c r="AN23" s="1">
        <v>78</v>
      </c>
      <c r="AO23" s="1">
        <v>138</v>
      </c>
      <c r="AP23" s="1">
        <v>65</v>
      </c>
      <c r="AQ23" s="1">
        <v>38</v>
      </c>
      <c r="AR23" s="1">
        <v>29</v>
      </c>
      <c r="AS23" s="1">
        <v>15</v>
      </c>
      <c r="AT23" s="1">
        <v>11</v>
      </c>
      <c r="AU23" s="1">
        <v>7</v>
      </c>
      <c r="AV23" s="1">
        <v>3</v>
      </c>
      <c r="AW23" s="1">
        <v>6</v>
      </c>
      <c r="AX23" s="1">
        <v>11</v>
      </c>
      <c r="AY23" s="1">
        <v>17</v>
      </c>
      <c r="AZ23" s="1">
        <v>5</v>
      </c>
      <c r="BA23" s="1">
        <v>17</v>
      </c>
      <c r="BB23" s="1">
        <v>28</v>
      </c>
      <c r="BC23" s="1">
        <v>47</v>
      </c>
      <c r="BD23" s="1">
        <v>16</v>
      </c>
      <c r="BE23" s="1">
        <v>14</v>
      </c>
      <c r="BF23" s="1">
        <v>24</v>
      </c>
      <c r="BG23" s="1">
        <v>42</v>
      </c>
      <c r="BH23" s="1">
        <v>45</v>
      </c>
      <c r="BI23" s="1">
        <v>47</v>
      </c>
      <c r="BJ23" s="1">
        <v>60</v>
      </c>
      <c r="BK23" s="1">
        <v>102</v>
      </c>
      <c r="BL23" s="1">
        <v>62</v>
      </c>
      <c r="BM23" s="1">
        <v>71</v>
      </c>
      <c r="BN23" s="1">
        <v>92</v>
      </c>
      <c r="BO23" s="1">
        <v>85</v>
      </c>
      <c r="BP23" s="1">
        <v>74</v>
      </c>
      <c r="BQ23" s="1">
        <v>106</v>
      </c>
      <c r="BR23" s="1">
        <v>74</v>
      </c>
      <c r="BS23" s="1">
        <v>51</v>
      </c>
      <c r="BT23" s="1">
        <v>43</v>
      </c>
      <c r="BU23" s="1">
        <v>57</v>
      </c>
      <c r="BV23" s="1">
        <v>59</v>
      </c>
    </row>
    <row r="24" spans="1:74" x14ac:dyDescent="0.75">
      <c r="A24" s="7" t="s">
        <v>140</v>
      </c>
      <c r="B24" s="6" t="str">
        <f t="shared" si="0"/>
        <v>east</v>
      </c>
      <c r="C24" s="1">
        <v>85</v>
      </c>
      <c r="D24" s="1">
        <v>38</v>
      </c>
      <c r="E24" s="1">
        <v>56</v>
      </c>
      <c r="F24" s="1">
        <v>53</v>
      </c>
      <c r="G24" s="1">
        <v>59</v>
      </c>
      <c r="H24" s="1">
        <v>32</v>
      </c>
      <c r="I24" s="1">
        <v>18</v>
      </c>
      <c r="J24" s="1">
        <v>18</v>
      </c>
      <c r="K24" s="1">
        <v>11</v>
      </c>
      <c r="L24" s="1">
        <v>9</v>
      </c>
      <c r="M24" s="1">
        <v>13</v>
      </c>
      <c r="N24" s="1">
        <v>11</v>
      </c>
      <c r="O24" s="1">
        <v>17</v>
      </c>
      <c r="P24" s="1">
        <v>16</v>
      </c>
      <c r="Q24" s="1">
        <v>33</v>
      </c>
      <c r="R24" s="1">
        <v>54</v>
      </c>
      <c r="S24" s="1">
        <v>59</v>
      </c>
      <c r="T24" s="1">
        <v>42</v>
      </c>
      <c r="U24" s="1">
        <v>36</v>
      </c>
      <c r="V24" s="1">
        <v>14</v>
      </c>
      <c r="W24" s="1">
        <v>8</v>
      </c>
      <c r="X24" s="1">
        <v>8</v>
      </c>
      <c r="Y24" s="1">
        <v>10</v>
      </c>
      <c r="Z24" s="1">
        <v>29</v>
      </c>
      <c r="AA24" s="1">
        <v>93</v>
      </c>
      <c r="AB24" s="1">
        <v>158</v>
      </c>
      <c r="AC24" s="1">
        <v>235</v>
      </c>
      <c r="AD24" s="1">
        <v>151</v>
      </c>
      <c r="AE24" s="1">
        <v>228</v>
      </c>
      <c r="AF24" s="1">
        <v>94</v>
      </c>
      <c r="AG24" s="1">
        <v>48</v>
      </c>
      <c r="AH24" s="1">
        <v>11</v>
      </c>
      <c r="AI24" s="1">
        <v>5</v>
      </c>
      <c r="AJ24" s="1">
        <v>6</v>
      </c>
      <c r="AK24" s="1">
        <v>3</v>
      </c>
      <c r="AL24" s="1">
        <v>10</v>
      </c>
      <c r="AM24" s="1">
        <v>20</v>
      </c>
      <c r="AN24" s="1">
        <v>59</v>
      </c>
      <c r="AO24" s="1">
        <v>130</v>
      </c>
      <c r="AP24" s="1">
        <v>136</v>
      </c>
      <c r="AQ24" s="1">
        <v>92</v>
      </c>
      <c r="AR24" s="1">
        <v>38</v>
      </c>
      <c r="AS24" s="1">
        <v>15</v>
      </c>
      <c r="AT24" s="1">
        <v>5</v>
      </c>
      <c r="AU24" s="1">
        <v>8</v>
      </c>
      <c r="AV24" s="1">
        <v>1</v>
      </c>
      <c r="AW24" s="1">
        <v>3</v>
      </c>
      <c r="AX24" s="1">
        <v>13</v>
      </c>
      <c r="AY24" s="1">
        <v>16</v>
      </c>
      <c r="AZ24" s="1">
        <v>16</v>
      </c>
      <c r="BA24" s="1">
        <v>36</v>
      </c>
      <c r="BB24" s="1">
        <v>77</v>
      </c>
      <c r="BC24" s="1">
        <v>110</v>
      </c>
      <c r="BD24" s="1">
        <v>59</v>
      </c>
      <c r="BE24" s="1">
        <v>15</v>
      </c>
      <c r="BF24" s="1">
        <v>24</v>
      </c>
      <c r="BG24" s="1">
        <v>48</v>
      </c>
      <c r="BH24" s="1">
        <v>19</v>
      </c>
      <c r="BI24" s="1">
        <v>23</v>
      </c>
      <c r="BJ24" s="1">
        <v>46</v>
      </c>
      <c r="BK24" s="1">
        <v>105</v>
      </c>
      <c r="BL24" s="1">
        <v>58</v>
      </c>
      <c r="BM24" s="1">
        <v>84</v>
      </c>
      <c r="BN24" s="1">
        <v>103</v>
      </c>
      <c r="BO24" s="1">
        <v>101</v>
      </c>
      <c r="BP24" s="1">
        <v>61</v>
      </c>
      <c r="BQ24" s="1">
        <v>84</v>
      </c>
      <c r="BR24" s="1">
        <v>66</v>
      </c>
      <c r="BS24" s="1">
        <v>39</v>
      </c>
      <c r="BT24" s="1">
        <v>17</v>
      </c>
      <c r="BU24" s="1">
        <v>31</v>
      </c>
      <c r="BV24" s="1">
        <v>26</v>
      </c>
    </row>
    <row r="25" spans="1:74" x14ac:dyDescent="0.75">
      <c r="A25" s="7" t="s">
        <v>140</v>
      </c>
      <c r="B25" s="6" t="str">
        <f t="shared" si="0"/>
        <v>seribu_islands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5</v>
      </c>
      <c r="BO25" s="1">
        <v>0</v>
      </c>
      <c r="BP25" s="1">
        <v>3</v>
      </c>
      <c r="BQ25" s="1">
        <v>1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x14ac:dyDescent="0.75">
      <c r="A26" s="3" t="s">
        <v>141</v>
      </c>
      <c r="B26" s="6" t="str">
        <f t="shared" si="0"/>
        <v>central</v>
      </c>
      <c r="C26" s="1">
        <v>10</v>
      </c>
      <c r="D26" s="1">
        <v>4</v>
      </c>
      <c r="E26" s="1">
        <v>6</v>
      </c>
      <c r="F26" s="1">
        <v>12</v>
      </c>
      <c r="G26" s="1">
        <v>6</v>
      </c>
      <c r="H26" s="1">
        <v>7</v>
      </c>
      <c r="I26" s="1">
        <v>8</v>
      </c>
      <c r="J26" s="1">
        <v>4</v>
      </c>
      <c r="K26" s="1">
        <v>5</v>
      </c>
      <c r="L26" s="1">
        <v>2</v>
      </c>
      <c r="M26" s="1">
        <v>3</v>
      </c>
      <c r="N26" s="1">
        <v>5</v>
      </c>
      <c r="O26" s="1">
        <v>2</v>
      </c>
      <c r="P26" s="1">
        <v>5</v>
      </c>
      <c r="Q26" s="1">
        <v>12</v>
      </c>
      <c r="R26" s="1">
        <v>16</v>
      </c>
      <c r="S26" s="1">
        <v>29</v>
      </c>
      <c r="T26" s="1">
        <v>12</v>
      </c>
      <c r="U26" s="1">
        <v>3</v>
      </c>
      <c r="V26" s="1">
        <v>5</v>
      </c>
      <c r="W26" s="1">
        <v>6</v>
      </c>
      <c r="X26" s="1">
        <v>1</v>
      </c>
      <c r="Y26" s="1">
        <v>3</v>
      </c>
      <c r="Z26" s="1">
        <v>8</v>
      </c>
      <c r="AA26" s="1">
        <v>19</v>
      </c>
      <c r="AB26" s="1">
        <v>30</v>
      </c>
      <c r="AC26" s="1">
        <v>78</v>
      </c>
      <c r="AD26" s="1">
        <v>53</v>
      </c>
      <c r="AE26" s="1">
        <v>66</v>
      </c>
      <c r="AF26" s="1">
        <v>28</v>
      </c>
      <c r="AG26" s="1">
        <v>12</v>
      </c>
      <c r="AH26" s="1">
        <v>5</v>
      </c>
      <c r="AI26" s="1">
        <v>4</v>
      </c>
      <c r="AJ26" s="1">
        <v>4</v>
      </c>
      <c r="AK26" s="1">
        <v>2</v>
      </c>
      <c r="AL26" s="1">
        <v>4</v>
      </c>
      <c r="AM26" s="1">
        <v>6</v>
      </c>
      <c r="AN26" s="1">
        <v>18</v>
      </c>
      <c r="AO26" s="1">
        <v>41</v>
      </c>
      <c r="AP26" s="1">
        <v>45</v>
      </c>
      <c r="AQ26" s="1">
        <v>23</v>
      </c>
      <c r="AR26" s="1">
        <v>7</v>
      </c>
      <c r="AS26" s="1">
        <v>2</v>
      </c>
      <c r="AT26" s="1">
        <v>1</v>
      </c>
      <c r="AU26" s="1">
        <v>2</v>
      </c>
      <c r="AV26" s="1">
        <v>0</v>
      </c>
      <c r="AW26" s="1">
        <v>1</v>
      </c>
      <c r="AX26" s="1">
        <v>1</v>
      </c>
      <c r="AY26" s="1">
        <v>1</v>
      </c>
      <c r="AZ26" s="1">
        <v>0</v>
      </c>
      <c r="BA26" s="1">
        <v>3</v>
      </c>
      <c r="BB26" s="1">
        <v>9</v>
      </c>
      <c r="BC26" s="1">
        <v>11</v>
      </c>
      <c r="BD26" s="1">
        <v>5</v>
      </c>
      <c r="BE26" s="1">
        <v>0</v>
      </c>
      <c r="BF26" s="1">
        <v>2</v>
      </c>
      <c r="BG26" s="1">
        <v>2</v>
      </c>
      <c r="BH26" s="1">
        <v>4</v>
      </c>
      <c r="BI26" s="1">
        <v>4</v>
      </c>
      <c r="BJ26" s="1">
        <v>5</v>
      </c>
      <c r="BK26" s="1">
        <v>12</v>
      </c>
      <c r="BL26" s="1">
        <v>6</v>
      </c>
      <c r="BM26" s="1">
        <v>25</v>
      </c>
      <c r="BN26" s="1">
        <v>35</v>
      </c>
      <c r="BO26" s="1">
        <v>42</v>
      </c>
      <c r="BP26" s="1">
        <v>18</v>
      </c>
      <c r="BQ26" s="1">
        <v>38</v>
      </c>
      <c r="BR26" s="1">
        <v>21</v>
      </c>
      <c r="BS26" s="1">
        <v>12</v>
      </c>
      <c r="BT26" s="1">
        <v>13</v>
      </c>
      <c r="BU26" s="1">
        <v>17</v>
      </c>
      <c r="BV26" s="1">
        <v>22</v>
      </c>
    </row>
    <row r="27" spans="1:74" x14ac:dyDescent="0.75">
      <c r="A27" s="3" t="s">
        <v>141</v>
      </c>
      <c r="B27" s="6" t="str">
        <f t="shared" si="0"/>
        <v>north</v>
      </c>
      <c r="C27" s="1">
        <v>23</v>
      </c>
      <c r="D27" s="1">
        <v>15</v>
      </c>
      <c r="E27" s="1">
        <v>18</v>
      </c>
      <c r="F27" s="1">
        <v>11</v>
      </c>
      <c r="G27" s="1">
        <v>18</v>
      </c>
      <c r="H27" s="1">
        <v>8</v>
      </c>
      <c r="I27" s="1">
        <v>3</v>
      </c>
      <c r="J27" s="1">
        <v>2</v>
      </c>
      <c r="K27" s="1">
        <v>5</v>
      </c>
      <c r="L27" s="1">
        <v>6</v>
      </c>
      <c r="M27" s="1">
        <v>4</v>
      </c>
      <c r="N27" s="1">
        <v>5</v>
      </c>
      <c r="O27" s="1">
        <v>10</v>
      </c>
      <c r="P27" s="1">
        <v>8</v>
      </c>
      <c r="Q27" s="1">
        <v>10</v>
      </c>
      <c r="R27" s="1">
        <v>12</v>
      </c>
      <c r="S27" s="1">
        <v>20</v>
      </c>
      <c r="T27" s="1">
        <v>15</v>
      </c>
      <c r="U27" s="1">
        <v>4</v>
      </c>
      <c r="V27" s="1">
        <v>8</v>
      </c>
      <c r="W27" s="1">
        <v>5</v>
      </c>
      <c r="X27" s="1">
        <v>5</v>
      </c>
      <c r="Y27" s="1">
        <v>5</v>
      </c>
      <c r="Z27" s="1">
        <v>6</v>
      </c>
      <c r="AA27" s="1">
        <v>21</v>
      </c>
      <c r="AB27" s="1">
        <v>93</v>
      </c>
      <c r="AC27" s="1">
        <v>130</v>
      </c>
      <c r="AD27" s="1">
        <v>77</v>
      </c>
      <c r="AE27" s="1">
        <v>70</v>
      </c>
      <c r="AF27" s="1">
        <v>52</v>
      </c>
      <c r="AG27" s="1">
        <v>22</v>
      </c>
      <c r="AH27" s="1">
        <v>10</v>
      </c>
      <c r="AI27" s="1">
        <v>7</v>
      </c>
      <c r="AJ27" s="1">
        <v>8</v>
      </c>
      <c r="AK27" s="1">
        <v>5</v>
      </c>
      <c r="AL27" s="1">
        <v>5</v>
      </c>
      <c r="AM27" s="1">
        <v>15</v>
      </c>
      <c r="AN27" s="1">
        <v>26</v>
      </c>
      <c r="AO27" s="1">
        <v>70</v>
      </c>
      <c r="AP27" s="1">
        <v>63</v>
      </c>
      <c r="AQ27" s="1">
        <v>38</v>
      </c>
      <c r="AR27" s="1">
        <v>12</v>
      </c>
      <c r="AS27" s="1">
        <v>9</v>
      </c>
      <c r="AT27" s="1">
        <v>4</v>
      </c>
      <c r="AU27" s="1">
        <v>1</v>
      </c>
      <c r="AV27" s="1">
        <v>2</v>
      </c>
      <c r="AW27" s="1">
        <v>2</v>
      </c>
      <c r="AX27" s="1">
        <v>1</v>
      </c>
      <c r="AY27" s="1">
        <v>1</v>
      </c>
      <c r="AZ27" s="1">
        <v>2</v>
      </c>
      <c r="BA27" s="1">
        <v>14</v>
      </c>
      <c r="BB27" s="1">
        <v>14</v>
      </c>
      <c r="BC27" s="1">
        <v>19</v>
      </c>
      <c r="BD27" s="1">
        <v>10</v>
      </c>
      <c r="BE27" s="1">
        <v>11</v>
      </c>
      <c r="BF27" s="1">
        <v>5</v>
      </c>
      <c r="BG27" s="1">
        <v>14</v>
      </c>
      <c r="BH27" s="1">
        <v>17</v>
      </c>
      <c r="BI27" s="1">
        <v>13</v>
      </c>
      <c r="BJ27" s="1">
        <v>20</v>
      </c>
      <c r="BK27" s="1">
        <v>44</v>
      </c>
      <c r="BL27" s="1">
        <v>21</v>
      </c>
      <c r="BM27" s="1">
        <v>49</v>
      </c>
      <c r="BN27" s="1">
        <v>66</v>
      </c>
      <c r="BO27" s="1">
        <v>80</v>
      </c>
      <c r="BP27" s="1">
        <v>78</v>
      </c>
      <c r="BQ27" s="1">
        <v>69</v>
      </c>
      <c r="BR27" s="1">
        <v>49</v>
      </c>
      <c r="BS27" s="1">
        <v>49</v>
      </c>
      <c r="BT27" s="1">
        <v>25</v>
      </c>
      <c r="BU27" s="1">
        <v>27</v>
      </c>
      <c r="BV27" s="1">
        <v>34</v>
      </c>
    </row>
    <row r="28" spans="1:74" x14ac:dyDescent="0.75">
      <c r="A28" s="3" t="s">
        <v>141</v>
      </c>
      <c r="B28" s="6" t="str">
        <f t="shared" si="0"/>
        <v>west</v>
      </c>
      <c r="C28" s="1">
        <v>41</v>
      </c>
      <c r="D28" s="1">
        <v>8</v>
      </c>
      <c r="E28" s="1">
        <v>18</v>
      </c>
      <c r="F28" s="1">
        <v>11</v>
      </c>
      <c r="G28" s="1">
        <v>16</v>
      </c>
      <c r="H28" s="1">
        <v>9</v>
      </c>
      <c r="I28" s="1">
        <v>9</v>
      </c>
      <c r="J28" s="1">
        <v>9</v>
      </c>
      <c r="K28" s="1">
        <v>5</v>
      </c>
      <c r="L28" s="1">
        <v>5</v>
      </c>
      <c r="M28" s="1">
        <v>5</v>
      </c>
      <c r="N28" s="1">
        <v>5</v>
      </c>
      <c r="O28" s="1">
        <v>9</v>
      </c>
      <c r="P28" s="1">
        <v>12</v>
      </c>
      <c r="Q28" s="1">
        <v>16</v>
      </c>
      <c r="R28" s="1">
        <v>33</v>
      </c>
      <c r="S28" s="1">
        <v>35</v>
      </c>
      <c r="T28" s="1">
        <v>22</v>
      </c>
      <c r="U28" s="1">
        <v>13</v>
      </c>
      <c r="V28" s="1">
        <v>14</v>
      </c>
      <c r="W28" s="1">
        <v>7</v>
      </c>
      <c r="X28" s="1">
        <v>7</v>
      </c>
      <c r="Y28" s="1">
        <v>17</v>
      </c>
      <c r="Z28" s="1">
        <v>27</v>
      </c>
      <c r="AA28" s="1">
        <v>62</v>
      </c>
      <c r="AB28" s="1">
        <v>121</v>
      </c>
      <c r="AC28" s="1">
        <v>146</v>
      </c>
      <c r="AD28" s="1">
        <v>81</v>
      </c>
      <c r="AE28" s="1">
        <v>95</v>
      </c>
      <c r="AF28" s="1">
        <v>51</v>
      </c>
      <c r="AG28" s="1">
        <v>16</v>
      </c>
      <c r="AH28" s="1">
        <v>10</v>
      </c>
      <c r="AI28" s="1">
        <v>10</v>
      </c>
      <c r="AJ28" s="1">
        <v>4</v>
      </c>
      <c r="AK28" s="1">
        <v>9</v>
      </c>
      <c r="AL28" s="1">
        <v>11</v>
      </c>
      <c r="AM28" s="1">
        <v>22</v>
      </c>
      <c r="AN28" s="1">
        <v>58</v>
      </c>
      <c r="AO28" s="1">
        <v>100</v>
      </c>
      <c r="AP28" s="1">
        <v>89</v>
      </c>
      <c r="AQ28" s="1">
        <v>53</v>
      </c>
      <c r="AR28" s="1">
        <v>23</v>
      </c>
      <c r="AS28" s="1">
        <v>7</v>
      </c>
      <c r="AT28" s="1">
        <v>8</v>
      </c>
      <c r="AU28" s="1">
        <v>2</v>
      </c>
      <c r="AV28" s="1">
        <v>4</v>
      </c>
      <c r="AW28" s="1">
        <v>2</v>
      </c>
      <c r="AX28" s="1">
        <v>0</v>
      </c>
      <c r="AY28" s="1">
        <v>4</v>
      </c>
      <c r="AZ28" s="1">
        <v>4</v>
      </c>
      <c r="BA28" s="1">
        <v>20</v>
      </c>
      <c r="BB28" s="1">
        <v>21</v>
      </c>
      <c r="BC28" s="1">
        <v>23</v>
      </c>
      <c r="BD28" s="1">
        <v>12</v>
      </c>
      <c r="BE28" s="1">
        <v>1</v>
      </c>
      <c r="BF28" s="1">
        <v>7</v>
      </c>
      <c r="BG28" s="1">
        <v>24</v>
      </c>
      <c r="BH28" s="1">
        <v>18</v>
      </c>
      <c r="BI28" s="1">
        <v>13</v>
      </c>
      <c r="BJ28" s="1">
        <v>27</v>
      </c>
      <c r="BK28" s="1">
        <v>58</v>
      </c>
      <c r="BL28" s="1">
        <v>26</v>
      </c>
      <c r="BM28" s="1">
        <v>43</v>
      </c>
      <c r="BN28" s="1">
        <v>57</v>
      </c>
      <c r="BO28" s="1">
        <v>48</v>
      </c>
      <c r="BP28" s="1">
        <v>46</v>
      </c>
      <c r="BQ28" s="1">
        <v>41</v>
      </c>
      <c r="BR28" s="1">
        <v>27</v>
      </c>
      <c r="BS28" s="1">
        <v>21</v>
      </c>
      <c r="BT28" s="1">
        <v>19</v>
      </c>
      <c r="BU28" s="1">
        <v>26</v>
      </c>
      <c r="BV28" s="1">
        <v>18</v>
      </c>
    </row>
    <row r="29" spans="1:74" x14ac:dyDescent="0.75">
      <c r="A29" s="3" t="s">
        <v>141</v>
      </c>
      <c r="B29" s="6" t="str">
        <f t="shared" si="0"/>
        <v>south</v>
      </c>
      <c r="C29" s="1">
        <v>38</v>
      </c>
      <c r="D29" s="1">
        <v>17</v>
      </c>
      <c r="E29" s="1">
        <v>16</v>
      </c>
      <c r="F29" s="1">
        <v>21</v>
      </c>
      <c r="G29" s="1">
        <v>24</v>
      </c>
      <c r="H29" s="1">
        <v>16</v>
      </c>
      <c r="I29" s="1">
        <v>5</v>
      </c>
      <c r="J29" s="1">
        <v>6</v>
      </c>
      <c r="K29" s="1">
        <v>9</v>
      </c>
      <c r="L29" s="1">
        <v>6</v>
      </c>
      <c r="M29" s="1">
        <v>8</v>
      </c>
      <c r="N29" s="1">
        <v>19</v>
      </c>
      <c r="O29" s="1">
        <v>13</v>
      </c>
      <c r="P29" s="1">
        <v>13</v>
      </c>
      <c r="Q29" s="1">
        <v>15</v>
      </c>
      <c r="R29" s="1">
        <v>22</v>
      </c>
      <c r="S29" s="1">
        <v>34</v>
      </c>
      <c r="T29" s="1">
        <v>26</v>
      </c>
      <c r="U29" s="1">
        <v>23</v>
      </c>
      <c r="V29" s="1">
        <v>20</v>
      </c>
      <c r="W29" s="1">
        <v>11</v>
      </c>
      <c r="X29" s="1">
        <v>11</v>
      </c>
      <c r="Y29" s="1">
        <v>14</v>
      </c>
      <c r="Z29" s="1">
        <v>33</v>
      </c>
      <c r="AA29" s="1">
        <v>94</v>
      </c>
      <c r="AB29" s="1">
        <v>141</v>
      </c>
      <c r="AC29" s="1">
        <v>150</v>
      </c>
      <c r="AD29" s="1">
        <v>80</v>
      </c>
      <c r="AE29" s="1">
        <v>87</v>
      </c>
      <c r="AF29" s="1">
        <v>59</v>
      </c>
      <c r="AG29" s="1">
        <v>27</v>
      </c>
      <c r="AH29" s="1">
        <v>13</v>
      </c>
      <c r="AI29" s="1">
        <v>5</v>
      </c>
      <c r="AJ29" s="1">
        <v>9</v>
      </c>
      <c r="AK29" s="1">
        <v>14</v>
      </c>
      <c r="AL29" s="1">
        <v>15</v>
      </c>
      <c r="AM29" s="1">
        <v>18</v>
      </c>
      <c r="AN29" s="1">
        <v>55</v>
      </c>
      <c r="AO29" s="1">
        <v>77</v>
      </c>
      <c r="AP29" s="1">
        <v>54</v>
      </c>
      <c r="AQ29" s="1">
        <v>37</v>
      </c>
      <c r="AR29" s="1">
        <v>18</v>
      </c>
      <c r="AS29" s="1">
        <v>12</v>
      </c>
      <c r="AT29" s="1">
        <v>2</v>
      </c>
      <c r="AU29" s="1">
        <v>4</v>
      </c>
      <c r="AV29" s="1">
        <v>1</v>
      </c>
      <c r="AW29" s="1">
        <v>5</v>
      </c>
      <c r="AX29" s="1">
        <v>6</v>
      </c>
      <c r="AY29" s="1">
        <v>7</v>
      </c>
      <c r="AZ29" s="1">
        <v>8</v>
      </c>
      <c r="BA29" s="1">
        <v>13</v>
      </c>
      <c r="BB29" s="1">
        <v>20</v>
      </c>
      <c r="BC29" s="1">
        <v>34</v>
      </c>
      <c r="BD29" s="1">
        <v>10</v>
      </c>
      <c r="BE29" s="1">
        <v>9</v>
      </c>
      <c r="BF29" s="1">
        <v>17</v>
      </c>
      <c r="BG29" s="1">
        <v>14</v>
      </c>
      <c r="BH29" s="1">
        <v>37</v>
      </c>
      <c r="BI29" s="1">
        <v>33</v>
      </c>
      <c r="BJ29" s="1">
        <v>57</v>
      </c>
      <c r="BK29" s="1">
        <v>62</v>
      </c>
      <c r="BL29" s="1">
        <v>33</v>
      </c>
      <c r="BM29" s="1">
        <v>43</v>
      </c>
      <c r="BN29" s="1">
        <v>70</v>
      </c>
      <c r="BO29" s="1">
        <v>53</v>
      </c>
      <c r="BP29" s="1">
        <v>44</v>
      </c>
      <c r="BQ29" s="1">
        <v>68</v>
      </c>
      <c r="BR29" s="1">
        <v>45</v>
      </c>
      <c r="BS29" s="1">
        <v>30</v>
      </c>
      <c r="BT29" s="1">
        <v>40</v>
      </c>
      <c r="BU29" s="1">
        <v>30</v>
      </c>
      <c r="BV29" s="1">
        <v>37</v>
      </c>
    </row>
    <row r="30" spans="1:74" x14ac:dyDescent="0.75">
      <c r="A30" s="3" t="s">
        <v>141</v>
      </c>
      <c r="B30" s="6" t="str">
        <f t="shared" si="0"/>
        <v>east</v>
      </c>
      <c r="C30" s="1">
        <v>63</v>
      </c>
      <c r="D30" s="1">
        <v>35</v>
      </c>
      <c r="E30" s="1">
        <v>34</v>
      </c>
      <c r="F30" s="1">
        <v>51</v>
      </c>
      <c r="G30" s="1">
        <v>40</v>
      </c>
      <c r="H30" s="1">
        <v>24</v>
      </c>
      <c r="I30" s="1">
        <v>13</v>
      </c>
      <c r="J30" s="1">
        <v>14</v>
      </c>
      <c r="K30" s="1">
        <v>9</v>
      </c>
      <c r="L30" s="1">
        <v>14</v>
      </c>
      <c r="M30" s="1">
        <v>12</v>
      </c>
      <c r="N30" s="1">
        <v>13</v>
      </c>
      <c r="O30" s="1">
        <v>10</v>
      </c>
      <c r="P30" s="1">
        <v>20</v>
      </c>
      <c r="Q30" s="1">
        <v>25</v>
      </c>
      <c r="R30" s="1">
        <v>34</v>
      </c>
      <c r="S30" s="1">
        <v>52</v>
      </c>
      <c r="T30" s="1">
        <v>41</v>
      </c>
      <c r="U30" s="1">
        <v>34</v>
      </c>
      <c r="V30" s="1">
        <v>11</v>
      </c>
      <c r="W30" s="1">
        <v>8</v>
      </c>
      <c r="X30" s="1">
        <v>8</v>
      </c>
      <c r="Y30" s="1">
        <v>13</v>
      </c>
      <c r="Z30" s="1">
        <v>32</v>
      </c>
      <c r="AA30" s="1">
        <v>77</v>
      </c>
      <c r="AB30" s="1">
        <v>117</v>
      </c>
      <c r="AC30" s="1">
        <v>198</v>
      </c>
      <c r="AD30" s="1">
        <v>157</v>
      </c>
      <c r="AE30" s="1">
        <v>205</v>
      </c>
      <c r="AF30" s="1">
        <v>114</v>
      </c>
      <c r="AG30" s="1">
        <v>39</v>
      </c>
      <c r="AH30" s="1">
        <v>13</v>
      </c>
      <c r="AI30" s="1">
        <v>15</v>
      </c>
      <c r="AJ30" s="1">
        <v>7</v>
      </c>
      <c r="AK30" s="1">
        <v>6</v>
      </c>
      <c r="AL30" s="1">
        <v>10</v>
      </c>
      <c r="AM30" s="1">
        <v>17</v>
      </c>
      <c r="AN30" s="1">
        <v>52</v>
      </c>
      <c r="AO30" s="1">
        <v>112</v>
      </c>
      <c r="AP30" s="1">
        <v>80</v>
      </c>
      <c r="AQ30" s="1">
        <v>94</v>
      </c>
      <c r="AR30" s="1">
        <v>37</v>
      </c>
      <c r="AS30" s="1">
        <v>22</v>
      </c>
      <c r="AT30" s="1">
        <v>6</v>
      </c>
      <c r="AU30" s="1">
        <v>10</v>
      </c>
      <c r="AV30" s="1">
        <v>1</v>
      </c>
      <c r="AW30" s="1">
        <v>4</v>
      </c>
      <c r="AX30" s="1">
        <v>11</v>
      </c>
      <c r="AY30" s="1">
        <v>11</v>
      </c>
      <c r="AZ30" s="1">
        <v>10</v>
      </c>
      <c r="BA30" s="1">
        <v>21</v>
      </c>
      <c r="BB30" s="1">
        <v>54</v>
      </c>
      <c r="BC30" s="1">
        <v>62</v>
      </c>
      <c r="BD30" s="1">
        <v>28</v>
      </c>
      <c r="BE30" s="1">
        <v>22</v>
      </c>
      <c r="BF30" s="1">
        <v>28</v>
      </c>
      <c r="BG30" s="1">
        <v>18</v>
      </c>
      <c r="BH30" s="1">
        <v>20</v>
      </c>
      <c r="BI30" s="1">
        <v>27</v>
      </c>
      <c r="BJ30" s="1">
        <v>45</v>
      </c>
      <c r="BK30" s="1">
        <v>61</v>
      </c>
      <c r="BL30" s="1">
        <v>34</v>
      </c>
      <c r="BM30" s="1">
        <v>72</v>
      </c>
      <c r="BN30" s="1">
        <v>62</v>
      </c>
      <c r="BO30" s="1">
        <v>71</v>
      </c>
      <c r="BP30" s="1">
        <v>48</v>
      </c>
      <c r="BQ30" s="1">
        <v>75</v>
      </c>
      <c r="BR30" s="1">
        <v>45</v>
      </c>
      <c r="BS30" s="1">
        <v>20</v>
      </c>
      <c r="BT30" s="1">
        <v>15</v>
      </c>
      <c r="BU30" s="1">
        <v>24</v>
      </c>
      <c r="BV30" s="1">
        <v>21</v>
      </c>
    </row>
    <row r="31" spans="1:74" x14ac:dyDescent="0.75">
      <c r="A31" s="3" t="s">
        <v>141</v>
      </c>
      <c r="B31" s="6" t="str">
        <f t="shared" si="0"/>
        <v>seribu_islands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2</v>
      </c>
      <c r="BQ31" s="1">
        <v>1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</row>
    <row r="32" spans="1:74" x14ac:dyDescent="0.75">
      <c r="A32" s="7" t="s">
        <v>142</v>
      </c>
      <c r="B32" s="6" t="str">
        <f t="shared" si="0"/>
        <v>central</v>
      </c>
      <c r="C32" s="1">
        <v>34</v>
      </c>
      <c r="D32" s="1">
        <v>21</v>
      </c>
      <c r="E32" s="1">
        <v>27</v>
      </c>
      <c r="F32" s="1">
        <v>21</v>
      </c>
      <c r="G32" s="1">
        <v>26</v>
      </c>
      <c r="H32" s="1">
        <v>15</v>
      </c>
      <c r="I32" s="1">
        <v>10</v>
      </c>
      <c r="J32" s="1">
        <v>11</v>
      </c>
      <c r="K32" s="1">
        <v>7</v>
      </c>
      <c r="L32" s="1">
        <v>10</v>
      </c>
      <c r="M32" s="1">
        <v>12</v>
      </c>
      <c r="N32" s="1">
        <v>13</v>
      </c>
      <c r="O32" s="1">
        <v>10</v>
      </c>
      <c r="P32" s="1">
        <v>19</v>
      </c>
      <c r="Q32" s="1">
        <v>27</v>
      </c>
      <c r="R32" s="1">
        <v>45</v>
      </c>
      <c r="S32" s="1">
        <v>42</v>
      </c>
      <c r="T32" s="1">
        <v>20</v>
      </c>
      <c r="U32" s="1">
        <v>20</v>
      </c>
      <c r="V32" s="1">
        <v>16</v>
      </c>
      <c r="W32" s="1">
        <v>13</v>
      </c>
      <c r="X32" s="1">
        <v>10</v>
      </c>
      <c r="Y32" s="1">
        <v>14</v>
      </c>
      <c r="Z32" s="1">
        <v>14</v>
      </c>
      <c r="AA32" s="1">
        <v>62</v>
      </c>
      <c r="AB32" s="1">
        <v>120</v>
      </c>
      <c r="AC32" s="1">
        <v>200</v>
      </c>
      <c r="AD32" s="1">
        <v>127</v>
      </c>
      <c r="AE32" s="1">
        <v>118</v>
      </c>
      <c r="AF32" s="1">
        <v>63</v>
      </c>
      <c r="AG32" s="1">
        <v>36</v>
      </c>
      <c r="AH32" s="1">
        <v>14</v>
      </c>
      <c r="AI32" s="1">
        <v>9</v>
      </c>
      <c r="AJ32" s="1">
        <v>13</v>
      </c>
      <c r="AK32" s="1">
        <v>18</v>
      </c>
      <c r="AL32" s="1">
        <v>12</v>
      </c>
      <c r="AM32" s="1">
        <v>20</v>
      </c>
      <c r="AN32" s="1">
        <v>66</v>
      </c>
      <c r="AO32" s="1">
        <v>125</v>
      </c>
      <c r="AP32" s="1">
        <v>90</v>
      </c>
      <c r="AQ32" s="1">
        <v>64</v>
      </c>
      <c r="AR32" s="1">
        <v>12</v>
      </c>
      <c r="AS32" s="1">
        <v>12</v>
      </c>
      <c r="AT32" s="1">
        <v>7</v>
      </c>
      <c r="AU32" s="1">
        <v>3</v>
      </c>
      <c r="AV32" s="1">
        <v>1</v>
      </c>
      <c r="AW32" s="1">
        <v>4</v>
      </c>
      <c r="AX32" s="1">
        <v>7</v>
      </c>
      <c r="AY32" s="1">
        <v>3</v>
      </c>
      <c r="AZ32" s="1">
        <v>7</v>
      </c>
      <c r="BA32" s="1">
        <v>9</v>
      </c>
      <c r="BB32" s="1">
        <v>19</v>
      </c>
      <c r="BC32" s="1">
        <v>21</v>
      </c>
      <c r="BD32" s="1">
        <v>14</v>
      </c>
      <c r="BE32" s="1">
        <v>2</v>
      </c>
      <c r="BF32" s="1">
        <v>9</v>
      </c>
      <c r="BG32" s="1">
        <v>14</v>
      </c>
      <c r="BH32" s="1">
        <v>21</v>
      </c>
      <c r="BI32" s="1">
        <v>17</v>
      </c>
      <c r="BJ32" s="1">
        <v>28</v>
      </c>
      <c r="BK32" s="1">
        <v>44</v>
      </c>
      <c r="BL32" s="1">
        <v>30</v>
      </c>
      <c r="BM32" s="1">
        <v>68</v>
      </c>
      <c r="BN32" s="1">
        <v>62</v>
      </c>
      <c r="BO32" s="1">
        <v>81</v>
      </c>
      <c r="BP32" s="1">
        <v>70</v>
      </c>
      <c r="BQ32" s="1">
        <v>67</v>
      </c>
      <c r="BR32" s="1">
        <v>35</v>
      </c>
      <c r="BS32" s="1">
        <v>25</v>
      </c>
      <c r="BT32" s="1">
        <v>26</v>
      </c>
      <c r="BU32" s="1">
        <v>42</v>
      </c>
      <c r="BV32" s="1">
        <v>40</v>
      </c>
    </row>
    <row r="33" spans="1:74" x14ac:dyDescent="0.75">
      <c r="A33" s="7" t="s">
        <v>142</v>
      </c>
      <c r="B33" s="6" t="str">
        <f t="shared" si="0"/>
        <v>north</v>
      </c>
      <c r="C33" s="1">
        <v>65</v>
      </c>
      <c r="D33" s="1">
        <v>35</v>
      </c>
      <c r="E33" s="1">
        <v>52</v>
      </c>
      <c r="F33" s="1">
        <v>46</v>
      </c>
      <c r="G33" s="1">
        <v>43</v>
      </c>
      <c r="H33" s="1">
        <v>36</v>
      </c>
      <c r="I33" s="1">
        <v>38</v>
      </c>
      <c r="J33" s="1">
        <v>19</v>
      </c>
      <c r="K33" s="1">
        <v>15</v>
      </c>
      <c r="L33" s="1">
        <v>13</v>
      </c>
      <c r="M33" s="1">
        <v>17</v>
      </c>
      <c r="N33" s="1">
        <v>13</v>
      </c>
      <c r="O33" s="1">
        <v>26</v>
      </c>
      <c r="P33" s="1">
        <v>21</v>
      </c>
      <c r="Q33" s="1">
        <v>35</v>
      </c>
      <c r="R33" s="1">
        <v>47</v>
      </c>
      <c r="S33" s="1">
        <v>67</v>
      </c>
      <c r="T33" s="1">
        <v>37</v>
      </c>
      <c r="U33" s="1">
        <v>29</v>
      </c>
      <c r="V33" s="1">
        <v>27</v>
      </c>
      <c r="W33" s="1">
        <v>17</v>
      </c>
      <c r="X33" s="1">
        <v>16</v>
      </c>
      <c r="Y33" s="1">
        <v>16</v>
      </c>
      <c r="Z33" s="1">
        <v>33</v>
      </c>
      <c r="AA33" s="1">
        <v>84</v>
      </c>
      <c r="AB33" s="1">
        <v>233</v>
      </c>
      <c r="AC33" s="1">
        <v>366</v>
      </c>
      <c r="AD33" s="1">
        <v>226</v>
      </c>
      <c r="AE33" s="1">
        <v>200</v>
      </c>
      <c r="AF33" s="1">
        <v>153</v>
      </c>
      <c r="AG33" s="1">
        <v>52</v>
      </c>
      <c r="AH33" s="1">
        <v>21</v>
      </c>
      <c r="AI33" s="1">
        <v>15</v>
      </c>
      <c r="AJ33" s="1">
        <v>25</v>
      </c>
      <c r="AK33" s="1">
        <v>17</v>
      </c>
      <c r="AL33" s="1">
        <v>32</v>
      </c>
      <c r="AM33" s="1">
        <v>49</v>
      </c>
      <c r="AN33" s="1">
        <v>106</v>
      </c>
      <c r="AO33" s="1">
        <v>177</v>
      </c>
      <c r="AP33" s="1">
        <v>196</v>
      </c>
      <c r="AQ33" s="1">
        <v>116</v>
      </c>
      <c r="AR33" s="1">
        <v>54</v>
      </c>
      <c r="AS33" s="1">
        <v>31</v>
      </c>
      <c r="AT33" s="1">
        <v>14</v>
      </c>
      <c r="AU33" s="1">
        <v>4</v>
      </c>
      <c r="AV33" s="1">
        <v>9</v>
      </c>
      <c r="AW33" s="1">
        <v>7</v>
      </c>
      <c r="AX33" s="1">
        <v>8</v>
      </c>
      <c r="AY33" s="1">
        <v>8</v>
      </c>
      <c r="AZ33" s="1">
        <v>12</v>
      </c>
      <c r="BA33" s="1">
        <v>39</v>
      </c>
      <c r="BB33" s="1">
        <v>46</v>
      </c>
      <c r="BC33" s="1">
        <v>53</v>
      </c>
      <c r="BD33" s="1">
        <v>38</v>
      </c>
      <c r="BE33" s="1">
        <v>19</v>
      </c>
      <c r="BF33" s="1">
        <v>26</v>
      </c>
      <c r="BG33" s="1">
        <v>34</v>
      </c>
      <c r="BH33" s="1">
        <v>30</v>
      </c>
      <c r="BI33" s="1">
        <v>53</v>
      </c>
      <c r="BJ33" s="1">
        <v>90</v>
      </c>
      <c r="BK33" s="1">
        <v>104</v>
      </c>
      <c r="BL33" s="1">
        <v>75</v>
      </c>
      <c r="BM33" s="1">
        <v>166</v>
      </c>
      <c r="BN33" s="1">
        <v>183</v>
      </c>
      <c r="BO33" s="1">
        <v>249</v>
      </c>
      <c r="BP33" s="1">
        <v>209</v>
      </c>
      <c r="BQ33" s="1">
        <v>176</v>
      </c>
      <c r="BR33" s="1">
        <v>158</v>
      </c>
      <c r="BS33" s="1">
        <v>116</v>
      </c>
      <c r="BT33" s="1">
        <v>88</v>
      </c>
      <c r="BU33" s="1">
        <v>78</v>
      </c>
      <c r="BV33" s="1">
        <v>78</v>
      </c>
    </row>
    <row r="34" spans="1:74" x14ac:dyDescent="0.75">
      <c r="A34" s="7" t="s">
        <v>142</v>
      </c>
      <c r="B34" s="6" t="str">
        <f t="shared" si="0"/>
        <v>west</v>
      </c>
      <c r="C34" s="1">
        <v>103</v>
      </c>
      <c r="D34" s="1">
        <v>39</v>
      </c>
      <c r="E34" s="1">
        <v>56</v>
      </c>
      <c r="F34" s="1">
        <v>44</v>
      </c>
      <c r="G34" s="1">
        <v>51</v>
      </c>
      <c r="H34" s="1">
        <v>34</v>
      </c>
      <c r="I34" s="1">
        <v>25</v>
      </c>
      <c r="J34" s="1">
        <v>20</v>
      </c>
      <c r="K34" s="1">
        <v>15</v>
      </c>
      <c r="L34" s="1">
        <v>23</v>
      </c>
      <c r="M34" s="1">
        <v>17</v>
      </c>
      <c r="N34" s="1">
        <v>17</v>
      </c>
      <c r="O34" s="1">
        <v>49</v>
      </c>
      <c r="P34" s="1">
        <v>34</v>
      </c>
      <c r="Q34" s="1">
        <v>52</v>
      </c>
      <c r="R34" s="1">
        <v>94</v>
      </c>
      <c r="S34" s="1">
        <v>89</v>
      </c>
      <c r="T34" s="1">
        <v>77</v>
      </c>
      <c r="U34" s="1">
        <v>41</v>
      </c>
      <c r="V34" s="1">
        <v>32</v>
      </c>
      <c r="W34" s="1">
        <v>25</v>
      </c>
      <c r="X34" s="1">
        <v>21</v>
      </c>
      <c r="Y34" s="1">
        <v>22</v>
      </c>
      <c r="Z34" s="1">
        <v>79</v>
      </c>
      <c r="AA34" s="1">
        <v>141</v>
      </c>
      <c r="AB34" s="1">
        <v>261</v>
      </c>
      <c r="AC34" s="1">
        <v>350</v>
      </c>
      <c r="AD34" s="1">
        <v>252</v>
      </c>
      <c r="AE34" s="1">
        <v>257</v>
      </c>
      <c r="AF34" s="1">
        <v>143</v>
      </c>
      <c r="AG34" s="1">
        <v>70</v>
      </c>
      <c r="AH34" s="1">
        <v>18</v>
      </c>
      <c r="AI34" s="1">
        <v>19</v>
      </c>
      <c r="AJ34" s="1">
        <v>28</v>
      </c>
      <c r="AK34" s="1">
        <v>33</v>
      </c>
      <c r="AL34" s="1">
        <v>30</v>
      </c>
      <c r="AM34" s="1">
        <v>39</v>
      </c>
      <c r="AN34" s="1">
        <v>141</v>
      </c>
      <c r="AO34" s="1">
        <v>276</v>
      </c>
      <c r="AP34" s="1">
        <v>202</v>
      </c>
      <c r="AQ34" s="1">
        <v>150</v>
      </c>
      <c r="AR34" s="1">
        <v>59</v>
      </c>
      <c r="AS34" s="1">
        <v>31</v>
      </c>
      <c r="AT34" s="1">
        <v>13</v>
      </c>
      <c r="AU34" s="1">
        <v>14</v>
      </c>
      <c r="AV34" s="1">
        <v>9</v>
      </c>
      <c r="AW34" s="1">
        <v>13</v>
      </c>
      <c r="AX34" s="1">
        <v>13</v>
      </c>
      <c r="AY34" s="1">
        <v>9</v>
      </c>
      <c r="AZ34" s="1">
        <v>11</v>
      </c>
      <c r="BA34" s="1">
        <v>35</v>
      </c>
      <c r="BB34" s="1">
        <v>44</v>
      </c>
      <c r="BC34" s="1">
        <v>73</v>
      </c>
      <c r="BD34" s="1">
        <v>34</v>
      </c>
      <c r="BE34" s="1">
        <v>13</v>
      </c>
      <c r="BF34" s="1">
        <v>35</v>
      </c>
      <c r="BG34" s="1">
        <v>41</v>
      </c>
      <c r="BH34" s="1">
        <v>55</v>
      </c>
      <c r="BI34" s="1">
        <v>59</v>
      </c>
      <c r="BJ34" s="1">
        <v>74</v>
      </c>
      <c r="BK34" s="1">
        <v>107</v>
      </c>
      <c r="BL34" s="1">
        <v>75</v>
      </c>
      <c r="BM34" s="1">
        <v>118</v>
      </c>
      <c r="BN34" s="1">
        <v>147</v>
      </c>
      <c r="BO34" s="1">
        <v>134</v>
      </c>
      <c r="BP34" s="1">
        <v>109</v>
      </c>
      <c r="BQ34" s="1">
        <v>159</v>
      </c>
      <c r="BR34" s="1">
        <v>102</v>
      </c>
      <c r="BS34" s="1">
        <v>76</v>
      </c>
      <c r="BT34" s="1">
        <v>68</v>
      </c>
      <c r="BU34" s="1">
        <v>77</v>
      </c>
      <c r="BV34" s="1">
        <v>81</v>
      </c>
    </row>
    <row r="35" spans="1:74" x14ac:dyDescent="0.75">
      <c r="A35" s="7" t="s">
        <v>142</v>
      </c>
      <c r="B35" s="6" t="str">
        <f t="shared" si="0"/>
        <v>south</v>
      </c>
      <c r="C35" s="1">
        <v>117</v>
      </c>
      <c r="D35" s="1">
        <v>57</v>
      </c>
      <c r="E35" s="1">
        <v>51</v>
      </c>
      <c r="F35" s="1">
        <v>50</v>
      </c>
      <c r="G35" s="1">
        <v>50</v>
      </c>
      <c r="H35" s="1">
        <v>34</v>
      </c>
      <c r="I35" s="1">
        <v>22</v>
      </c>
      <c r="J35" s="1">
        <v>16</v>
      </c>
      <c r="K35" s="1">
        <v>21</v>
      </c>
      <c r="L35" s="1">
        <v>26</v>
      </c>
      <c r="M35" s="1">
        <v>47</v>
      </c>
      <c r="N35" s="1">
        <v>47</v>
      </c>
      <c r="O35" s="1">
        <v>48</v>
      </c>
      <c r="P35" s="1">
        <v>42</v>
      </c>
      <c r="Q35" s="1">
        <v>55</v>
      </c>
      <c r="R35" s="1">
        <v>59</v>
      </c>
      <c r="S35" s="1">
        <v>96</v>
      </c>
      <c r="T35" s="1">
        <v>84</v>
      </c>
      <c r="U35" s="1">
        <v>69</v>
      </c>
      <c r="V35" s="1">
        <v>34</v>
      </c>
      <c r="W35" s="1">
        <v>23</v>
      </c>
      <c r="X35" s="1">
        <v>25</v>
      </c>
      <c r="Y35" s="1">
        <v>51</v>
      </c>
      <c r="Z35" s="1">
        <v>116</v>
      </c>
      <c r="AA35" s="1">
        <v>233</v>
      </c>
      <c r="AB35" s="1">
        <v>307</v>
      </c>
      <c r="AC35" s="1">
        <v>294</v>
      </c>
      <c r="AD35" s="1">
        <v>212</v>
      </c>
      <c r="AE35" s="1">
        <v>206</v>
      </c>
      <c r="AF35" s="1">
        <v>141</v>
      </c>
      <c r="AG35" s="1">
        <v>66</v>
      </c>
      <c r="AH35" s="1">
        <v>25</v>
      </c>
      <c r="AI35" s="1">
        <v>12</v>
      </c>
      <c r="AJ35" s="1">
        <v>19</v>
      </c>
      <c r="AK35" s="1">
        <v>25</v>
      </c>
      <c r="AL35" s="1">
        <v>37</v>
      </c>
      <c r="AM35" s="1">
        <v>61</v>
      </c>
      <c r="AN35" s="1">
        <v>146</v>
      </c>
      <c r="AO35" s="1">
        <v>229</v>
      </c>
      <c r="AP35" s="1">
        <v>132</v>
      </c>
      <c r="AQ35" s="1">
        <v>99</v>
      </c>
      <c r="AR35" s="1">
        <v>66</v>
      </c>
      <c r="AS35" s="1">
        <v>31</v>
      </c>
      <c r="AT35" s="1">
        <v>23</v>
      </c>
      <c r="AU35" s="1">
        <v>7</v>
      </c>
      <c r="AV35" s="1">
        <v>7</v>
      </c>
      <c r="AW35" s="1">
        <v>7</v>
      </c>
      <c r="AX35" s="1">
        <v>22</v>
      </c>
      <c r="AY35" s="1">
        <v>17</v>
      </c>
      <c r="AZ35" s="1">
        <v>21</v>
      </c>
      <c r="BA35" s="1">
        <v>26</v>
      </c>
      <c r="BB35" s="1">
        <v>50</v>
      </c>
      <c r="BC35" s="1">
        <v>72</v>
      </c>
      <c r="BD35" s="1">
        <v>37</v>
      </c>
      <c r="BE35" s="1">
        <v>21</v>
      </c>
      <c r="BF35" s="1">
        <v>30</v>
      </c>
      <c r="BG35" s="1">
        <v>72</v>
      </c>
      <c r="BH35" s="1">
        <v>74</v>
      </c>
      <c r="BI35" s="1">
        <v>73</v>
      </c>
      <c r="BJ35" s="1">
        <v>129</v>
      </c>
      <c r="BK35" s="1">
        <v>144</v>
      </c>
      <c r="BL35" s="1">
        <v>89</v>
      </c>
      <c r="BM35" s="1">
        <v>115</v>
      </c>
      <c r="BN35" s="1">
        <v>157</v>
      </c>
      <c r="BO35" s="1">
        <v>127</v>
      </c>
      <c r="BP35" s="1">
        <v>123</v>
      </c>
      <c r="BQ35" s="1">
        <v>135</v>
      </c>
      <c r="BR35" s="1">
        <v>104</v>
      </c>
      <c r="BS35" s="1">
        <v>80</v>
      </c>
      <c r="BT35" s="1">
        <v>83</v>
      </c>
      <c r="BU35" s="1">
        <v>95</v>
      </c>
      <c r="BV35" s="1">
        <v>121</v>
      </c>
    </row>
    <row r="36" spans="1:74" x14ac:dyDescent="0.75">
      <c r="A36" s="7" t="s">
        <v>142</v>
      </c>
      <c r="B36" s="6" t="str">
        <f t="shared" si="0"/>
        <v>east</v>
      </c>
      <c r="C36" s="1">
        <v>128</v>
      </c>
      <c r="D36" s="1">
        <v>97</v>
      </c>
      <c r="E36" s="1">
        <v>115</v>
      </c>
      <c r="F36" s="1">
        <v>91</v>
      </c>
      <c r="G36" s="1">
        <v>82</v>
      </c>
      <c r="H36" s="1">
        <v>48</v>
      </c>
      <c r="I36" s="1">
        <v>44</v>
      </c>
      <c r="J36" s="1">
        <v>38</v>
      </c>
      <c r="K36" s="1">
        <v>31</v>
      </c>
      <c r="L36" s="1">
        <v>38</v>
      </c>
      <c r="M36" s="1">
        <v>54</v>
      </c>
      <c r="N36" s="1">
        <v>46</v>
      </c>
      <c r="O36" s="1">
        <v>48</v>
      </c>
      <c r="P36" s="1">
        <v>29</v>
      </c>
      <c r="Q36" s="1">
        <v>47</v>
      </c>
      <c r="R36" s="1">
        <v>96</v>
      </c>
      <c r="S36" s="1">
        <v>108</v>
      </c>
      <c r="T36" s="1">
        <v>71</v>
      </c>
      <c r="U36" s="1">
        <v>62</v>
      </c>
      <c r="V36" s="1">
        <v>40</v>
      </c>
      <c r="W36" s="1">
        <v>34</v>
      </c>
      <c r="X36" s="1">
        <v>27</v>
      </c>
      <c r="Y36" s="1">
        <v>24</v>
      </c>
      <c r="Z36" s="1">
        <v>53</v>
      </c>
      <c r="AA36" s="1">
        <v>183</v>
      </c>
      <c r="AB36" s="1">
        <v>303</v>
      </c>
      <c r="AC36" s="1">
        <v>406</v>
      </c>
      <c r="AD36" s="1">
        <v>311</v>
      </c>
      <c r="AE36" s="1">
        <v>407</v>
      </c>
      <c r="AF36" s="1">
        <v>233</v>
      </c>
      <c r="AG36" s="1">
        <v>90</v>
      </c>
      <c r="AH36" s="1">
        <v>46</v>
      </c>
      <c r="AI36" s="1">
        <v>23</v>
      </c>
      <c r="AJ36" s="1">
        <v>22</v>
      </c>
      <c r="AK36" s="1">
        <v>29</v>
      </c>
      <c r="AL36" s="1">
        <v>40</v>
      </c>
      <c r="AM36" s="1">
        <v>62</v>
      </c>
      <c r="AN36" s="1">
        <v>118</v>
      </c>
      <c r="AO36" s="1">
        <v>267</v>
      </c>
      <c r="AP36" s="1">
        <v>197</v>
      </c>
      <c r="AQ36" s="1">
        <v>187</v>
      </c>
      <c r="AR36" s="1">
        <v>69</v>
      </c>
      <c r="AS36" s="1">
        <v>39</v>
      </c>
      <c r="AT36" s="1">
        <v>24</v>
      </c>
      <c r="AU36" s="1">
        <v>9</v>
      </c>
      <c r="AV36" s="1">
        <v>2</v>
      </c>
      <c r="AW36" s="1">
        <v>11</v>
      </c>
      <c r="AX36" s="1">
        <v>20</v>
      </c>
      <c r="AY36" s="1">
        <v>26</v>
      </c>
      <c r="AZ36" s="1">
        <v>24</v>
      </c>
      <c r="BA36" s="1">
        <v>46</v>
      </c>
      <c r="BB36" s="1">
        <v>116</v>
      </c>
      <c r="BC36" s="1">
        <v>168</v>
      </c>
      <c r="BD36" s="1">
        <v>83</v>
      </c>
      <c r="BE36" s="1">
        <v>47</v>
      </c>
      <c r="BF36" s="1">
        <v>49</v>
      </c>
      <c r="BG36" s="1">
        <v>62</v>
      </c>
      <c r="BH36" s="1">
        <v>54</v>
      </c>
      <c r="BI36" s="1">
        <v>72</v>
      </c>
      <c r="BJ36" s="1">
        <v>83</v>
      </c>
      <c r="BK36" s="1">
        <v>195</v>
      </c>
      <c r="BL36" s="1">
        <v>107</v>
      </c>
      <c r="BM36" s="1">
        <v>175</v>
      </c>
      <c r="BN36" s="1">
        <v>162</v>
      </c>
      <c r="BO36" s="1">
        <v>171</v>
      </c>
      <c r="BP36" s="1">
        <v>152</v>
      </c>
      <c r="BQ36" s="1">
        <v>185</v>
      </c>
      <c r="BR36" s="1">
        <v>108</v>
      </c>
      <c r="BS36" s="1">
        <v>47</v>
      </c>
      <c r="BT36" s="1">
        <v>73</v>
      </c>
      <c r="BU36" s="1">
        <v>77</v>
      </c>
      <c r="BV36" s="1">
        <v>65</v>
      </c>
    </row>
    <row r="37" spans="1:74" x14ac:dyDescent="0.75">
      <c r="A37" s="7" t="s">
        <v>142</v>
      </c>
      <c r="B37" s="6" t="str">
        <f t="shared" si="0"/>
        <v>seribu_islands</v>
      </c>
      <c r="C37" s="1">
        <v>0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1</v>
      </c>
      <c r="BP37" s="1">
        <v>0</v>
      </c>
      <c r="BQ37" s="1">
        <v>2</v>
      </c>
      <c r="BR37" s="1">
        <v>0</v>
      </c>
      <c r="BS37" s="1">
        <v>0</v>
      </c>
      <c r="BT37" s="1">
        <v>0</v>
      </c>
      <c r="BU37" s="1">
        <v>0</v>
      </c>
      <c r="BV37" s="1">
        <v>1</v>
      </c>
    </row>
    <row r="38" spans="1:74" x14ac:dyDescent="0.75">
      <c r="A38" s="7" t="s">
        <v>143</v>
      </c>
      <c r="B38" s="6" t="str">
        <f t="shared" si="0"/>
        <v>central</v>
      </c>
      <c r="C38" s="1">
        <v>5</v>
      </c>
      <c r="D38" s="1">
        <v>7</v>
      </c>
      <c r="E38" s="1">
        <v>8</v>
      </c>
      <c r="F38" s="1">
        <v>2</v>
      </c>
      <c r="G38" s="1">
        <v>3</v>
      </c>
      <c r="H38" s="1">
        <v>3</v>
      </c>
      <c r="I38" s="1">
        <v>2</v>
      </c>
      <c r="J38" s="1">
        <v>4</v>
      </c>
      <c r="K38" s="1">
        <v>1</v>
      </c>
      <c r="L38" s="1">
        <v>0</v>
      </c>
      <c r="M38" s="1">
        <v>6</v>
      </c>
      <c r="N38" s="1">
        <v>6</v>
      </c>
      <c r="O38" s="1">
        <v>3</v>
      </c>
      <c r="P38" s="1">
        <v>3</v>
      </c>
      <c r="Q38" s="1">
        <v>8</v>
      </c>
      <c r="R38" s="1">
        <v>9</v>
      </c>
      <c r="S38" s="1">
        <v>4</v>
      </c>
      <c r="T38" s="1">
        <v>6</v>
      </c>
      <c r="U38" s="1">
        <v>4</v>
      </c>
      <c r="V38" s="1">
        <v>1</v>
      </c>
      <c r="W38" s="1">
        <v>2</v>
      </c>
      <c r="X38" s="1">
        <v>2</v>
      </c>
      <c r="Y38" s="1">
        <v>2</v>
      </c>
      <c r="Z38" s="1">
        <v>2</v>
      </c>
      <c r="AA38" s="1">
        <v>6</v>
      </c>
      <c r="AB38" s="1">
        <v>18</v>
      </c>
      <c r="AC38" s="1">
        <v>17</v>
      </c>
      <c r="AD38" s="1">
        <v>21</v>
      </c>
      <c r="AE38" s="1">
        <v>16</v>
      </c>
      <c r="AF38" s="1">
        <v>9</v>
      </c>
      <c r="AG38" s="1">
        <v>5</v>
      </c>
      <c r="AH38" s="1">
        <v>9</v>
      </c>
      <c r="AI38" s="1">
        <v>6</v>
      </c>
      <c r="AJ38" s="1">
        <v>2</v>
      </c>
      <c r="AK38" s="1">
        <v>6</v>
      </c>
      <c r="AL38" s="1">
        <v>0</v>
      </c>
      <c r="AM38" s="1">
        <v>9</v>
      </c>
      <c r="AN38" s="1">
        <v>8</v>
      </c>
      <c r="AO38" s="1">
        <v>13</v>
      </c>
      <c r="AP38" s="1">
        <v>16</v>
      </c>
      <c r="AQ38" s="1">
        <v>6</v>
      </c>
      <c r="AR38" s="1">
        <v>5</v>
      </c>
      <c r="AS38" s="1">
        <v>4</v>
      </c>
      <c r="AT38" s="1">
        <v>4</v>
      </c>
      <c r="AU38" s="1">
        <v>0</v>
      </c>
      <c r="AV38" s="1">
        <v>1</v>
      </c>
      <c r="AW38" s="1">
        <v>1</v>
      </c>
      <c r="AX38" s="1">
        <v>0</v>
      </c>
      <c r="AY38" s="1">
        <v>0</v>
      </c>
      <c r="AZ38" s="1">
        <v>2</v>
      </c>
      <c r="BA38" s="1">
        <v>4</v>
      </c>
      <c r="BB38" s="1">
        <v>4</v>
      </c>
      <c r="BC38" s="1">
        <v>6</v>
      </c>
      <c r="BD38" s="1">
        <v>8</v>
      </c>
      <c r="BE38" s="1">
        <v>2</v>
      </c>
      <c r="BF38" s="1">
        <v>1</v>
      </c>
      <c r="BG38" s="1">
        <v>4</v>
      </c>
      <c r="BH38" s="1">
        <v>2</v>
      </c>
      <c r="BI38" s="1">
        <v>3</v>
      </c>
      <c r="BJ38" s="1">
        <v>9</v>
      </c>
      <c r="BK38" s="1">
        <v>5</v>
      </c>
      <c r="BL38" s="1">
        <v>5</v>
      </c>
      <c r="BM38" s="1">
        <v>10</v>
      </c>
      <c r="BN38" s="1">
        <v>11</v>
      </c>
      <c r="BO38" s="1">
        <v>18</v>
      </c>
      <c r="BP38" s="1">
        <v>13</v>
      </c>
      <c r="BQ38" s="1">
        <v>7</v>
      </c>
      <c r="BR38" s="1">
        <v>9</v>
      </c>
      <c r="BS38" s="1">
        <v>4</v>
      </c>
      <c r="BT38" s="1">
        <v>4</v>
      </c>
      <c r="BU38" s="1">
        <v>6</v>
      </c>
      <c r="BV38" s="1">
        <v>7</v>
      </c>
    </row>
    <row r="39" spans="1:74" x14ac:dyDescent="0.75">
      <c r="A39" s="7" t="s">
        <v>143</v>
      </c>
      <c r="B39" s="6" t="str">
        <f t="shared" si="0"/>
        <v>north</v>
      </c>
      <c r="C39" s="1">
        <v>16</v>
      </c>
      <c r="D39" s="1">
        <v>8</v>
      </c>
      <c r="E39" s="1">
        <v>5</v>
      </c>
      <c r="F39" s="1">
        <v>7</v>
      </c>
      <c r="G39" s="1">
        <v>7</v>
      </c>
      <c r="H39" s="1">
        <v>12</v>
      </c>
      <c r="I39" s="1">
        <v>4</v>
      </c>
      <c r="J39" s="1">
        <v>5</v>
      </c>
      <c r="K39" s="1">
        <v>2</v>
      </c>
      <c r="L39" s="1">
        <v>4</v>
      </c>
      <c r="M39" s="1">
        <v>3</v>
      </c>
      <c r="N39" s="1">
        <v>10</v>
      </c>
      <c r="O39" s="1">
        <v>9</v>
      </c>
      <c r="P39" s="1">
        <v>5</v>
      </c>
      <c r="Q39" s="1">
        <v>9</v>
      </c>
      <c r="R39" s="1">
        <v>10</v>
      </c>
      <c r="S39" s="1">
        <v>11</v>
      </c>
      <c r="T39" s="1">
        <v>5</v>
      </c>
      <c r="U39" s="1">
        <v>5</v>
      </c>
      <c r="V39" s="1">
        <v>5</v>
      </c>
      <c r="W39" s="1">
        <v>2</v>
      </c>
      <c r="X39" s="1">
        <v>1</v>
      </c>
      <c r="Y39" s="1">
        <v>2</v>
      </c>
      <c r="Z39" s="1">
        <v>3</v>
      </c>
      <c r="AA39" s="1">
        <v>16</v>
      </c>
      <c r="AB39" s="1">
        <v>33</v>
      </c>
      <c r="AC39" s="1">
        <v>49</v>
      </c>
      <c r="AD39" s="1">
        <v>42</v>
      </c>
      <c r="AE39" s="1">
        <v>48</v>
      </c>
      <c r="AF39" s="1">
        <v>29</v>
      </c>
      <c r="AG39" s="1">
        <v>8</v>
      </c>
      <c r="AH39" s="1">
        <v>3</v>
      </c>
      <c r="AI39" s="1">
        <v>1</v>
      </c>
      <c r="AJ39" s="1">
        <v>2</v>
      </c>
      <c r="AK39" s="1">
        <v>5</v>
      </c>
      <c r="AL39" s="1">
        <v>4</v>
      </c>
      <c r="AM39" s="1">
        <v>12</v>
      </c>
      <c r="AN39" s="1">
        <v>13</v>
      </c>
      <c r="AO39" s="1">
        <v>35</v>
      </c>
      <c r="AP39" s="1">
        <v>31</v>
      </c>
      <c r="AQ39" s="1">
        <v>24</v>
      </c>
      <c r="AR39" s="1">
        <v>6</v>
      </c>
      <c r="AS39" s="1">
        <v>4</v>
      </c>
      <c r="AT39" s="1">
        <v>4</v>
      </c>
      <c r="AU39" s="1">
        <v>1</v>
      </c>
      <c r="AV39" s="1">
        <v>2</v>
      </c>
      <c r="AW39" s="1">
        <v>1</v>
      </c>
      <c r="AX39" s="1">
        <v>2</v>
      </c>
      <c r="AY39" s="1">
        <v>1</v>
      </c>
      <c r="AZ39" s="1">
        <v>3</v>
      </c>
      <c r="BA39" s="1">
        <v>9</v>
      </c>
      <c r="BB39" s="1">
        <v>5</v>
      </c>
      <c r="BC39" s="1">
        <v>8</v>
      </c>
      <c r="BD39" s="1">
        <v>10</v>
      </c>
      <c r="BE39" s="1">
        <v>5</v>
      </c>
      <c r="BF39" s="1">
        <v>3</v>
      </c>
      <c r="BG39" s="1">
        <v>5</v>
      </c>
      <c r="BH39" s="1">
        <v>6</v>
      </c>
      <c r="BI39" s="1">
        <v>14</v>
      </c>
      <c r="BJ39" s="1">
        <v>17</v>
      </c>
      <c r="BK39" s="1">
        <v>24</v>
      </c>
      <c r="BL39" s="1">
        <v>10</v>
      </c>
      <c r="BM39" s="1">
        <v>37</v>
      </c>
      <c r="BN39" s="1">
        <v>34</v>
      </c>
      <c r="BO39" s="1">
        <v>36</v>
      </c>
      <c r="BP39" s="1">
        <v>37</v>
      </c>
      <c r="BQ39" s="1">
        <v>29</v>
      </c>
      <c r="BR39" s="1">
        <v>25</v>
      </c>
      <c r="BS39" s="1">
        <v>25</v>
      </c>
      <c r="BT39" s="1">
        <v>13</v>
      </c>
      <c r="BU39" s="1">
        <v>10</v>
      </c>
      <c r="BV39" s="1">
        <v>16</v>
      </c>
    </row>
    <row r="40" spans="1:74" x14ac:dyDescent="0.75">
      <c r="A40" s="7" t="s">
        <v>143</v>
      </c>
      <c r="B40" s="6" t="str">
        <f t="shared" si="0"/>
        <v>west</v>
      </c>
      <c r="C40" s="1">
        <v>7</v>
      </c>
      <c r="D40" s="1">
        <v>4</v>
      </c>
      <c r="E40" s="1">
        <v>6</v>
      </c>
      <c r="F40" s="1">
        <v>7</v>
      </c>
      <c r="G40" s="1">
        <v>7</v>
      </c>
      <c r="H40" s="1">
        <v>8</v>
      </c>
      <c r="I40" s="1">
        <v>4</v>
      </c>
      <c r="J40" s="1">
        <v>3</v>
      </c>
      <c r="K40" s="1">
        <v>6</v>
      </c>
      <c r="L40" s="1">
        <v>7</v>
      </c>
      <c r="M40" s="1">
        <v>4</v>
      </c>
      <c r="N40" s="1">
        <v>4</v>
      </c>
      <c r="O40" s="1">
        <v>7</v>
      </c>
      <c r="P40" s="1">
        <v>7</v>
      </c>
      <c r="Q40" s="1">
        <v>7</v>
      </c>
      <c r="R40" s="1">
        <v>8</v>
      </c>
      <c r="S40" s="1">
        <v>14</v>
      </c>
      <c r="T40" s="1">
        <v>6</v>
      </c>
      <c r="U40" s="1">
        <v>7</v>
      </c>
      <c r="V40" s="1">
        <v>7</v>
      </c>
      <c r="W40" s="1">
        <v>8</v>
      </c>
      <c r="X40" s="1">
        <v>6</v>
      </c>
      <c r="Y40" s="1">
        <v>11</v>
      </c>
      <c r="Z40" s="1">
        <v>10</v>
      </c>
      <c r="AA40" s="1">
        <v>14</v>
      </c>
      <c r="AB40" s="1">
        <v>30</v>
      </c>
      <c r="AC40" s="1">
        <v>34</v>
      </c>
      <c r="AD40" s="1">
        <v>31</v>
      </c>
      <c r="AE40" s="1">
        <v>32</v>
      </c>
      <c r="AF40" s="1">
        <v>28</v>
      </c>
      <c r="AG40" s="1">
        <v>7</v>
      </c>
      <c r="AH40" s="1">
        <v>3</v>
      </c>
      <c r="AI40" s="1">
        <v>4</v>
      </c>
      <c r="AJ40" s="1">
        <v>5</v>
      </c>
      <c r="AK40" s="1">
        <v>3</v>
      </c>
      <c r="AL40" s="1">
        <v>9</v>
      </c>
      <c r="AM40" s="1">
        <v>6</v>
      </c>
      <c r="AN40" s="1">
        <v>22</v>
      </c>
      <c r="AO40" s="1">
        <v>34</v>
      </c>
      <c r="AP40" s="1">
        <v>26</v>
      </c>
      <c r="AQ40" s="1">
        <v>16</v>
      </c>
      <c r="AR40" s="1">
        <v>10</v>
      </c>
      <c r="AS40" s="1">
        <v>6</v>
      </c>
      <c r="AT40" s="1">
        <v>4</v>
      </c>
      <c r="AU40" s="1">
        <v>4</v>
      </c>
      <c r="AV40" s="1">
        <v>0</v>
      </c>
      <c r="AW40" s="1">
        <v>3</v>
      </c>
      <c r="AX40" s="1">
        <v>2</v>
      </c>
      <c r="AY40" s="1">
        <v>3</v>
      </c>
      <c r="AZ40" s="1">
        <v>6</v>
      </c>
      <c r="BA40" s="1">
        <v>7</v>
      </c>
      <c r="BB40" s="1">
        <v>4</v>
      </c>
      <c r="BC40" s="1">
        <v>9</v>
      </c>
      <c r="BD40" s="1">
        <v>9</v>
      </c>
      <c r="BE40" s="1">
        <v>0</v>
      </c>
      <c r="BF40" s="1">
        <v>2</v>
      </c>
      <c r="BG40" s="1">
        <v>9</v>
      </c>
      <c r="BH40" s="1">
        <v>10</v>
      </c>
      <c r="BI40" s="1">
        <v>6</v>
      </c>
      <c r="BJ40" s="1">
        <v>7</v>
      </c>
      <c r="BK40" s="1">
        <v>17</v>
      </c>
      <c r="BL40" s="1">
        <v>11</v>
      </c>
      <c r="BM40" s="1">
        <v>14</v>
      </c>
      <c r="BN40" s="1">
        <v>26</v>
      </c>
      <c r="BO40" s="1">
        <v>24</v>
      </c>
      <c r="BP40" s="1">
        <v>15</v>
      </c>
      <c r="BQ40" s="1">
        <v>15</v>
      </c>
      <c r="BR40" s="1">
        <v>12</v>
      </c>
      <c r="BS40" s="1">
        <v>22</v>
      </c>
      <c r="BT40" s="1">
        <v>5</v>
      </c>
      <c r="BU40" s="1">
        <v>15</v>
      </c>
      <c r="BV40" s="1">
        <v>8</v>
      </c>
    </row>
    <row r="41" spans="1:74" x14ac:dyDescent="0.75">
      <c r="A41" s="7" t="s">
        <v>143</v>
      </c>
      <c r="B41" s="6" t="str">
        <f t="shared" si="0"/>
        <v>south</v>
      </c>
      <c r="C41" s="1">
        <v>20</v>
      </c>
      <c r="D41" s="1">
        <v>8</v>
      </c>
      <c r="E41" s="1">
        <v>6</v>
      </c>
      <c r="F41" s="1">
        <v>11</v>
      </c>
      <c r="G41" s="1">
        <v>11</v>
      </c>
      <c r="H41" s="1">
        <v>6</v>
      </c>
      <c r="I41" s="1">
        <v>1</v>
      </c>
      <c r="J41" s="1">
        <v>1</v>
      </c>
      <c r="K41" s="1">
        <v>4</v>
      </c>
      <c r="L41" s="1">
        <v>6</v>
      </c>
      <c r="M41" s="1">
        <v>11</v>
      </c>
      <c r="N41" s="1">
        <v>7</v>
      </c>
      <c r="O41" s="1">
        <v>10</v>
      </c>
      <c r="P41" s="1">
        <v>13</v>
      </c>
      <c r="Q41" s="1">
        <v>12</v>
      </c>
      <c r="R41" s="1">
        <v>9</v>
      </c>
      <c r="S41" s="1">
        <v>16</v>
      </c>
      <c r="T41" s="1">
        <v>11</v>
      </c>
      <c r="U41" s="1">
        <v>8</v>
      </c>
      <c r="V41" s="1">
        <v>7</v>
      </c>
      <c r="W41" s="1">
        <v>8</v>
      </c>
      <c r="X41" s="1">
        <v>6</v>
      </c>
      <c r="Y41" s="1">
        <v>8</v>
      </c>
      <c r="Z41" s="1">
        <v>22</v>
      </c>
      <c r="AA41" s="1">
        <v>34</v>
      </c>
      <c r="AB41" s="1">
        <v>42</v>
      </c>
      <c r="AC41" s="1">
        <v>37</v>
      </c>
      <c r="AD41" s="1">
        <v>30</v>
      </c>
      <c r="AE41" s="1">
        <v>43</v>
      </c>
      <c r="AF41" s="1">
        <v>24</v>
      </c>
      <c r="AG41" s="1">
        <v>17</v>
      </c>
      <c r="AH41" s="1">
        <v>5</v>
      </c>
      <c r="AI41" s="1">
        <v>12</v>
      </c>
      <c r="AJ41" s="1">
        <v>8</v>
      </c>
      <c r="AK41" s="1">
        <v>7</v>
      </c>
      <c r="AL41" s="1">
        <v>7</v>
      </c>
      <c r="AM41" s="1">
        <v>14</v>
      </c>
      <c r="AN41" s="1">
        <v>39</v>
      </c>
      <c r="AO41" s="1">
        <v>48</v>
      </c>
      <c r="AP41" s="1">
        <v>20</v>
      </c>
      <c r="AQ41" s="1">
        <v>19</v>
      </c>
      <c r="AR41" s="1">
        <v>14</v>
      </c>
      <c r="AS41" s="1">
        <v>10</v>
      </c>
      <c r="AT41" s="1">
        <v>3</v>
      </c>
      <c r="AU41" s="1">
        <v>3</v>
      </c>
      <c r="AV41" s="1">
        <v>1</v>
      </c>
      <c r="AW41" s="1">
        <v>1</v>
      </c>
      <c r="AX41" s="1">
        <v>1</v>
      </c>
      <c r="AY41" s="1">
        <v>6</v>
      </c>
      <c r="AZ41" s="1">
        <v>6</v>
      </c>
      <c r="BA41" s="1">
        <v>9</v>
      </c>
      <c r="BB41" s="1">
        <v>8</v>
      </c>
      <c r="BC41" s="1">
        <v>5</v>
      </c>
      <c r="BD41" s="1">
        <v>7</v>
      </c>
      <c r="BE41" s="1">
        <v>3</v>
      </c>
      <c r="BF41" s="1">
        <v>8</v>
      </c>
      <c r="BG41" s="1">
        <v>19</v>
      </c>
      <c r="BH41" s="1">
        <v>10</v>
      </c>
      <c r="BI41" s="1">
        <v>14</v>
      </c>
      <c r="BJ41" s="1">
        <v>19</v>
      </c>
      <c r="BK41" s="1">
        <v>22</v>
      </c>
      <c r="BL41" s="1">
        <v>19</v>
      </c>
      <c r="BM41" s="1">
        <v>14</v>
      </c>
      <c r="BN41" s="1">
        <v>18</v>
      </c>
      <c r="BO41" s="1">
        <v>20</v>
      </c>
      <c r="BP41" s="1">
        <v>23</v>
      </c>
      <c r="BQ41" s="1">
        <v>16</v>
      </c>
      <c r="BR41" s="1">
        <v>20</v>
      </c>
      <c r="BS41" s="1">
        <v>19</v>
      </c>
      <c r="BT41" s="1">
        <v>21</v>
      </c>
      <c r="BU41" s="1">
        <v>21</v>
      </c>
      <c r="BV41" s="1">
        <v>13</v>
      </c>
    </row>
    <row r="42" spans="1:74" x14ac:dyDescent="0.75">
      <c r="A42" s="7" t="s">
        <v>143</v>
      </c>
      <c r="B42" s="6" t="str">
        <f t="shared" si="0"/>
        <v>east</v>
      </c>
      <c r="C42" s="1">
        <v>23</v>
      </c>
      <c r="D42" s="1">
        <v>14</v>
      </c>
      <c r="E42" s="1">
        <v>19</v>
      </c>
      <c r="F42" s="1">
        <v>11</v>
      </c>
      <c r="G42" s="1">
        <v>16</v>
      </c>
      <c r="H42" s="1">
        <v>9</v>
      </c>
      <c r="I42" s="1">
        <v>11</v>
      </c>
      <c r="J42" s="1">
        <v>11</v>
      </c>
      <c r="K42" s="1">
        <v>7</v>
      </c>
      <c r="L42" s="1">
        <v>10</v>
      </c>
      <c r="M42" s="1">
        <v>9</v>
      </c>
      <c r="N42" s="1">
        <v>6</v>
      </c>
      <c r="O42" s="1">
        <v>11</v>
      </c>
      <c r="P42" s="1">
        <v>10</v>
      </c>
      <c r="Q42" s="1">
        <v>14</v>
      </c>
      <c r="R42" s="1">
        <v>18</v>
      </c>
      <c r="S42" s="1">
        <v>15</v>
      </c>
      <c r="T42" s="1">
        <v>20</v>
      </c>
      <c r="U42" s="1">
        <v>12</v>
      </c>
      <c r="V42" s="1">
        <v>7</v>
      </c>
      <c r="W42" s="1">
        <v>7</v>
      </c>
      <c r="X42" s="1">
        <v>7</v>
      </c>
      <c r="Y42" s="1">
        <v>6</v>
      </c>
      <c r="Z42" s="1">
        <v>14</v>
      </c>
      <c r="AA42" s="1">
        <v>24</v>
      </c>
      <c r="AB42" s="1">
        <v>51</v>
      </c>
      <c r="AC42" s="1">
        <v>44</v>
      </c>
      <c r="AD42" s="1">
        <v>48</v>
      </c>
      <c r="AE42" s="1">
        <v>52</v>
      </c>
      <c r="AF42" s="1">
        <v>26</v>
      </c>
      <c r="AG42" s="1">
        <v>11</v>
      </c>
      <c r="AH42" s="1">
        <v>10</v>
      </c>
      <c r="AI42" s="1">
        <v>3</v>
      </c>
      <c r="AJ42" s="1">
        <v>4</v>
      </c>
      <c r="AK42" s="1">
        <v>4</v>
      </c>
      <c r="AL42" s="1">
        <v>15</v>
      </c>
      <c r="AM42" s="1">
        <v>20</v>
      </c>
      <c r="AN42" s="1">
        <v>29</v>
      </c>
      <c r="AO42" s="1">
        <v>54</v>
      </c>
      <c r="AP42" s="1">
        <v>30</v>
      </c>
      <c r="AQ42" s="1">
        <v>27</v>
      </c>
      <c r="AR42" s="1">
        <v>15</v>
      </c>
      <c r="AS42" s="1">
        <v>11</v>
      </c>
      <c r="AT42" s="1">
        <v>11</v>
      </c>
      <c r="AU42" s="1">
        <v>3</v>
      </c>
      <c r="AV42" s="1">
        <v>4</v>
      </c>
      <c r="AW42" s="1">
        <v>5</v>
      </c>
      <c r="AX42" s="1">
        <v>1</v>
      </c>
      <c r="AY42" s="1">
        <v>1</v>
      </c>
      <c r="AZ42" s="1">
        <v>3</v>
      </c>
      <c r="BA42" s="1">
        <v>6</v>
      </c>
      <c r="BB42" s="1">
        <v>19</v>
      </c>
      <c r="BC42" s="1">
        <v>24</v>
      </c>
      <c r="BD42" s="1">
        <v>10</v>
      </c>
      <c r="BE42" s="1">
        <v>5</v>
      </c>
      <c r="BF42" s="1">
        <v>10</v>
      </c>
      <c r="BG42" s="1">
        <v>14</v>
      </c>
      <c r="BH42" s="1">
        <v>10</v>
      </c>
      <c r="BI42" s="1">
        <v>12</v>
      </c>
      <c r="BJ42" s="1">
        <v>20</v>
      </c>
      <c r="BK42" s="1">
        <v>26</v>
      </c>
      <c r="BL42" s="1">
        <v>9</v>
      </c>
      <c r="BM42" s="1">
        <v>31</v>
      </c>
      <c r="BN42" s="1">
        <v>25</v>
      </c>
      <c r="BO42" s="1">
        <v>33</v>
      </c>
      <c r="BP42" s="1">
        <v>28</v>
      </c>
      <c r="BQ42" s="1">
        <v>20</v>
      </c>
      <c r="BR42" s="1">
        <v>29</v>
      </c>
      <c r="BS42" s="1">
        <v>15</v>
      </c>
      <c r="BT42" s="1">
        <v>10</v>
      </c>
      <c r="BU42" s="1">
        <v>15</v>
      </c>
      <c r="BV42" s="1">
        <v>13</v>
      </c>
    </row>
    <row r="43" spans="1:74" x14ac:dyDescent="0.75">
      <c r="A43" s="7" t="s">
        <v>143</v>
      </c>
      <c r="B43" s="6" t="str">
        <f t="shared" si="0"/>
        <v>seribu_islands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x14ac:dyDescent="0.75">
      <c r="A44" s="7" t="s">
        <v>144</v>
      </c>
      <c r="B44" s="6" t="str">
        <f t="shared" si="0"/>
        <v>central</v>
      </c>
      <c r="C44" s="1">
        <v>2</v>
      </c>
      <c r="D44" s="1">
        <v>3</v>
      </c>
      <c r="E44" s="1">
        <v>3</v>
      </c>
      <c r="F44" s="1">
        <v>1</v>
      </c>
      <c r="G44" s="1">
        <v>1</v>
      </c>
      <c r="H44" s="1">
        <v>5</v>
      </c>
      <c r="I44" s="1">
        <v>1</v>
      </c>
      <c r="J44" s="1">
        <v>1</v>
      </c>
      <c r="K44" s="1">
        <v>1</v>
      </c>
      <c r="L44" s="1">
        <v>1</v>
      </c>
      <c r="M44" s="1">
        <v>0</v>
      </c>
      <c r="N44" s="1">
        <v>4</v>
      </c>
      <c r="O44" s="1">
        <v>2</v>
      </c>
      <c r="P44" s="1">
        <v>2</v>
      </c>
      <c r="Q44" s="1">
        <v>4</v>
      </c>
      <c r="R44" s="1">
        <v>5</v>
      </c>
      <c r="S44" s="1">
        <v>6</v>
      </c>
      <c r="T44" s="1">
        <v>1</v>
      </c>
      <c r="U44" s="1">
        <v>3</v>
      </c>
      <c r="V44" s="1">
        <v>1</v>
      </c>
      <c r="W44" s="1">
        <v>3</v>
      </c>
      <c r="X44" s="1">
        <v>1</v>
      </c>
      <c r="Y44" s="1">
        <v>1</v>
      </c>
      <c r="Z44" s="1">
        <v>1</v>
      </c>
      <c r="AA44" s="1">
        <v>3</v>
      </c>
      <c r="AB44" s="1">
        <v>11</v>
      </c>
      <c r="AC44" s="1">
        <v>13</v>
      </c>
      <c r="AD44" s="1">
        <v>9</v>
      </c>
      <c r="AE44" s="1">
        <v>9</v>
      </c>
      <c r="AF44" s="1">
        <v>9</v>
      </c>
      <c r="AG44" s="1">
        <v>5</v>
      </c>
      <c r="AH44" s="1">
        <v>1</v>
      </c>
      <c r="AI44" s="1">
        <v>0</v>
      </c>
      <c r="AJ44" s="1">
        <v>3</v>
      </c>
      <c r="AK44" s="1">
        <v>1</v>
      </c>
      <c r="AL44" s="1">
        <v>3</v>
      </c>
      <c r="AM44" s="1">
        <v>3</v>
      </c>
      <c r="AN44" s="1">
        <v>5</v>
      </c>
      <c r="AO44" s="1">
        <v>10</v>
      </c>
      <c r="AP44" s="1">
        <v>2</v>
      </c>
      <c r="AQ44" s="1">
        <v>5</v>
      </c>
      <c r="AR44" s="1">
        <v>1</v>
      </c>
      <c r="AS44" s="1">
        <v>4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1</v>
      </c>
      <c r="BA44" s="1">
        <v>1</v>
      </c>
      <c r="BB44" s="1">
        <v>0</v>
      </c>
      <c r="BC44" s="1">
        <v>0</v>
      </c>
      <c r="BD44" s="1">
        <v>1</v>
      </c>
      <c r="BE44" s="1">
        <v>0</v>
      </c>
      <c r="BF44" s="1">
        <v>0</v>
      </c>
      <c r="BG44" s="1">
        <v>2</v>
      </c>
      <c r="BH44" s="1">
        <v>0</v>
      </c>
      <c r="BI44" s="1">
        <v>2</v>
      </c>
      <c r="BJ44" s="1">
        <v>5</v>
      </c>
      <c r="BK44" s="1">
        <v>2</v>
      </c>
      <c r="BL44" s="1">
        <v>2</v>
      </c>
      <c r="BM44" s="1">
        <v>3</v>
      </c>
      <c r="BN44" s="1">
        <v>8</v>
      </c>
      <c r="BO44" s="1">
        <v>10</v>
      </c>
      <c r="BP44" s="1">
        <v>3</v>
      </c>
      <c r="BQ44" s="1">
        <v>3</v>
      </c>
      <c r="BR44" s="1">
        <v>5</v>
      </c>
      <c r="BS44" s="1">
        <v>6</v>
      </c>
      <c r="BT44" s="1">
        <v>3</v>
      </c>
      <c r="BU44" s="1">
        <v>3</v>
      </c>
      <c r="BV44" s="1">
        <v>8</v>
      </c>
    </row>
    <row r="45" spans="1:74" x14ac:dyDescent="0.75">
      <c r="A45" s="7" t="s">
        <v>144</v>
      </c>
      <c r="B45" s="6" t="str">
        <f t="shared" si="0"/>
        <v>north</v>
      </c>
      <c r="C45" s="1">
        <v>9</v>
      </c>
      <c r="D45" s="1">
        <v>6</v>
      </c>
      <c r="E45" s="1">
        <v>4</v>
      </c>
      <c r="F45" s="1">
        <v>6</v>
      </c>
      <c r="G45" s="1">
        <v>6</v>
      </c>
      <c r="H45" s="1">
        <v>4</v>
      </c>
      <c r="I45" s="1">
        <v>2</v>
      </c>
      <c r="J45" s="1">
        <v>1</v>
      </c>
      <c r="K45" s="1">
        <v>0</v>
      </c>
      <c r="L45" s="1">
        <v>3</v>
      </c>
      <c r="M45" s="1">
        <v>4</v>
      </c>
      <c r="N45" s="1">
        <v>2</v>
      </c>
      <c r="O45" s="1">
        <v>4</v>
      </c>
      <c r="P45" s="1">
        <v>3</v>
      </c>
      <c r="Q45" s="1">
        <v>4</v>
      </c>
      <c r="R45" s="1">
        <v>4</v>
      </c>
      <c r="S45" s="1">
        <v>8</v>
      </c>
      <c r="T45" s="1">
        <v>3</v>
      </c>
      <c r="U45" s="1">
        <v>2</v>
      </c>
      <c r="V45" s="1">
        <v>2</v>
      </c>
      <c r="W45" s="1">
        <v>2</v>
      </c>
      <c r="X45" s="1">
        <v>1</v>
      </c>
      <c r="Y45" s="1">
        <v>2</v>
      </c>
      <c r="Z45" s="1">
        <v>4</v>
      </c>
      <c r="AA45" s="1">
        <v>9</v>
      </c>
      <c r="AB45" s="1">
        <v>19</v>
      </c>
      <c r="AC45" s="1">
        <v>42</v>
      </c>
      <c r="AD45" s="1">
        <v>16</v>
      </c>
      <c r="AE45" s="1">
        <v>30</v>
      </c>
      <c r="AF45" s="1">
        <v>11</v>
      </c>
      <c r="AG45" s="1">
        <v>5</v>
      </c>
      <c r="AH45" s="1">
        <v>4</v>
      </c>
      <c r="AI45" s="1">
        <v>0</v>
      </c>
      <c r="AJ45" s="1">
        <v>2</v>
      </c>
      <c r="AK45" s="1">
        <v>2</v>
      </c>
      <c r="AL45" s="1">
        <v>7</v>
      </c>
      <c r="AM45" s="1">
        <v>9</v>
      </c>
      <c r="AN45" s="1">
        <v>9</v>
      </c>
      <c r="AO45" s="1">
        <v>18</v>
      </c>
      <c r="AP45" s="1">
        <v>15</v>
      </c>
      <c r="AQ45" s="1">
        <v>16</v>
      </c>
      <c r="AR45" s="1">
        <v>7</v>
      </c>
      <c r="AS45" s="1">
        <v>6</v>
      </c>
      <c r="AT45" s="1">
        <v>1</v>
      </c>
      <c r="AU45" s="1">
        <v>1</v>
      </c>
      <c r="AV45" s="1">
        <v>2</v>
      </c>
      <c r="AW45" s="1">
        <v>1</v>
      </c>
      <c r="AX45" s="1">
        <v>0</v>
      </c>
      <c r="AY45" s="1">
        <v>0</v>
      </c>
      <c r="AZ45" s="1">
        <v>0</v>
      </c>
      <c r="BA45" s="1">
        <v>3</v>
      </c>
      <c r="BB45" s="1">
        <v>8</v>
      </c>
      <c r="BC45" s="1">
        <v>8</v>
      </c>
      <c r="BD45" s="1">
        <v>7</v>
      </c>
      <c r="BE45" s="1">
        <v>0</v>
      </c>
      <c r="BF45" s="1">
        <v>3</v>
      </c>
      <c r="BG45" s="1">
        <v>3</v>
      </c>
      <c r="BH45" s="1">
        <v>6</v>
      </c>
      <c r="BI45" s="1">
        <v>9</v>
      </c>
      <c r="BJ45" s="1">
        <v>15</v>
      </c>
      <c r="BK45" s="1">
        <v>12</v>
      </c>
      <c r="BL45" s="1">
        <v>7</v>
      </c>
      <c r="BM45" s="1">
        <v>16</v>
      </c>
      <c r="BN45" s="1">
        <v>10</v>
      </c>
      <c r="BO45" s="1">
        <v>19</v>
      </c>
      <c r="BP45" s="1">
        <v>25</v>
      </c>
      <c r="BQ45" s="1">
        <v>12</v>
      </c>
      <c r="BR45" s="1">
        <v>16</v>
      </c>
      <c r="BS45" s="1">
        <v>4</v>
      </c>
      <c r="BT45" s="1">
        <v>9</v>
      </c>
      <c r="BU45" s="1">
        <v>8</v>
      </c>
      <c r="BV45" s="1">
        <v>7</v>
      </c>
    </row>
    <row r="46" spans="1:74" x14ac:dyDescent="0.75">
      <c r="A46" s="7" t="s">
        <v>144</v>
      </c>
      <c r="B46" s="6" t="str">
        <f t="shared" si="0"/>
        <v>west</v>
      </c>
      <c r="C46" s="1">
        <v>11</v>
      </c>
      <c r="D46" s="1">
        <v>7</v>
      </c>
      <c r="E46" s="1">
        <v>8</v>
      </c>
      <c r="F46" s="1">
        <v>2</v>
      </c>
      <c r="G46" s="1">
        <v>7</v>
      </c>
      <c r="H46" s="1">
        <v>2</v>
      </c>
      <c r="I46" s="1">
        <v>3</v>
      </c>
      <c r="J46" s="1">
        <v>6</v>
      </c>
      <c r="K46" s="1">
        <v>0</v>
      </c>
      <c r="L46" s="1">
        <v>7</v>
      </c>
      <c r="M46" s="1">
        <v>4</v>
      </c>
      <c r="N46" s="1">
        <v>6</v>
      </c>
      <c r="O46" s="1">
        <v>3</v>
      </c>
      <c r="P46" s="1">
        <v>3</v>
      </c>
      <c r="Q46" s="1">
        <v>7</v>
      </c>
      <c r="R46" s="1">
        <v>6</v>
      </c>
      <c r="S46" s="1">
        <v>4</v>
      </c>
      <c r="T46" s="1">
        <v>2</v>
      </c>
      <c r="U46" s="1">
        <v>5</v>
      </c>
      <c r="V46" s="1">
        <v>6</v>
      </c>
      <c r="W46" s="1">
        <v>6</v>
      </c>
      <c r="X46" s="1">
        <v>3</v>
      </c>
      <c r="Y46" s="1">
        <v>2</v>
      </c>
      <c r="Z46" s="1">
        <v>7</v>
      </c>
      <c r="AA46" s="1">
        <v>9</v>
      </c>
      <c r="AB46" s="1">
        <v>24</v>
      </c>
      <c r="AC46" s="1">
        <v>21</v>
      </c>
      <c r="AD46" s="1">
        <v>11</v>
      </c>
      <c r="AE46" s="1">
        <v>9</v>
      </c>
      <c r="AF46" s="1">
        <v>8</v>
      </c>
      <c r="AG46" s="1">
        <v>2</v>
      </c>
      <c r="AH46" s="1">
        <v>3</v>
      </c>
      <c r="AI46" s="1">
        <v>5</v>
      </c>
      <c r="AJ46" s="1">
        <v>3</v>
      </c>
      <c r="AK46" s="1">
        <v>1</v>
      </c>
      <c r="AL46" s="1">
        <v>4</v>
      </c>
      <c r="AM46" s="1">
        <v>9</v>
      </c>
      <c r="AN46" s="1">
        <v>11</v>
      </c>
      <c r="AO46" s="1">
        <v>25</v>
      </c>
      <c r="AP46" s="1">
        <v>14</v>
      </c>
      <c r="AQ46" s="1">
        <v>10</v>
      </c>
      <c r="AR46" s="1">
        <v>6</v>
      </c>
      <c r="AS46" s="1">
        <v>1</v>
      </c>
      <c r="AT46" s="1">
        <v>3</v>
      </c>
      <c r="AU46" s="1">
        <v>2</v>
      </c>
      <c r="AV46" s="1">
        <v>1</v>
      </c>
      <c r="AW46" s="1">
        <v>5</v>
      </c>
      <c r="AX46" s="1">
        <v>1</v>
      </c>
      <c r="AY46" s="1">
        <v>0</v>
      </c>
      <c r="AZ46" s="1">
        <v>1</v>
      </c>
      <c r="BA46" s="1">
        <v>1</v>
      </c>
      <c r="BB46" s="1">
        <v>5</v>
      </c>
      <c r="BC46" s="1">
        <v>7</v>
      </c>
      <c r="BD46" s="1">
        <v>4</v>
      </c>
      <c r="BE46" s="1">
        <v>1</v>
      </c>
      <c r="BF46" s="1">
        <v>2</v>
      </c>
      <c r="BG46" s="1">
        <v>5</v>
      </c>
      <c r="BH46" s="1">
        <v>5</v>
      </c>
      <c r="BI46" s="1">
        <v>7</v>
      </c>
      <c r="BJ46" s="1">
        <v>6</v>
      </c>
      <c r="BK46" s="1">
        <v>5</v>
      </c>
      <c r="BL46" s="1">
        <v>4</v>
      </c>
      <c r="BM46" s="1">
        <v>13</v>
      </c>
      <c r="BN46" s="1">
        <v>6</v>
      </c>
      <c r="BO46" s="1">
        <v>13</v>
      </c>
      <c r="BP46" s="1">
        <v>5</v>
      </c>
      <c r="BQ46" s="1">
        <v>16</v>
      </c>
      <c r="BR46" s="1">
        <v>9</v>
      </c>
      <c r="BS46" s="1">
        <v>10</v>
      </c>
      <c r="BT46" s="1">
        <v>5</v>
      </c>
      <c r="BU46" s="1">
        <v>8</v>
      </c>
      <c r="BV46" s="1">
        <v>6</v>
      </c>
    </row>
    <row r="47" spans="1:74" x14ac:dyDescent="0.75">
      <c r="A47" s="7" t="s">
        <v>144</v>
      </c>
      <c r="B47" s="6" t="str">
        <f t="shared" si="0"/>
        <v>south</v>
      </c>
      <c r="C47" s="1">
        <v>3</v>
      </c>
      <c r="D47" s="1">
        <v>3</v>
      </c>
      <c r="E47" s="1">
        <v>6</v>
      </c>
      <c r="F47" s="1">
        <v>1</v>
      </c>
      <c r="G47" s="1">
        <v>4</v>
      </c>
      <c r="H47" s="1">
        <v>4</v>
      </c>
      <c r="I47" s="1">
        <v>2</v>
      </c>
      <c r="J47" s="1">
        <v>3</v>
      </c>
      <c r="K47" s="1">
        <v>1</v>
      </c>
      <c r="L47" s="1">
        <v>3</v>
      </c>
      <c r="M47" s="1">
        <v>5</v>
      </c>
      <c r="N47" s="1">
        <v>4</v>
      </c>
      <c r="O47" s="1">
        <v>6</v>
      </c>
      <c r="P47" s="1">
        <v>10</v>
      </c>
      <c r="Q47" s="1">
        <v>6</v>
      </c>
      <c r="R47" s="1">
        <v>6</v>
      </c>
      <c r="S47" s="1">
        <v>4</v>
      </c>
      <c r="T47" s="1">
        <v>11</v>
      </c>
      <c r="U47" s="1">
        <v>6</v>
      </c>
      <c r="V47" s="1">
        <v>2</v>
      </c>
      <c r="W47" s="1">
        <v>7</v>
      </c>
      <c r="X47" s="1">
        <v>3</v>
      </c>
      <c r="Y47" s="1">
        <v>6</v>
      </c>
      <c r="Z47" s="1">
        <v>11</v>
      </c>
      <c r="AA47" s="1">
        <v>20</v>
      </c>
      <c r="AB47" s="1">
        <v>27</v>
      </c>
      <c r="AC47" s="1">
        <v>25</v>
      </c>
      <c r="AD47" s="1">
        <v>13</v>
      </c>
      <c r="AE47" s="1">
        <v>11</v>
      </c>
      <c r="AF47" s="1">
        <v>15</v>
      </c>
      <c r="AG47" s="1">
        <v>7</v>
      </c>
      <c r="AH47" s="1">
        <v>7</v>
      </c>
      <c r="AI47" s="1">
        <v>2</v>
      </c>
      <c r="AJ47" s="1">
        <v>4</v>
      </c>
      <c r="AK47" s="1">
        <v>4</v>
      </c>
      <c r="AL47" s="1">
        <v>8</v>
      </c>
      <c r="AM47" s="1">
        <v>10</v>
      </c>
      <c r="AN47" s="1">
        <v>14</v>
      </c>
      <c r="AO47" s="1">
        <v>17</v>
      </c>
      <c r="AP47" s="1">
        <v>10</v>
      </c>
      <c r="AQ47" s="1">
        <v>5</v>
      </c>
      <c r="AR47" s="1">
        <v>5</v>
      </c>
      <c r="AS47" s="1">
        <v>4</v>
      </c>
      <c r="AT47" s="1">
        <v>1</v>
      </c>
      <c r="AU47" s="1">
        <v>2</v>
      </c>
      <c r="AV47" s="1">
        <v>1</v>
      </c>
      <c r="AW47" s="1">
        <v>1</v>
      </c>
      <c r="AX47" s="1">
        <v>2</v>
      </c>
      <c r="AY47" s="1">
        <v>3</v>
      </c>
      <c r="AZ47" s="1">
        <v>3</v>
      </c>
      <c r="BA47" s="1">
        <v>2</v>
      </c>
      <c r="BB47" s="1">
        <v>3</v>
      </c>
      <c r="BC47" s="1">
        <v>1</v>
      </c>
      <c r="BD47" s="1">
        <v>1</v>
      </c>
      <c r="BE47" s="1">
        <v>5</v>
      </c>
      <c r="BF47" s="1">
        <v>10</v>
      </c>
      <c r="BG47" s="1">
        <v>3</v>
      </c>
      <c r="BH47" s="1">
        <v>10</v>
      </c>
      <c r="BI47" s="1">
        <v>8</v>
      </c>
      <c r="BJ47" s="1">
        <v>13</v>
      </c>
      <c r="BK47" s="1">
        <v>10</v>
      </c>
      <c r="BL47" s="1">
        <v>9</v>
      </c>
      <c r="BM47" s="1">
        <v>9</v>
      </c>
      <c r="BN47" s="1">
        <v>14</v>
      </c>
      <c r="BO47" s="1">
        <v>14</v>
      </c>
      <c r="BP47" s="1">
        <v>9</v>
      </c>
      <c r="BQ47" s="1">
        <v>12</v>
      </c>
      <c r="BR47" s="1">
        <v>7</v>
      </c>
      <c r="BS47" s="1">
        <v>6</v>
      </c>
      <c r="BT47" s="1">
        <v>10</v>
      </c>
      <c r="BU47" s="1">
        <v>14</v>
      </c>
      <c r="BV47" s="1">
        <v>14</v>
      </c>
    </row>
    <row r="48" spans="1:74" x14ac:dyDescent="0.75">
      <c r="A48" s="7" t="s">
        <v>144</v>
      </c>
      <c r="B48" s="6" t="str">
        <f t="shared" si="0"/>
        <v>east</v>
      </c>
      <c r="C48" s="1">
        <v>7</v>
      </c>
      <c r="D48" s="1">
        <v>6</v>
      </c>
      <c r="E48" s="1">
        <v>13</v>
      </c>
      <c r="F48" s="1">
        <v>15</v>
      </c>
      <c r="G48" s="1">
        <v>11</v>
      </c>
      <c r="H48" s="1">
        <v>6</v>
      </c>
      <c r="I48" s="1">
        <v>12</v>
      </c>
      <c r="J48" s="1">
        <v>1</v>
      </c>
      <c r="K48" s="1">
        <v>2</v>
      </c>
      <c r="L48" s="1">
        <v>7</v>
      </c>
      <c r="M48" s="1">
        <v>6</v>
      </c>
      <c r="N48" s="1">
        <v>5</v>
      </c>
      <c r="O48" s="1">
        <v>10</v>
      </c>
      <c r="P48" s="1">
        <v>10</v>
      </c>
      <c r="Q48" s="1">
        <v>5</v>
      </c>
      <c r="R48" s="1">
        <v>10</v>
      </c>
      <c r="S48" s="1">
        <v>5</v>
      </c>
      <c r="T48" s="1">
        <v>6</v>
      </c>
      <c r="U48" s="1">
        <v>6</v>
      </c>
      <c r="V48" s="1">
        <v>7</v>
      </c>
      <c r="W48" s="1">
        <v>5</v>
      </c>
      <c r="X48" s="1">
        <v>3</v>
      </c>
      <c r="Y48" s="1">
        <v>2</v>
      </c>
      <c r="Z48" s="1">
        <v>7</v>
      </c>
      <c r="AA48" s="1">
        <v>15</v>
      </c>
      <c r="AB48" s="1">
        <v>28</v>
      </c>
      <c r="AC48" s="1">
        <v>22</v>
      </c>
      <c r="AD48" s="1">
        <v>21</v>
      </c>
      <c r="AE48" s="1">
        <v>13</v>
      </c>
      <c r="AF48" s="1">
        <v>15</v>
      </c>
      <c r="AG48" s="1">
        <v>7</v>
      </c>
      <c r="AH48" s="1">
        <v>3</v>
      </c>
      <c r="AI48" s="1">
        <v>2</v>
      </c>
      <c r="AJ48" s="1">
        <v>6</v>
      </c>
      <c r="AK48" s="1">
        <v>5</v>
      </c>
      <c r="AL48" s="1">
        <v>5</v>
      </c>
      <c r="AM48" s="1">
        <v>5</v>
      </c>
      <c r="AN48" s="1">
        <v>15</v>
      </c>
      <c r="AO48" s="1">
        <v>23</v>
      </c>
      <c r="AP48" s="1">
        <v>12</v>
      </c>
      <c r="AQ48" s="1">
        <v>11</v>
      </c>
      <c r="AR48" s="1">
        <v>13</v>
      </c>
      <c r="AS48" s="1">
        <v>3</v>
      </c>
      <c r="AT48" s="1">
        <v>9</v>
      </c>
      <c r="AU48" s="1">
        <v>0</v>
      </c>
      <c r="AV48" s="1">
        <v>2</v>
      </c>
      <c r="AW48" s="1">
        <v>1</v>
      </c>
      <c r="AX48" s="1">
        <v>5</v>
      </c>
      <c r="AY48" s="1">
        <v>4</v>
      </c>
      <c r="AZ48" s="1">
        <v>1</v>
      </c>
      <c r="BA48" s="1">
        <v>6</v>
      </c>
      <c r="BB48" s="1">
        <v>4</v>
      </c>
      <c r="BC48" s="1">
        <v>15</v>
      </c>
      <c r="BD48" s="1">
        <v>5</v>
      </c>
      <c r="BE48" s="1">
        <v>6</v>
      </c>
      <c r="BF48" s="1">
        <v>8</v>
      </c>
      <c r="BG48" s="1">
        <v>3</v>
      </c>
      <c r="BH48" s="1">
        <v>5</v>
      </c>
      <c r="BI48" s="1">
        <v>9</v>
      </c>
      <c r="BJ48" s="1">
        <v>12</v>
      </c>
      <c r="BK48" s="1">
        <v>13</v>
      </c>
      <c r="BL48" s="1">
        <v>10</v>
      </c>
      <c r="BM48" s="1">
        <v>17</v>
      </c>
      <c r="BN48" s="1">
        <v>8</v>
      </c>
      <c r="BO48" s="1">
        <v>17</v>
      </c>
      <c r="BP48" s="1">
        <v>10</v>
      </c>
      <c r="BQ48" s="1">
        <v>9</v>
      </c>
      <c r="BR48" s="1">
        <v>11</v>
      </c>
      <c r="BS48" s="1">
        <v>12</v>
      </c>
      <c r="BT48" s="1">
        <v>5</v>
      </c>
      <c r="BU48" s="1">
        <v>6</v>
      </c>
      <c r="BV48" s="1">
        <v>5</v>
      </c>
    </row>
    <row r="49" spans="1:74" x14ac:dyDescent="0.75">
      <c r="A49" s="7" t="s">
        <v>144</v>
      </c>
      <c r="B49" s="6" t="str">
        <f t="shared" si="0"/>
        <v>seribu_islands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x14ac:dyDescent="0.75">
      <c r="A50" s="7" t="s">
        <v>145</v>
      </c>
      <c r="B50" s="6" t="str">
        <f t="shared" si="0"/>
        <v>central</v>
      </c>
      <c r="C50" s="1">
        <v>0</v>
      </c>
      <c r="D50" s="1">
        <v>2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1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1</v>
      </c>
      <c r="R50" s="1">
        <v>0</v>
      </c>
      <c r="S50" s="1">
        <v>4</v>
      </c>
      <c r="T50" s="1">
        <v>1</v>
      </c>
      <c r="U50" s="1">
        <v>1</v>
      </c>
      <c r="V50" s="1">
        <v>2</v>
      </c>
      <c r="W50" s="1">
        <v>1</v>
      </c>
      <c r="X50" s="1">
        <v>0</v>
      </c>
      <c r="Y50" s="1">
        <v>0</v>
      </c>
      <c r="Z50" s="1">
        <v>1</v>
      </c>
      <c r="AA50" s="1">
        <v>2</v>
      </c>
      <c r="AB50" s="1">
        <v>5</v>
      </c>
      <c r="AC50" s="1">
        <v>7</v>
      </c>
      <c r="AD50" s="1">
        <v>7</v>
      </c>
      <c r="AE50" s="1">
        <v>7</v>
      </c>
      <c r="AF50" s="1">
        <v>1</v>
      </c>
      <c r="AG50" s="1">
        <v>1</v>
      </c>
      <c r="AH50" s="1">
        <v>0</v>
      </c>
      <c r="AI50" s="1">
        <v>1</v>
      </c>
      <c r="AJ50" s="1">
        <v>1</v>
      </c>
      <c r="AK50" s="1">
        <v>1</v>
      </c>
      <c r="AL50" s="1">
        <v>0</v>
      </c>
      <c r="AM50" s="1">
        <v>1</v>
      </c>
      <c r="AN50" s="1">
        <v>4</v>
      </c>
      <c r="AO50" s="1">
        <v>5</v>
      </c>
      <c r="AP50" s="1">
        <v>2</v>
      </c>
      <c r="AQ50" s="1">
        <v>3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2</v>
      </c>
      <c r="AZ50" s="1">
        <v>1</v>
      </c>
      <c r="BA50" s="1">
        <v>0</v>
      </c>
      <c r="BB50" s="1">
        <v>2</v>
      </c>
      <c r="BC50" s="1">
        <v>2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4</v>
      </c>
      <c r="BJ50" s="1">
        <v>3</v>
      </c>
      <c r="BK50" s="1">
        <v>2</v>
      </c>
      <c r="BL50" s="1">
        <v>0</v>
      </c>
      <c r="BM50" s="1">
        <v>2</v>
      </c>
      <c r="BN50" s="1">
        <v>1</v>
      </c>
      <c r="BO50" s="1">
        <v>3</v>
      </c>
      <c r="BP50" s="1">
        <v>0</v>
      </c>
      <c r="BQ50" s="1">
        <v>6</v>
      </c>
      <c r="BR50" s="1">
        <v>1</v>
      </c>
      <c r="BS50" s="1">
        <v>2</v>
      </c>
      <c r="BT50" s="1">
        <v>0</v>
      </c>
      <c r="BU50" s="1">
        <v>1</v>
      </c>
      <c r="BV50" s="1">
        <v>0</v>
      </c>
    </row>
    <row r="51" spans="1:74" x14ac:dyDescent="0.75">
      <c r="A51" s="7" t="s">
        <v>145</v>
      </c>
      <c r="B51" s="6" t="str">
        <f t="shared" si="0"/>
        <v>north</v>
      </c>
      <c r="C51" s="1">
        <v>3</v>
      </c>
      <c r="D51" s="1">
        <v>3</v>
      </c>
      <c r="E51" s="1">
        <v>3</v>
      </c>
      <c r="F51" s="1">
        <v>2</v>
      </c>
      <c r="G51" s="1">
        <v>4</v>
      </c>
      <c r="H51" s="1">
        <v>0</v>
      </c>
      <c r="I51" s="1">
        <v>5</v>
      </c>
      <c r="J51" s="1">
        <v>1</v>
      </c>
      <c r="K51" s="1">
        <v>0</v>
      </c>
      <c r="L51" s="1">
        <v>2</v>
      </c>
      <c r="M51" s="1">
        <v>2</v>
      </c>
      <c r="N51" s="1">
        <v>3</v>
      </c>
      <c r="O51" s="1">
        <v>3</v>
      </c>
      <c r="P51" s="1">
        <v>2</v>
      </c>
      <c r="Q51" s="1">
        <v>2</v>
      </c>
      <c r="R51" s="1">
        <v>3</v>
      </c>
      <c r="S51" s="1">
        <v>1</v>
      </c>
      <c r="T51" s="1">
        <v>2</v>
      </c>
      <c r="U51" s="1">
        <v>3</v>
      </c>
      <c r="V51" s="1">
        <v>2</v>
      </c>
      <c r="W51" s="1">
        <v>0</v>
      </c>
      <c r="X51" s="1">
        <v>1</v>
      </c>
      <c r="Y51" s="1">
        <v>1</v>
      </c>
      <c r="Z51" s="1">
        <v>2</v>
      </c>
      <c r="AA51" s="1">
        <v>7</v>
      </c>
      <c r="AB51" s="1">
        <v>10</v>
      </c>
      <c r="AC51" s="1">
        <v>17</v>
      </c>
      <c r="AD51" s="1">
        <v>6</v>
      </c>
      <c r="AE51" s="1">
        <v>10</v>
      </c>
      <c r="AF51" s="1">
        <v>6</v>
      </c>
      <c r="AG51" s="1">
        <v>0</v>
      </c>
      <c r="AH51" s="1">
        <v>1</v>
      </c>
      <c r="AI51" s="1">
        <v>0</v>
      </c>
      <c r="AJ51" s="1">
        <v>3</v>
      </c>
      <c r="AK51" s="1">
        <v>1</v>
      </c>
      <c r="AL51" s="1">
        <v>1</v>
      </c>
      <c r="AM51" s="1">
        <v>3</v>
      </c>
      <c r="AN51" s="1">
        <v>3</v>
      </c>
      <c r="AO51" s="1">
        <v>13</v>
      </c>
      <c r="AP51" s="1">
        <v>2</v>
      </c>
      <c r="AQ51" s="1">
        <v>7</v>
      </c>
      <c r="AR51" s="1">
        <v>4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1</v>
      </c>
      <c r="AZ51" s="1">
        <v>1</v>
      </c>
      <c r="BA51" s="1">
        <v>2</v>
      </c>
      <c r="BB51" s="1">
        <v>2</v>
      </c>
      <c r="BC51" s="1">
        <v>3</v>
      </c>
      <c r="BD51" s="1">
        <v>1</v>
      </c>
      <c r="BE51" s="1">
        <v>0</v>
      </c>
      <c r="BF51" s="1">
        <v>3</v>
      </c>
      <c r="BG51" s="1">
        <v>3</v>
      </c>
      <c r="BH51" s="1">
        <v>1</v>
      </c>
      <c r="BI51" s="1">
        <v>2</v>
      </c>
      <c r="BJ51" s="1">
        <v>8</v>
      </c>
      <c r="BK51" s="1">
        <v>9</v>
      </c>
      <c r="BL51" s="1">
        <v>2</v>
      </c>
      <c r="BM51" s="1">
        <v>11</v>
      </c>
      <c r="BN51" s="1">
        <v>4</v>
      </c>
      <c r="BO51" s="1">
        <v>5</v>
      </c>
      <c r="BP51" s="1">
        <v>4</v>
      </c>
      <c r="BQ51" s="1">
        <v>6</v>
      </c>
      <c r="BR51" s="1">
        <v>3</v>
      </c>
      <c r="BS51" s="1">
        <v>6</v>
      </c>
      <c r="BT51" s="1">
        <v>3</v>
      </c>
      <c r="BU51" s="1">
        <v>6</v>
      </c>
      <c r="BV51" s="1">
        <v>7</v>
      </c>
    </row>
    <row r="52" spans="1:74" x14ac:dyDescent="0.75">
      <c r="A52" s="7" t="s">
        <v>145</v>
      </c>
      <c r="B52" s="6" t="str">
        <f t="shared" si="0"/>
        <v>west</v>
      </c>
      <c r="C52" s="1">
        <v>0</v>
      </c>
      <c r="D52" s="1">
        <v>3</v>
      </c>
      <c r="E52" s="1">
        <v>2</v>
      </c>
      <c r="F52" s="1">
        <v>3</v>
      </c>
      <c r="G52" s="1">
        <v>2</v>
      </c>
      <c r="H52" s="1">
        <v>3</v>
      </c>
      <c r="I52" s="1">
        <v>1</v>
      </c>
      <c r="J52" s="1">
        <v>3</v>
      </c>
      <c r="K52" s="1">
        <v>2</v>
      </c>
      <c r="L52" s="1">
        <v>0</v>
      </c>
      <c r="M52" s="1">
        <v>2</v>
      </c>
      <c r="N52" s="1">
        <v>1</v>
      </c>
      <c r="O52" s="1">
        <v>0</v>
      </c>
      <c r="P52" s="1">
        <v>1</v>
      </c>
      <c r="Q52" s="1">
        <v>2</v>
      </c>
      <c r="R52" s="1">
        <v>1</v>
      </c>
      <c r="S52" s="1">
        <v>1</v>
      </c>
      <c r="T52" s="1">
        <v>1</v>
      </c>
      <c r="U52" s="1">
        <v>3</v>
      </c>
      <c r="V52" s="1">
        <v>0</v>
      </c>
      <c r="W52" s="1">
        <v>0</v>
      </c>
      <c r="X52" s="1">
        <v>2</v>
      </c>
      <c r="Y52" s="1">
        <v>2</v>
      </c>
      <c r="Z52" s="1">
        <v>3</v>
      </c>
      <c r="AA52" s="1">
        <v>9</v>
      </c>
      <c r="AB52" s="1">
        <v>14</v>
      </c>
      <c r="AC52" s="1">
        <v>3</v>
      </c>
      <c r="AD52" s="1">
        <v>4</v>
      </c>
      <c r="AE52" s="1">
        <v>3</v>
      </c>
      <c r="AF52" s="1">
        <v>4</v>
      </c>
      <c r="AG52" s="1">
        <v>0</v>
      </c>
      <c r="AH52" s="1">
        <v>0</v>
      </c>
      <c r="AI52" s="1">
        <v>2</v>
      </c>
      <c r="AJ52" s="1">
        <v>1</v>
      </c>
      <c r="AK52" s="1">
        <v>1</v>
      </c>
      <c r="AL52" s="1">
        <v>4</v>
      </c>
      <c r="AM52" s="1">
        <v>6</v>
      </c>
      <c r="AN52" s="1">
        <v>6</v>
      </c>
      <c r="AO52" s="1">
        <v>6</v>
      </c>
      <c r="AP52" s="1">
        <v>6</v>
      </c>
      <c r="AQ52" s="1">
        <v>2</v>
      </c>
      <c r="AR52" s="1">
        <v>1</v>
      </c>
      <c r="AS52" s="1">
        <v>1</v>
      </c>
      <c r="AT52" s="1">
        <v>2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1</v>
      </c>
      <c r="BB52" s="1">
        <v>0</v>
      </c>
      <c r="BC52" s="1">
        <v>1</v>
      </c>
      <c r="BD52" s="1">
        <v>1</v>
      </c>
      <c r="BE52" s="1">
        <v>0</v>
      </c>
      <c r="BF52" s="1">
        <v>1</v>
      </c>
      <c r="BG52" s="1">
        <v>4</v>
      </c>
      <c r="BH52" s="1">
        <v>3</v>
      </c>
      <c r="BI52" s="1">
        <v>1</v>
      </c>
      <c r="BJ52" s="1">
        <v>0</v>
      </c>
      <c r="BK52" s="1">
        <v>4</v>
      </c>
      <c r="BL52" s="1">
        <v>1</v>
      </c>
      <c r="BM52" s="1">
        <v>3</v>
      </c>
      <c r="BN52" s="1">
        <v>4</v>
      </c>
      <c r="BO52" s="1">
        <v>3</v>
      </c>
      <c r="BP52" s="1">
        <v>4</v>
      </c>
      <c r="BQ52" s="1">
        <v>4</v>
      </c>
      <c r="BR52" s="1">
        <v>4</v>
      </c>
      <c r="BS52" s="1">
        <v>5</v>
      </c>
      <c r="BT52" s="1">
        <v>3</v>
      </c>
      <c r="BU52" s="1">
        <v>2</v>
      </c>
      <c r="BV52" s="1">
        <v>7</v>
      </c>
    </row>
    <row r="53" spans="1:74" x14ac:dyDescent="0.75">
      <c r="A53" s="7" t="s">
        <v>145</v>
      </c>
      <c r="B53" s="6" t="str">
        <f t="shared" si="0"/>
        <v>south</v>
      </c>
      <c r="C53" s="1">
        <v>2</v>
      </c>
      <c r="D53" s="1">
        <v>5</v>
      </c>
      <c r="E53" s="1">
        <v>6</v>
      </c>
      <c r="F53" s="1">
        <v>4</v>
      </c>
      <c r="G53" s="1">
        <v>2</v>
      </c>
      <c r="H53" s="1">
        <v>3</v>
      </c>
      <c r="I53" s="1">
        <v>2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</v>
      </c>
      <c r="P53" s="1">
        <v>3</v>
      </c>
      <c r="Q53" s="1">
        <v>1</v>
      </c>
      <c r="R53" s="1">
        <v>5</v>
      </c>
      <c r="S53" s="1">
        <v>4</v>
      </c>
      <c r="T53" s="1">
        <v>2</v>
      </c>
      <c r="U53" s="1">
        <v>4</v>
      </c>
      <c r="V53" s="1">
        <v>3</v>
      </c>
      <c r="W53" s="1">
        <v>1</v>
      </c>
      <c r="X53" s="1">
        <v>0</v>
      </c>
      <c r="Y53" s="1">
        <v>4</v>
      </c>
      <c r="Z53" s="1">
        <v>4</v>
      </c>
      <c r="AA53" s="1">
        <v>5</v>
      </c>
      <c r="AB53" s="1">
        <v>13</v>
      </c>
      <c r="AC53" s="1">
        <v>15</v>
      </c>
      <c r="AD53" s="1">
        <v>7</v>
      </c>
      <c r="AE53" s="1">
        <v>5</v>
      </c>
      <c r="AF53" s="1">
        <v>4</v>
      </c>
      <c r="AG53" s="1">
        <v>1</v>
      </c>
      <c r="AH53" s="1">
        <v>2</v>
      </c>
      <c r="AI53" s="1">
        <v>0</v>
      </c>
      <c r="AJ53" s="1">
        <v>2</v>
      </c>
      <c r="AK53" s="1">
        <v>1</v>
      </c>
      <c r="AL53" s="1">
        <v>0</v>
      </c>
      <c r="AM53" s="1">
        <v>6</v>
      </c>
      <c r="AN53" s="1">
        <v>4</v>
      </c>
      <c r="AO53" s="1">
        <v>6</v>
      </c>
      <c r="AP53" s="1">
        <v>4</v>
      </c>
      <c r="AQ53" s="1">
        <v>0</v>
      </c>
      <c r="AR53" s="1">
        <v>2</v>
      </c>
      <c r="AS53" s="1">
        <v>3</v>
      </c>
      <c r="AT53" s="1">
        <v>1</v>
      </c>
      <c r="AU53" s="1">
        <v>2</v>
      </c>
      <c r="AV53" s="1">
        <v>1</v>
      </c>
      <c r="AW53" s="1">
        <v>0</v>
      </c>
      <c r="AX53" s="1">
        <v>3</v>
      </c>
      <c r="AY53" s="1">
        <v>0</v>
      </c>
      <c r="AZ53" s="1">
        <v>0</v>
      </c>
      <c r="BA53" s="1">
        <v>2</v>
      </c>
      <c r="BB53" s="1">
        <v>0</v>
      </c>
      <c r="BC53" s="1">
        <v>3</v>
      </c>
      <c r="BD53" s="1">
        <v>0</v>
      </c>
      <c r="BE53" s="1">
        <v>2</v>
      </c>
      <c r="BF53" s="1">
        <v>2</v>
      </c>
      <c r="BG53" s="1">
        <v>4</v>
      </c>
      <c r="BH53" s="1">
        <v>4</v>
      </c>
      <c r="BI53" s="1">
        <v>1</v>
      </c>
      <c r="BJ53" s="1">
        <v>3</v>
      </c>
      <c r="BK53" s="1">
        <v>5</v>
      </c>
      <c r="BL53" s="1">
        <v>3</v>
      </c>
      <c r="BM53" s="1">
        <v>7</v>
      </c>
      <c r="BN53" s="1">
        <v>2</v>
      </c>
      <c r="BO53" s="1">
        <v>7</v>
      </c>
      <c r="BP53" s="1">
        <v>4</v>
      </c>
      <c r="BQ53" s="1">
        <v>3</v>
      </c>
      <c r="BR53" s="1">
        <v>2</v>
      </c>
      <c r="BS53" s="1">
        <v>6</v>
      </c>
      <c r="BT53" s="1">
        <v>5</v>
      </c>
      <c r="BU53" s="1">
        <v>8</v>
      </c>
      <c r="BV53" s="1">
        <v>4</v>
      </c>
    </row>
    <row r="54" spans="1:74" x14ac:dyDescent="0.75">
      <c r="A54" s="7" t="s">
        <v>145</v>
      </c>
      <c r="B54" s="6" t="str">
        <f t="shared" si="0"/>
        <v>east</v>
      </c>
      <c r="C54" s="1">
        <v>5</v>
      </c>
      <c r="D54" s="1">
        <v>5</v>
      </c>
      <c r="E54" s="1">
        <v>8</v>
      </c>
      <c r="F54" s="1">
        <v>2</v>
      </c>
      <c r="G54" s="1">
        <v>3</v>
      </c>
      <c r="H54" s="1">
        <v>1</v>
      </c>
      <c r="I54" s="1">
        <v>1</v>
      </c>
      <c r="J54" s="1">
        <v>9</v>
      </c>
      <c r="K54" s="1">
        <v>2</v>
      </c>
      <c r="L54" s="1">
        <v>5</v>
      </c>
      <c r="M54" s="1">
        <v>0</v>
      </c>
      <c r="N54" s="1">
        <v>1</v>
      </c>
      <c r="O54" s="1">
        <v>4</v>
      </c>
      <c r="P54" s="1">
        <v>2</v>
      </c>
      <c r="Q54" s="1">
        <v>2</v>
      </c>
      <c r="R54" s="1">
        <v>2</v>
      </c>
      <c r="S54" s="1">
        <v>3</v>
      </c>
      <c r="T54" s="1">
        <v>2</v>
      </c>
      <c r="U54" s="1">
        <v>3</v>
      </c>
      <c r="V54" s="1">
        <v>6</v>
      </c>
      <c r="W54" s="1">
        <v>1</v>
      </c>
      <c r="X54" s="1">
        <v>2</v>
      </c>
      <c r="Y54" s="1">
        <v>0</v>
      </c>
      <c r="Z54" s="1">
        <v>2</v>
      </c>
      <c r="AA54" s="1">
        <v>5</v>
      </c>
      <c r="AB54" s="1">
        <v>8</v>
      </c>
      <c r="AC54" s="1">
        <v>14</v>
      </c>
      <c r="AD54" s="1">
        <v>6</v>
      </c>
      <c r="AE54" s="1">
        <v>9</v>
      </c>
      <c r="AF54" s="1">
        <v>2</v>
      </c>
      <c r="AG54" s="1">
        <v>6</v>
      </c>
      <c r="AH54" s="1">
        <v>4</v>
      </c>
      <c r="AI54" s="1">
        <v>6</v>
      </c>
      <c r="AJ54" s="1">
        <v>3</v>
      </c>
      <c r="AK54" s="1">
        <v>3</v>
      </c>
      <c r="AL54" s="1">
        <v>3</v>
      </c>
      <c r="AM54" s="1">
        <v>4</v>
      </c>
      <c r="AN54" s="1">
        <v>6</v>
      </c>
      <c r="AO54" s="1">
        <v>16</v>
      </c>
      <c r="AP54" s="1">
        <v>4</v>
      </c>
      <c r="AQ54" s="1">
        <v>3</v>
      </c>
      <c r="AR54" s="1">
        <v>0</v>
      </c>
      <c r="AS54" s="1">
        <v>3</v>
      </c>
      <c r="AT54" s="1">
        <v>2</v>
      </c>
      <c r="AU54" s="1">
        <v>2</v>
      </c>
      <c r="AV54" s="1">
        <v>2</v>
      </c>
      <c r="AW54" s="1">
        <v>1</v>
      </c>
      <c r="AX54" s="1">
        <v>0</v>
      </c>
      <c r="AY54" s="1">
        <v>2</v>
      </c>
      <c r="AZ54" s="1">
        <v>0</v>
      </c>
      <c r="BA54" s="1">
        <v>0</v>
      </c>
      <c r="BB54" s="1">
        <v>3</v>
      </c>
      <c r="BC54" s="1">
        <v>10</v>
      </c>
      <c r="BD54" s="1">
        <v>1</v>
      </c>
      <c r="BE54" s="1">
        <v>3</v>
      </c>
      <c r="BF54" s="1">
        <v>1</v>
      </c>
      <c r="BG54" s="1">
        <v>1</v>
      </c>
      <c r="BH54" s="1">
        <v>2</v>
      </c>
      <c r="BI54" s="1">
        <v>3</v>
      </c>
      <c r="BJ54" s="1">
        <v>3</v>
      </c>
      <c r="BK54" s="1">
        <v>6</v>
      </c>
      <c r="BL54" s="1">
        <v>5</v>
      </c>
      <c r="BM54" s="1">
        <v>4</v>
      </c>
      <c r="BN54" s="1">
        <v>7</v>
      </c>
      <c r="BO54" s="1">
        <v>8</v>
      </c>
      <c r="BP54" s="1">
        <v>3</v>
      </c>
      <c r="BQ54" s="1">
        <v>5</v>
      </c>
      <c r="BR54" s="1">
        <v>4</v>
      </c>
      <c r="BS54" s="1">
        <v>2</v>
      </c>
      <c r="BT54" s="1">
        <v>2</v>
      </c>
      <c r="BU54" s="1">
        <v>5</v>
      </c>
      <c r="BV54" s="1">
        <v>2</v>
      </c>
    </row>
    <row r="55" spans="1:74" x14ac:dyDescent="0.75">
      <c r="A55" s="7" t="s">
        <v>145</v>
      </c>
      <c r="B55" s="6" t="str">
        <f t="shared" si="0"/>
        <v>seribu_islands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</row>
    <row r="56" spans="1:74" x14ac:dyDescent="0.75">
      <c r="A56" s="3" t="s">
        <v>146</v>
      </c>
      <c r="B56" s="6" t="str">
        <f t="shared" si="0"/>
        <v>central</v>
      </c>
      <c r="C56" s="1">
        <v>1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1</v>
      </c>
      <c r="Y56" s="1">
        <v>3</v>
      </c>
      <c r="Z56" s="1">
        <v>1</v>
      </c>
      <c r="AA56" s="1">
        <v>1</v>
      </c>
      <c r="AB56" s="1">
        <v>4</v>
      </c>
      <c r="AC56" s="1">
        <v>1</v>
      </c>
      <c r="AD56" s="1">
        <v>1</v>
      </c>
      <c r="AE56" s="1">
        <v>2</v>
      </c>
      <c r="AF56" s="1">
        <v>1</v>
      </c>
      <c r="AG56" s="1">
        <v>1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1</v>
      </c>
      <c r="AN56" s="1">
        <v>0</v>
      </c>
      <c r="AO56" s="1">
        <v>0</v>
      </c>
      <c r="AP56" s="1">
        <v>0</v>
      </c>
      <c r="AQ56" s="1">
        <v>2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0</v>
      </c>
      <c r="BH56" s="1">
        <v>1</v>
      </c>
      <c r="BI56" s="1">
        <v>1</v>
      </c>
      <c r="BJ56" s="1">
        <v>1</v>
      </c>
      <c r="BK56" s="1">
        <v>2</v>
      </c>
      <c r="BL56" s="1">
        <v>0</v>
      </c>
      <c r="BM56" s="1">
        <v>0</v>
      </c>
      <c r="BN56" s="1">
        <v>1</v>
      </c>
      <c r="BO56" s="1">
        <v>0</v>
      </c>
      <c r="BP56" s="1">
        <v>2</v>
      </c>
      <c r="BQ56" s="1">
        <v>1</v>
      </c>
      <c r="BR56" s="1">
        <v>0</v>
      </c>
      <c r="BS56" s="1">
        <v>0</v>
      </c>
      <c r="BT56" s="1">
        <v>1</v>
      </c>
      <c r="BU56" s="1">
        <v>0</v>
      </c>
      <c r="BV56" s="1">
        <v>2</v>
      </c>
    </row>
    <row r="57" spans="1:74" x14ac:dyDescent="0.75">
      <c r="A57" s="3" t="s">
        <v>146</v>
      </c>
      <c r="B57" s="6" t="str">
        <f t="shared" si="0"/>
        <v>north</v>
      </c>
      <c r="C57" s="1">
        <v>2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</v>
      </c>
      <c r="P57" s="1">
        <v>2</v>
      </c>
      <c r="Q57" s="1">
        <v>3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1">
        <v>3</v>
      </c>
      <c r="AB57" s="1">
        <v>1</v>
      </c>
      <c r="AC57" s="1">
        <v>0</v>
      </c>
      <c r="AD57" s="1">
        <v>1</v>
      </c>
      <c r="AE57" s="1">
        <v>2</v>
      </c>
      <c r="AF57" s="1">
        <v>1</v>
      </c>
      <c r="AG57" s="1">
        <v>3</v>
      </c>
      <c r="AH57" s="1">
        <v>0</v>
      </c>
      <c r="AI57" s="1">
        <v>2</v>
      </c>
      <c r="AJ57" s="1">
        <v>0</v>
      </c>
      <c r="AK57" s="1">
        <v>0</v>
      </c>
      <c r="AL57" s="1">
        <v>0</v>
      </c>
      <c r="AM57" s="1">
        <v>1</v>
      </c>
      <c r="AN57" s="1">
        <v>3</v>
      </c>
      <c r="AO57" s="1">
        <v>1</v>
      </c>
      <c r="AP57" s="1">
        <v>2</v>
      </c>
      <c r="AQ57" s="1">
        <v>2</v>
      </c>
      <c r="AR57" s="1">
        <v>1</v>
      </c>
      <c r="AS57" s="1">
        <v>0</v>
      </c>
      <c r="AT57" s="1">
        <v>0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1</v>
      </c>
      <c r="BE57" s="1">
        <v>0</v>
      </c>
      <c r="BF57" s="1">
        <v>0</v>
      </c>
      <c r="BG57" s="1">
        <v>2</v>
      </c>
      <c r="BH57" s="1">
        <v>1</v>
      </c>
      <c r="BI57" s="1">
        <v>0</v>
      </c>
      <c r="BJ57" s="1">
        <v>4</v>
      </c>
      <c r="BK57" s="1">
        <v>3</v>
      </c>
      <c r="BL57" s="1">
        <v>0</v>
      </c>
      <c r="BM57" s="1">
        <v>0</v>
      </c>
      <c r="BN57" s="1">
        <v>1</v>
      </c>
      <c r="BO57" s="1">
        <v>4</v>
      </c>
      <c r="BP57" s="1">
        <v>2</v>
      </c>
      <c r="BQ57" s="1">
        <v>2</v>
      </c>
      <c r="BR57" s="1">
        <v>1</v>
      </c>
      <c r="BS57" s="1">
        <v>2</v>
      </c>
      <c r="BT57" s="1">
        <v>1</v>
      </c>
      <c r="BU57" s="1">
        <v>0</v>
      </c>
      <c r="BV57" s="1">
        <v>3</v>
      </c>
    </row>
    <row r="58" spans="1:74" x14ac:dyDescent="0.75">
      <c r="A58" s="3" t="s">
        <v>146</v>
      </c>
      <c r="B58" s="6" t="str">
        <f t="shared" si="0"/>
        <v>west</v>
      </c>
      <c r="C58" s="1">
        <v>1</v>
      </c>
      <c r="D58" s="1">
        <v>2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2</v>
      </c>
      <c r="O58" s="1">
        <v>0</v>
      </c>
      <c r="P58" s="1">
        <v>1</v>
      </c>
      <c r="Q58" s="1">
        <v>0</v>
      </c>
      <c r="R58" s="1">
        <v>1</v>
      </c>
      <c r="S58" s="1">
        <v>0</v>
      </c>
      <c r="T58" s="1">
        <v>1</v>
      </c>
      <c r="U58" s="1">
        <v>1</v>
      </c>
      <c r="V58" s="1">
        <v>0</v>
      </c>
      <c r="W58" s="1">
        <v>2</v>
      </c>
      <c r="X58" s="1">
        <v>2</v>
      </c>
      <c r="Y58" s="1">
        <v>0</v>
      </c>
      <c r="Z58" s="1">
        <v>0</v>
      </c>
      <c r="AA58" s="1">
        <v>1</v>
      </c>
      <c r="AB58" s="1">
        <v>3</v>
      </c>
      <c r="AC58" s="1">
        <v>2</v>
      </c>
      <c r="AD58" s="1">
        <v>2</v>
      </c>
      <c r="AE58" s="1">
        <v>2</v>
      </c>
      <c r="AF58" s="1">
        <v>4</v>
      </c>
      <c r="AG58" s="1">
        <v>0</v>
      </c>
      <c r="AH58" s="1">
        <v>1</v>
      </c>
      <c r="AI58" s="1">
        <v>0</v>
      </c>
      <c r="AJ58" s="1">
        <v>0</v>
      </c>
      <c r="AK58" s="1">
        <v>1</v>
      </c>
      <c r="AL58" s="1">
        <v>2</v>
      </c>
      <c r="AM58" s="1">
        <v>4</v>
      </c>
      <c r="AN58" s="1">
        <v>0</v>
      </c>
      <c r="AO58" s="1">
        <v>2</v>
      </c>
      <c r="AP58" s="1">
        <v>1</v>
      </c>
      <c r="AQ58" s="1">
        <v>1</v>
      </c>
      <c r="AR58" s="1">
        <v>1</v>
      </c>
      <c r="AS58" s="1">
        <v>0</v>
      </c>
      <c r="AT58" s="1">
        <v>2</v>
      </c>
      <c r="AU58" s="1">
        <v>0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1</v>
      </c>
      <c r="BI58" s="1">
        <v>1</v>
      </c>
      <c r="BJ58" s="1">
        <v>1</v>
      </c>
      <c r="BK58" s="1">
        <v>3</v>
      </c>
      <c r="BL58" s="1">
        <v>1</v>
      </c>
      <c r="BM58" s="1">
        <v>4</v>
      </c>
      <c r="BN58" s="1">
        <v>0</v>
      </c>
      <c r="BO58" s="1">
        <v>3</v>
      </c>
      <c r="BP58" s="1">
        <v>0</v>
      </c>
      <c r="BQ58" s="1">
        <v>2</v>
      </c>
      <c r="BR58" s="1">
        <v>2</v>
      </c>
      <c r="BS58" s="1">
        <v>0</v>
      </c>
      <c r="BT58" s="1">
        <v>0</v>
      </c>
      <c r="BU58" s="1">
        <v>0</v>
      </c>
      <c r="BV58" s="1">
        <v>0</v>
      </c>
    </row>
    <row r="59" spans="1:74" x14ac:dyDescent="0.75">
      <c r="A59" s="3" t="s">
        <v>146</v>
      </c>
      <c r="B59" s="6" t="str">
        <f t="shared" si="0"/>
        <v>south</v>
      </c>
      <c r="C59" s="1">
        <v>4</v>
      </c>
      <c r="D59" s="1">
        <v>2</v>
      </c>
      <c r="E59" s="1">
        <v>0</v>
      </c>
      <c r="F59" s="1">
        <v>2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2</v>
      </c>
      <c r="R59" s="1">
        <v>1</v>
      </c>
      <c r="S59" s="1">
        <v>2</v>
      </c>
      <c r="T59" s="1">
        <v>1</v>
      </c>
      <c r="U59" s="1">
        <v>2</v>
      </c>
      <c r="V59" s="1">
        <v>0</v>
      </c>
      <c r="W59" s="1">
        <v>0</v>
      </c>
      <c r="X59" s="1">
        <v>2</v>
      </c>
      <c r="Y59" s="1">
        <v>0</v>
      </c>
      <c r="Z59" s="1">
        <v>4</v>
      </c>
      <c r="AA59" s="1">
        <v>2</v>
      </c>
      <c r="AB59" s="1">
        <v>11</v>
      </c>
      <c r="AC59" s="1">
        <v>5</v>
      </c>
      <c r="AD59" s="1">
        <v>2</v>
      </c>
      <c r="AE59" s="1">
        <v>0</v>
      </c>
      <c r="AF59" s="1">
        <v>3</v>
      </c>
      <c r="AG59" s="1">
        <v>5</v>
      </c>
      <c r="AH59" s="1">
        <v>1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">
        <v>3</v>
      </c>
      <c r="AP59" s="1">
        <v>2</v>
      </c>
      <c r="AQ59" s="1">
        <v>2</v>
      </c>
      <c r="AR59" s="1">
        <v>2</v>
      </c>
      <c r="AS59" s="1">
        <v>0</v>
      </c>
      <c r="AT59" s="1">
        <v>1</v>
      </c>
      <c r="AU59" s="1">
        <v>0</v>
      </c>
      <c r="AV59" s="1">
        <v>0</v>
      </c>
      <c r="AW59" s="1">
        <v>0</v>
      </c>
      <c r="AX59" s="1">
        <v>1</v>
      </c>
      <c r="AY59" s="1">
        <v>1</v>
      </c>
      <c r="AZ59" s="1">
        <v>1</v>
      </c>
      <c r="BA59" s="1">
        <v>3</v>
      </c>
      <c r="BB59" s="1">
        <v>1</v>
      </c>
      <c r="BC59" s="1">
        <v>0</v>
      </c>
      <c r="BD59" s="1">
        <v>1</v>
      </c>
      <c r="BE59" s="1">
        <v>1</v>
      </c>
      <c r="BF59" s="1">
        <v>0</v>
      </c>
      <c r="BG59" s="1">
        <v>2</v>
      </c>
      <c r="BH59" s="1">
        <v>1</v>
      </c>
      <c r="BI59" s="1">
        <v>1</v>
      </c>
      <c r="BJ59" s="1">
        <v>4</v>
      </c>
      <c r="BK59" s="1">
        <v>1</v>
      </c>
      <c r="BL59" s="1">
        <v>0</v>
      </c>
      <c r="BM59" s="1">
        <v>3</v>
      </c>
      <c r="BN59" s="1">
        <v>2</v>
      </c>
      <c r="BO59" s="1">
        <v>2</v>
      </c>
      <c r="BP59" s="1">
        <v>3</v>
      </c>
      <c r="BQ59" s="1">
        <v>1</v>
      </c>
      <c r="BR59" s="1">
        <v>0</v>
      </c>
      <c r="BS59" s="1">
        <v>4</v>
      </c>
      <c r="BT59" s="1">
        <v>1</v>
      </c>
      <c r="BU59" s="1">
        <v>0</v>
      </c>
      <c r="BV59" s="1">
        <v>1</v>
      </c>
    </row>
    <row r="60" spans="1:74" x14ac:dyDescent="0.75">
      <c r="A60" s="3" t="s">
        <v>146</v>
      </c>
      <c r="B60" s="6" t="str">
        <f t="shared" si="0"/>
        <v>east</v>
      </c>
      <c r="C60" s="1">
        <v>2</v>
      </c>
      <c r="D60" s="1">
        <v>3</v>
      </c>
      <c r="E60" s="1">
        <v>5</v>
      </c>
      <c r="F60" s="1">
        <v>4</v>
      </c>
      <c r="G60" s="1">
        <v>0</v>
      </c>
      <c r="H60" s="1">
        <v>3</v>
      </c>
      <c r="I60" s="1">
        <v>1</v>
      </c>
      <c r="J60" s="1">
        <v>0</v>
      </c>
      <c r="K60" s="1">
        <v>2</v>
      </c>
      <c r="L60" s="1">
        <v>1</v>
      </c>
      <c r="M60" s="1">
        <v>0</v>
      </c>
      <c r="N60" s="1">
        <v>2</v>
      </c>
      <c r="O60" s="1">
        <v>1</v>
      </c>
      <c r="P60" s="1">
        <v>0</v>
      </c>
      <c r="Q60" s="1">
        <v>1</v>
      </c>
      <c r="R60" s="1">
        <v>3</v>
      </c>
      <c r="S60" s="1">
        <v>2</v>
      </c>
      <c r="T60" s="1">
        <v>0</v>
      </c>
      <c r="U60" s="1">
        <v>0</v>
      </c>
      <c r="V60" s="1">
        <v>2</v>
      </c>
      <c r="W60" s="1">
        <v>0</v>
      </c>
      <c r="X60" s="1">
        <v>0</v>
      </c>
      <c r="Y60" s="1">
        <v>1</v>
      </c>
      <c r="Z60" s="1">
        <v>0</v>
      </c>
      <c r="AA60" s="1">
        <v>2</v>
      </c>
      <c r="AB60" s="1">
        <v>5</v>
      </c>
      <c r="AC60" s="1">
        <v>3</v>
      </c>
      <c r="AD60" s="1">
        <v>3</v>
      </c>
      <c r="AE60" s="1">
        <v>1</v>
      </c>
      <c r="AF60" s="1">
        <v>3</v>
      </c>
      <c r="AG60" s="1">
        <v>2</v>
      </c>
      <c r="AH60" s="1">
        <v>1</v>
      </c>
      <c r="AI60" s="1">
        <v>0</v>
      </c>
      <c r="AJ60" s="1">
        <v>0</v>
      </c>
      <c r="AK60" s="1">
        <v>1</v>
      </c>
      <c r="AL60" s="1">
        <v>2</v>
      </c>
      <c r="AM60" s="1">
        <v>3</v>
      </c>
      <c r="AN60" s="1">
        <v>3</v>
      </c>
      <c r="AO60" s="1">
        <v>6</v>
      </c>
      <c r="AP60" s="1">
        <v>1</v>
      </c>
      <c r="AQ60" s="1">
        <v>1</v>
      </c>
      <c r="AR60" s="1">
        <v>1</v>
      </c>
      <c r="AS60" s="1">
        <v>2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3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1</v>
      </c>
      <c r="BH60" s="1">
        <v>2</v>
      </c>
      <c r="BI60" s="1">
        <v>2</v>
      </c>
      <c r="BJ60" s="1">
        <v>1</v>
      </c>
      <c r="BK60" s="1">
        <v>4</v>
      </c>
      <c r="BL60" s="1">
        <v>1</v>
      </c>
      <c r="BM60" s="1">
        <v>2</v>
      </c>
      <c r="BN60" s="1">
        <v>0</v>
      </c>
      <c r="BO60" s="1">
        <v>3</v>
      </c>
      <c r="BP60" s="1">
        <v>0</v>
      </c>
      <c r="BQ60" s="1">
        <v>2</v>
      </c>
      <c r="BR60" s="1">
        <v>0</v>
      </c>
      <c r="BS60" s="1">
        <v>1</v>
      </c>
      <c r="BT60" s="1">
        <v>3</v>
      </c>
      <c r="BU60" s="1">
        <v>0</v>
      </c>
      <c r="BV60" s="1">
        <v>2</v>
      </c>
    </row>
    <row r="61" spans="1:74" x14ac:dyDescent="0.75">
      <c r="A61" s="3" t="s">
        <v>146</v>
      </c>
      <c r="B61" s="6" t="str">
        <f t="shared" si="0"/>
        <v>seribu_islands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x14ac:dyDescent="0.75">
      <c r="A62" s="7" t="s">
        <v>147</v>
      </c>
      <c r="B62" s="6" t="str">
        <f t="shared" si="0"/>
        <v>central</v>
      </c>
      <c r="C62" s="1">
        <v>108</v>
      </c>
      <c r="D62" s="1">
        <v>68</v>
      </c>
      <c r="E62" s="1">
        <v>83</v>
      </c>
      <c r="F62" s="1">
        <v>63</v>
      </c>
      <c r="G62" s="1">
        <v>64</v>
      </c>
      <c r="H62" s="1">
        <v>55</v>
      </c>
      <c r="I62" s="1">
        <v>42</v>
      </c>
      <c r="J62" s="1">
        <v>40</v>
      </c>
      <c r="K62" s="1">
        <v>28</v>
      </c>
      <c r="L62" s="1">
        <v>34</v>
      </c>
      <c r="M62" s="1">
        <v>51</v>
      </c>
      <c r="N62" s="1">
        <v>49</v>
      </c>
      <c r="O62" s="1">
        <v>45</v>
      </c>
      <c r="P62" s="1">
        <v>50</v>
      </c>
      <c r="Q62" s="1">
        <v>84</v>
      </c>
      <c r="R62" s="1">
        <v>117</v>
      </c>
      <c r="S62" s="1">
        <v>118</v>
      </c>
      <c r="T62" s="1">
        <v>60</v>
      </c>
      <c r="U62" s="1">
        <v>46</v>
      </c>
      <c r="V62" s="1">
        <v>34</v>
      </c>
      <c r="W62" s="1">
        <v>32</v>
      </c>
      <c r="X62" s="1">
        <v>26</v>
      </c>
      <c r="Y62" s="1">
        <v>34</v>
      </c>
      <c r="Z62" s="1">
        <v>53</v>
      </c>
      <c r="AA62" s="1">
        <v>161</v>
      </c>
      <c r="AB62" s="1">
        <v>334</v>
      </c>
      <c r="AC62" s="1">
        <v>583</v>
      </c>
      <c r="AD62" s="1">
        <v>345</v>
      </c>
      <c r="AE62" s="1">
        <v>344</v>
      </c>
      <c r="AF62" s="1">
        <v>183</v>
      </c>
      <c r="AG62" s="1">
        <v>96</v>
      </c>
      <c r="AH62" s="1">
        <v>42</v>
      </c>
      <c r="AI62" s="1">
        <v>32</v>
      </c>
      <c r="AJ62" s="1">
        <v>32</v>
      </c>
      <c r="AK62" s="1">
        <v>36</v>
      </c>
      <c r="AL62" s="1">
        <v>31</v>
      </c>
      <c r="AM62" s="1">
        <v>82</v>
      </c>
      <c r="AN62" s="1">
        <v>170</v>
      </c>
      <c r="AO62" s="1">
        <v>343</v>
      </c>
      <c r="AP62" s="1">
        <v>281</v>
      </c>
      <c r="AQ62" s="1">
        <v>165</v>
      </c>
      <c r="AR62" s="1">
        <v>42</v>
      </c>
      <c r="AS62" s="1">
        <v>32</v>
      </c>
      <c r="AT62" s="1">
        <v>12</v>
      </c>
      <c r="AU62" s="1">
        <v>9</v>
      </c>
      <c r="AV62" s="1">
        <v>3</v>
      </c>
      <c r="AW62" s="1">
        <v>13</v>
      </c>
      <c r="AX62" s="1">
        <v>14</v>
      </c>
      <c r="AY62" s="1">
        <v>14</v>
      </c>
      <c r="AZ62" s="1">
        <v>18</v>
      </c>
      <c r="BA62" s="1">
        <v>35</v>
      </c>
      <c r="BB62" s="1">
        <v>58</v>
      </c>
      <c r="BC62" s="1">
        <v>82</v>
      </c>
      <c r="BD62" s="1">
        <v>42</v>
      </c>
      <c r="BE62" s="1">
        <v>8</v>
      </c>
      <c r="BF62" s="1">
        <v>18</v>
      </c>
      <c r="BG62" s="1">
        <v>40</v>
      </c>
      <c r="BH62" s="1">
        <v>44</v>
      </c>
      <c r="BI62" s="1">
        <v>59</v>
      </c>
      <c r="BJ62" s="1">
        <v>83</v>
      </c>
      <c r="BK62" s="1">
        <v>128</v>
      </c>
      <c r="BL62" s="1">
        <v>92</v>
      </c>
      <c r="BM62" s="1">
        <v>203</v>
      </c>
      <c r="BN62" s="1">
        <v>214</v>
      </c>
      <c r="BO62" s="1">
        <v>281</v>
      </c>
      <c r="BP62" s="1">
        <v>180</v>
      </c>
      <c r="BQ62" s="1">
        <v>221</v>
      </c>
      <c r="BR62" s="1">
        <v>135</v>
      </c>
      <c r="BS62" s="1">
        <v>87</v>
      </c>
      <c r="BT62" s="1">
        <v>89</v>
      </c>
      <c r="BU62" s="1">
        <v>116</v>
      </c>
      <c r="BV62" s="1">
        <v>142</v>
      </c>
    </row>
    <row r="63" spans="1:74" x14ac:dyDescent="0.75">
      <c r="A63" s="7" t="s">
        <v>147</v>
      </c>
      <c r="B63" s="6" t="str">
        <f t="shared" si="0"/>
        <v>north</v>
      </c>
      <c r="C63" s="1">
        <v>214</v>
      </c>
      <c r="D63" s="1">
        <v>133</v>
      </c>
      <c r="E63" s="1">
        <v>182</v>
      </c>
      <c r="F63" s="1">
        <v>136</v>
      </c>
      <c r="G63" s="1">
        <v>129</v>
      </c>
      <c r="H63" s="1">
        <v>100</v>
      </c>
      <c r="I63" s="1">
        <v>85</v>
      </c>
      <c r="J63" s="1">
        <v>50</v>
      </c>
      <c r="K63" s="1">
        <v>56</v>
      </c>
      <c r="L63" s="1">
        <v>97</v>
      </c>
      <c r="M63" s="1">
        <v>127</v>
      </c>
      <c r="N63" s="1">
        <v>86</v>
      </c>
      <c r="O63" s="1">
        <v>85</v>
      </c>
      <c r="P63" s="1">
        <v>69</v>
      </c>
      <c r="Q63" s="1">
        <v>141</v>
      </c>
      <c r="R63" s="1">
        <v>137</v>
      </c>
      <c r="S63" s="1">
        <v>177</v>
      </c>
      <c r="T63" s="1">
        <v>100</v>
      </c>
      <c r="U63" s="1">
        <v>58</v>
      </c>
      <c r="V63" s="1">
        <v>70</v>
      </c>
      <c r="W63" s="1">
        <v>50</v>
      </c>
      <c r="X63" s="1">
        <v>57</v>
      </c>
      <c r="Y63" s="1">
        <v>44</v>
      </c>
      <c r="Z63" s="1">
        <v>87</v>
      </c>
      <c r="AA63" s="1">
        <v>245</v>
      </c>
      <c r="AB63" s="1">
        <v>690</v>
      </c>
      <c r="AC63" s="1">
        <v>985</v>
      </c>
      <c r="AD63" s="1">
        <v>560</v>
      </c>
      <c r="AE63" s="1">
        <v>571</v>
      </c>
      <c r="AF63" s="1">
        <v>369</v>
      </c>
      <c r="AG63" s="1">
        <v>139</v>
      </c>
      <c r="AH63" s="1">
        <v>72</v>
      </c>
      <c r="AI63" s="1">
        <v>44</v>
      </c>
      <c r="AJ63" s="1">
        <v>56</v>
      </c>
      <c r="AK63" s="1">
        <v>49</v>
      </c>
      <c r="AL63" s="1">
        <v>91</v>
      </c>
      <c r="AM63" s="1">
        <v>168</v>
      </c>
      <c r="AN63" s="1">
        <v>241</v>
      </c>
      <c r="AO63" s="1">
        <v>482</v>
      </c>
      <c r="AP63" s="1">
        <v>467</v>
      </c>
      <c r="AQ63" s="1">
        <v>332</v>
      </c>
      <c r="AR63" s="1">
        <v>130</v>
      </c>
      <c r="AS63" s="1">
        <v>75</v>
      </c>
      <c r="AT63" s="1">
        <v>35</v>
      </c>
      <c r="AU63" s="1">
        <v>16</v>
      </c>
      <c r="AV63" s="1">
        <v>20</v>
      </c>
      <c r="AW63" s="1">
        <v>18</v>
      </c>
      <c r="AX63" s="1">
        <v>21</v>
      </c>
      <c r="AY63" s="1">
        <v>19</v>
      </c>
      <c r="AZ63" s="1">
        <v>37</v>
      </c>
      <c r="BA63" s="1">
        <v>102</v>
      </c>
      <c r="BB63" s="1">
        <v>141</v>
      </c>
      <c r="BC63" s="1">
        <v>179</v>
      </c>
      <c r="BD63" s="1">
        <v>116</v>
      </c>
      <c r="BE63" s="1">
        <v>58</v>
      </c>
      <c r="BF63" s="1">
        <v>68</v>
      </c>
      <c r="BG63" s="1">
        <v>108</v>
      </c>
      <c r="BH63" s="1">
        <v>114</v>
      </c>
      <c r="BI63" s="1">
        <v>149</v>
      </c>
      <c r="BJ63" s="1">
        <v>213</v>
      </c>
      <c r="BK63" s="1">
        <v>328</v>
      </c>
      <c r="BL63" s="1">
        <v>191</v>
      </c>
      <c r="BM63" s="1">
        <v>504</v>
      </c>
      <c r="BN63" s="1">
        <v>543</v>
      </c>
      <c r="BO63" s="1">
        <v>667</v>
      </c>
      <c r="BP63" s="1">
        <v>571</v>
      </c>
      <c r="BQ63" s="1">
        <v>481</v>
      </c>
      <c r="BR63" s="1">
        <v>413</v>
      </c>
      <c r="BS63" s="1">
        <v>304</v>
      </c>
      <c r="BT63" s="1">
        <v>226</v>
      </c>
      <c r="BU63" s="1">
        <v>211</v>
      </c>
      <c r="BV63" s="1">
        <v>226</v>
      </c>
    </row>
    <row r="64" spans="1:74" x14ac:dyDescent="0.75">
      <c r="A64" s="7" t="s">
        <v>147</v>
      </c>
      <c r="B64" s="6" t="str">
        <f t="shared" si="0"/>
        <v>west</v>
      </c>
      <c r="C64" s="1">
        <v>297</v>
      </c>
      <c r="D64" s="1">
        <v>132</v>
      </c>
      <c r="E64" s="1">
        <v>172</v>
      </c>
      <c r="F64" s="1">
        <v>127</v>
      </c>
      <c r="G64" s="1">
        <v>147</v>
      </c>
      <c r="H64" s="1">
        <v>78</v>
      </c>
      <c r="I64" s="1">
        <v>73</v>
      </c>
      <c r="J64" s="1">
        <v>61</v>
      </c>
      <c r="K64" s="1">
        <v>48</v>
      </c>
      <c r="L64" s="1">
        <v>92</v>
      </c>
      <c r="M64" s="1">
        <v>63</v>
      </c>
      <c r="N64" s="1">
        <v>65</v>
      </c>
      <c r="O64" s="1">
        <v>102</v>
      </c>
      <c r="P64" s="1">
        <v>94</v>
      </c>
      <c r="Q64" s="1">
        <v>148</v>
      </c>
      <c r="R64" s="1">
        <v>224</v>
      </c>
      <c r="S64" s="1">
        <v>234</v>
      </c>
      <c r="T64" s="1">
        <v>164</v>
      </c>
      <c r="U64" s="1">
        <v>114</v>
      </c>
      <c r="V64" s="1">
        <v>89</v>
      </c>
      <c r="W64" s="1">
        <v>75</v>
      </c>
      <c r="X64" s="1">
        <v>76</v>
      </c>
      <c r="Y64" s="1">
        <v>88</v>
      </c>
      <c r="Z64" s="1">
        <v>178</v>
      </c>
      <c r="AA64" s="1">
        <v>422</v>
      </c>
      <c r="AB64" s="1">
        <v>800</v>
      </c>
      <c r="AC64" s="1">
        <v>961</v>
      </c>
      <c r="AD64" s="1">
        <v>638</v>
      </c>
      <c r="AE64" s="1">
        <v>606</v>
      </c>
      <c r="AF64" s="1">
        <v>348</v>
      </c>
      <c r="AG64" s="1">
        <v>142</v>
      </c>
      <c r="AH64" s="1">
        <v>66</v>
      </c>
      <c r="AI64" s="1">
        <v>56</v>
      </c>
      <c r="AJ64" s="1">
        <v>67</v>
      </c>
      <c r="AK64" s="1">
        <v>71</v>
      </c>
      <c r="AL64" s="1">
        <v>101</v>
      </c>
      <c r="AM64" s="1">
        <v>141</v>
      </c>
      <c r="AN64" s="1">
        <v>345</v>
      </c>
      <c r="AO64" s="1">
        <v>658</v>
      </c>
      <c r="AP64" s="1">
        <v>512</v>
      </c>
      <c r="AQ64" s="1">
        <v>348</v>
      </c>
      <c r="AR64" s="1">
        <v>162</v>
      </c>
      <c r="AS64" s="1">
        <v>60</v>
      </c>
      <c r="AT64" s="1">
        <v>51</v>
      </c>
      <c r="AU64" s="1">
        <v>38</v>
      </c>
      <c r="AV64" s="1">
        <v>20</v>
      </c>
      <c r="AW64" s="1">
        <v>41</v>
      </c>
      <c r="AX64" s="1">
        <v>30</v>
      </c>
      <c r="AY64" s="1">
        <v>26</v>
      </c>
      <c r="AZ64" s="1">
        <v>34</v>
      </c>
      <c r="BA64" s="1">
        <v>98</v>
      </c>
      <c r="BB64" s="1">
        <v>133</v>
      </c>
      <c r="BC64" s="1">
        <v>190</v>
      </c>
      <c r="BD64" s="1">
        <v>108</v>
      </c>
      <c r="BE64" s="1">
        <v>26</v>
      </c>
      <c r="BF64" s="1">
        <v>73</v>
      </c>
      <c r="BG64" s="1">
        <v>137</v>
      </c>
      <c r="BH64" s="1">
        <v>155</v>
      </c>
      <c r="BI64" s="1">
        <v>157</v>
      </c>
      <c r="BJ64" s="1">
        <v>190</v>
      </c>
      <c r="BK64" s="1">
        <v>334</v>
      </c>
      <c r="BL64" s="1">
        <v>216</v>
      </c>
      <c r="BM64" s="1">
        <v>331</v>
      </c>
      <c r="BN64" s="1">
        <v>436</v>
      </c>
      <c r="BO64" s="1">
        <v>370</v>
      </c>
      <c r="BP64" s="1">
        <v>342</v>
      </c>
      <c r="BQ64" s="1">
        <v>433</v>
      </c>
      <c r="BR64" s="1">
        <v>268</v>
      </c>
      <c r="BS64" s="1">
        <v>236</v>
      </c>
      <c r="BT64" s="1">
        <v>177</v>
      </c>
      <c r="BU64" s="1">
        <v>217</v>
      </c>
      <c r="BV64" s="1">
        <v>216</v>
      </c>
    </row>
    <row r="65" spans="1:74" x14ac:dyDescent="0.75">
      <c r="A65" s="7" t="s">
        <v>147</v>
      </c>
      <c r="B65" s="6" t="str">
        <f t="shared" si="0"/>
        <v>south</v>
      </c>
      <c r="C65" s="1">
        <v>310</v>
      </c>
      <c r="D65" s="1">
        <v>175</v>
      </c>
      <c r="E65" s="1">
        <v>181</v>
      </c>
      <c r="F65" s="1">
        <v>171</v>
      </c>
      <c r="G65" s="1">
        <v>163</v>
      </c>
      <c r="H65" s="1">
        <v>108</v>
      </c>
      <c r="I65" s="1">
        <v>62</v>
      </c>
      <c r="J65" s="1">
        <v>46</v>
      </c>
      <c r="K65" s="1">
        <v>55</v>
      </c>
      <c r="L65" s="1">
        <v>90</v>
      </c>
      <c r="M65" s="1">
        <v>132</v>
      </c>
      <c r="N65" s="1">
        <v>143</v>
      </c>
      <c r="O65" s="1">
        <v>129</v>
      </c>
      <c r="P65" s="1">
        <v>127</v>
      </c>
      <c r="Q65" s="1">
        <v>178</v>
      </c>
      <c r="R65" s="1">
        <v>198</v>
      </c>
      <c r="S65" s="1">
        <v>270</v>
      </c>
      <c r="T65" s="1">
        <v>207</v>
      </c>
      <c r="U65" s="1">
        <v>177</v>
      </c>
      <c r="V65" s="1">
        <v>110</v>
      </c>
      <c r="W65" s="1">
        <v>85</v>
      </c>
      <c r="X65" s="1">
        <v>73</v>
      </c>
      <c r="Y65" s="1">
        <v>120</v>
      </c>
      <c r="Z65" s="1">
        <v>292</v>
      </c>
      <c r="AA65" s="1">
        <v>705</v>
      </c>
      <c r="AB65" s="1">
        <v>995</v>
      </c>
      <c r="AC65" s="1">
        <v>1003</v>
      </c>
      <c r="AD65" s="1">
        <v>561</v>
      </c>
      <c r="AE65" s="1">
        <v>559</v>
      </c>
      <c r="AF65" s="1">
        <v>388</v>
      </c>
      <c r="AG65" s="1">
        <v>195</v>
      </c>
      <c r="AH65" s="1">
        <v>90</v>
      </c>
      <c r="AI65" s="1">
        <v>42</v>
      </c>
      <c r="AJ65" s="1">
        <v>57</v>
      </c>
      <c r="AK65" s="1">
        <v>61</v>
      </c>
      <c r="AL65" s="1">
        <v>114</v>
      </c>
      <c r="AM65" s="1">
        <v>191</v>
      </c>
      <c r="AN65" s="1">
        <v>469</v>
      </c>
      <c r="AO65" s="1">
        <v>703</v>
      </c>
      <c r="AP65" s="1">
        <v>387</v>
      </c>
      <c r="AQ65" s="1">
        <v>253</v>
      </c>
      <c r="AR65" s="1">
        <v>189</v>
      </c>
      <c r="AS65" s="1">
        <v>108</v>
      </c>
      <c r="AT65" s="1">
        <v>48</v>
      </c>
      <c r="AU65" s="1">
        <v>31</v>
      </c>
      <c r="AV65" s="1">
        <v>25</v>
      </c>
      <c r="AW65" s="1">
        <v>35</v>
      </c>
      <c r="AX65" s="1">
        <v>52</v>
      </c>
      <c r="AY65" s="1">
        <v>64</v>
      </c>
      <c r="AZ65" s="1">
        <v>55</v>
      </c>
      <c r="BA65" s="1">
        <v>100</v>
      </c>
      <c r="BB65" s="1">
        <v>170</v>
      </c>
      <c r="BC65" s="1">
        <v>218</v>
      </c>
      <c r="BD65" s="1">
        <v>119</v>
      </c>
      <c r="BE65" s="1">
        <v>87</v>
      </c>
      <c r="BF65" s="1">
        <v>125</v>
      </c>
      <c r="BG65" s="1">
        <v>215</v>
      </c>
      <c r="BH65" s="1">
        <v>244</v>
      </c>
      <c r="BI65" s="1">
        <v>255</v>
      </c>
      <c r="BJ65" s="1">
        <v>418</v>
      </c>
      <c r="BK65" s="1">
        <v>500</v>
      </c>
      <c r="BL65" s="1">
        <v>314</v>
      </c>
      <c r="BM65" s="1">
        <v>385</v>
      </c>
      <c r="BN65" s="1">
        <v>493</v>
      </c>
      <c r="BO65" s="1">
        <v>404</v>
      </c>
      <c r="BP65" s="1">
        <v>411</v>
      </c>
      <c r="BQ65" s="1">
        <v>483</v>
      </c>
      <c r="BR65" s="1">
        <v>368</v>
      </c>
      <c r="BS65" s="1">
        <v>284</v>
      </c>
      <c r="BT65" s="1">
        <v>293</v>
      </c>
      <c r="BU65" s="1">
        <v>328</v>
      </c>
      <c r="BV65" s="1">
        <v>317</v>
      </c>
    </row>
    <row r="66" spans="1:74" x14ac:dyDescent="0.75">
      <c r="A66" s="7" t="s">
        <v>147</v>
      </c>
      <c r="B66" s="6" t="str">
        <f t="shared" si="0"/>
        <v>east</v>
      </c>
      <c r="C66" s="1">
        <v>503</v>
      </c>
      <c r="D66" s="1">
        <v>332</v>
      </c>
      <c r="E66" s="1">
        <v>409</v>
      </c>
      <c r="F66" s="1">
        <v>364</v>
      </c>
      <c r="G66" s="1">
        <v>316</v>
      </c>
      <c r="H66" s="1">
        <v>171</v>
      </c>
      <c r="I66" s="1">
        <v>151</v>
      </c>
      <c r="J66" s="1">
        <v>124</v>
      </c>
      <c r="K66" s="1">
        <v>99</v>
      </c>
      <c r="L66" s="1">
        <v>175</v>
      </c>
      <c r="M66" s="1">
        <v>181</v>
      </c>
      <c r="N66" s="1">
        <v>140</v>
      </c>
      <c r="O66" s="1">
        <v>150</v>
      </c>
      <c r="P66" s="1">
        <v>119</v>
      </c>
      <c r="Q66" s="1">
        <v>193</v>
      </c>
      <c r="R66" s="1">
        <v>297</v>
      </c>
      <c r="S66" s="1">
        <v>340</v>
      </c>
      <c r="T66" s="1">
        <v>231</v>
      </c>
      <c r="U66" s="1">
        <v>202</v>
      </c>
      <c r="V66" s="1">
        <v>123</v>
      </c>
      <c r="W66" s="1">
        <v>87</v>
      </c>
      <c r="X66" s="1">
        <v>76</v>
      </c>
      <c r="Y66" s="1">
        <v>78</v>
      </c>
      <c r="Z66" s="1">
        <v>193</v>
      </c>
      <c r="AA66" s="1">
        <v>552</v>
      </c>
      <c r="AB66" s="1">
        <v>935</v>
      </c>
      <c r="AC66" s="1">
        <v>1284</v>
      </c>
      <c r="AD66" s="1">
        <v>897</v>
      </c>
      <c r="AE66" s="1">
        <v>1205</v>
      </c>
      <c r="AF66" s="1">
        <v>617</v>
      </c>
      <c r="AG66" s="1">
        <v>277</v>
      </c>
      <c r="AH66" s="1">
        <v>112</v>
      </c>
      <c r="AI66" s="1">
        <v>71</v>
      </c>
      <c r="AJ66" s="1">
        <v>64</v>
      </c>
      <c r="AK66" s="1">
        <v>65</v>
      </c>
      <c r="AL66" s="1">
        <v>146</v>
      </c>
      <c r="AM66" s="1">
        <v>207</v>
      </c>
      <c r="AN66" s="1">
        <v>371</v>
      </c>
      <c r="AO66" s="1">
        <v>812</v>
      </c>
      <c r="AP66" s="1">
        <v>627</v>
      </c>
      <c r="AQ66" s="1">
        <v>564</v>
      </c>
      <c r="AR66" s="1">
        <v>244</v>
      </c>
      <c r="AS66" s="1">
        <v>131</v>
      </c>
      <c r="AT66" s="1">
        <v>79</v>
      </c>
      <c r="AU66" s="1">
        <v>46</v>
      </c>
      <c r="AV66" s="1">
        <v>25</v>
      </c>
      <c r="AW66" s="1">
        <v>50</v>
      </c>
      <c r="AX66" s="1">
        <v>88</v>
      </c>
      <c r="AY66" s="1">
        <v>96</v>
      </c>
      <c r="AZ66" s="1">
        <v>101</v>
      </c>
      <c r="BA66" s="1">
        <v>193</v>
      </c>
      <c r="BB66" s="1">
        <v>402</v>
      </c>
      <c r="BC66" s="1">
        <v>591</v>
      </c>
      <c r="BD66" s="1">
        <v>274</v>
      </c>
      <c r="BE66" s="1">
        <v>135</v>
      </c>
      <c r="BF66" s="1">
        <v>172</v>
      </c>
      <c r="BG66" s="1">
        <v>220</v>
      </c>
      <c r="BH66" s="1">
        <v>161</v>
      </c>
      <c r="BI66" s="1">
        <v>199</v>
      </c>
      <c r="BJ66" s="1">
        <v>290</v>
      </c>
      <c r="BK66" s="1">
        <v>551</v>
      </c>
      <c r="BL66" s="1">
        <v>347</v>
      </c>
      <c r="BM66" s="1">
        <v>543</v>
      </c>
      <c r="BN66" s="1">
        <v>502</v>
      </c>
      <c r="BO66" s="1">
        <v>593</v>
      </c>
      <c r="BP66" s="1">
        <v>422</v>
      </c>
      <c r="BQ66" s="1">
        <v>525</v>
      </c>
      <c r="BR66" s="1">
        <v>366</v>
      </c>
      <c r="BS66" s="1">
        <v>209</v>
      </c>
      <c r="BT66" s="1">
        <v>191</v>
      </c>
      <c r="BU66" s="1">
        <v>204</v>
      </c>
      <c r="BV66" s="1">
        <v>210</v>
      </c>
    </row>
    <row r="67" spans="1:74" x14ac:dyDescent="0.75">
      <c r="A67" s="7" t="s">
        <v>147</v>
      </c>
      <c r="B67" s="6" t="str">
        <f t="shared" si="0"/>
        <v>seribu_islands</v>
      </c>
      <c r="C67" s="1">
        <v>0</v>
      </c>
      <c r="D67" s="1">
        <v>1</v>
      </c>
      <c r="E67" s="1">
        <v>2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4</v>
      </c>
      <c r="U67" s="1">
        <v>1</v>
      </c>
      <c r="V67" s="1">
        <v>1</v>
      </c>
      <c r="W67" s="1">
        <v>1</v>
      </c>
      <c r="X67" s="1">
        <v>1</v>
      </c>
      <c r="Y67" s="1">
        <v>3</v>
      </c>
      <c r="Z67" s="1">
        <v>0</v>
      </c>
      <c r="AA67" s="1">
        <v>2</v>
      </c>
      <c r="AB67" s="1">
        <v>2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3</v>
      </c>
      <c r="AK67" s="1">
        <v>6</v>
      </c>
      <c r="AL67" s="1">
        <v>1</v>
      </c>
      <c r="AM67" s="1">
        <v>6</v>
      </c>
      <c r="AN67" s="1">
        <v>4</v>
      </c>
      <c r="AO67" s="1">
        <v>3</v>
      </c>
      <c r="AP67" s="1">
        <v>0</v>
      </c>
      <c r="AQ67" s="1">
        <v>1</v>
      </c>
      <c r="AR67" s="1">
        <v>1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0</v>
      </c>
      <c r="BC67" s="1">
        <v>3</v>
      </c>
      <c r="BD67" s="1">
        <v>0</v>
      </c>
      <c r="BE67" s="1">
        <v>0</v>
      </c>
      <c r="BF67" s="1">
        <v>3</v>
      </c>
      <c r="BG67" s="1">
        <v>0</v>
      </c>
      <c r="BH67" s="1">
        <v>5</v>
      </c>
      <c r="BI67" s="1">
        <v>0</v>
      </c>
      <c r="BJ67" s="1">
        <v>2</v>
      </c>
      <c r="BK67" s="1">
        <v>0</v>
      </c>
      <c r="BL67" s="1">
        <v>0</v>
      </c>
      <c r="BM67" s="1">
        <v>2</v>
      </c>
      <c r="BN67" s="1">
        <v>9</v>
      </c>
      <c r="BO67" s="1">
        <v>2</v>
      </c>
      <c r="BP67" s="1">
        <v>8</v>
      </c>
      <c r="BQ67" s="1">
        <v>6</v>
      </c>
      <c r="BR67" s="1">
        <v>5</v>
      </c>
      <c r="BS67" s="1">
        <v>2</v>
      </c>
      <c r="BT67" s="1">
        <v>0</v>
      </c>
      <c r="BU67" s="1">
        <v>0</v>
      </c>
      <c r="BV67" s="1">
        <v>1</v>
      </c>
    </row>
    <row r="68" spans="1:74" x14ac:dyDescent="0.75">
      <c r="A68" s="7" t="s">
        <v>147</v>
      </c>
      <c r="B68" s="18" t="s">
        <v>149</v>
      </c>
      <c r="C68" s="1">
        <v>1432</v>
      </c>
      <c r="D68" s="1">
        <v>841</v>
      </c>
      <c r="E68" s="1">
        <v>1029</v>
      </c>
      <c r="F68" s="1">
        <v>861</v>
      </c>
      <c r="G68" s="1">
        <v>821</v>
      </c>
      <c r="H68" s="1">
        <v>512</v>
      </c>
      <c r="I68" s="1">
        <v>413</v>
      </c>
      <c r="J68" s="1">
        <v>321</v>
      </c>
      <c r="K68" s="1">
        <v>286</v>
      </c>
      <c r="L68" s="1">
        <v>488</v>
      </c>
      <c r="M68" s="1">
        <v>554</v>
      </c>
      <c r="N68" s="1">
        <v>483</v>
      </c>
      <c r="O68" s="1">
        <v>511</v>
      </c>
      <c r="P68" s="1">
        <v>460</v>
      </c>
      <c r="Q68" s="1">
        <v>744</v>
      </c>
      <c r="R68" s="1">
        <v>974</v>
      </c>
      <c r="S68" s="1">
        <v>1139</v>
      </c>
      <c r="T68" s="1">
        <v>766</v>
      </c>
      <c r="U68" s="1">
        <v>598</v>
      </c>
      <c r="V68" s="1">
        <v>427</v>
      </c>
      <c r="W68" s="1">
        <v>330</v>
      </c>
      <c r="X68" s="1">
        <v>309</v>
      </c>
      <c r="Y68" s="1">
        <v>367</v>
      </c>
      <c r="Z68" s="1">
        <v>803</v>
      </c>
      <c r="AA68" s="1">
        <v>2087</v>
      </c>
      <c r="AB68" s="1">
        <v>3756</v>
      </c>
      <c r="AC68" s="1">
        <v>4816</v>
      </c>
      <c r="AD68" s="1">
        <v>3001</v>
      </c>
      <c r="AE68" s="1">
        <v>3285</v>
      </c>
      <c r="AF68" s="1">
        <v>1905</v>
      </c>
      <c r="AG68" s="1">
        <v>849</v>
      </c>
      <c r="AH68" s="1">
        <v>382</v>
      </c>
      <c r="AI68" s="1">
        <v>245</v>
      </c>
      <c r="AJ68" s="1">
        <v>279</v>
      </c>
      <c r="AK68" s="1">
        <v>288</v>
      </c>
      <c r="AL68" s="1">
        <v>484</v>
      </c>
      <c r="AM68" s="1">
        <v>795</v>
      </c>
      <c r="AN68" s="1">
        <v>1600</v>
      </c>
      <c r="AO68" s="1">
        <v>3001</v>
      </c>
      <c r="AP68" s="1">
        <v>2274</v>
      </c>
      <c r="AQ68" s="1">
        <v>1663</v>
      </c>
      <c r="AR68" s="1">
        <v>768</v>
      </c>
      <c r="AS68" s="1">
        <v>406</v>
      </c>
      <c r="AT68" s="1">
        <v>225</v>
      </c>
      <c r="AU68" s="1">
        <v>140</v>
      </c>
      <c r="AV68" s="1">
        <v>93</v>
      </c>
      <c r="AW68" s="1">
        <v>157</v>
      </c>
      <c r="AX68" s="1">
        <v>206</v>
      </c>
      <c r="AY68" s="1">
        <v>219</v>
      </c>
      <c r="AZ68" s="1">
        <v>245</v>
      </c>
      <c r="BA68" s="1">
        <v>528</v>
      </c>
      <c r="BB68" s="1">
        <v>904</v>
      </c>
      <c r="BC68" s="1">
        <v>1263</v>
      </c>
      <c r="BD68" s="1">
        <v>659</v>
      </c>
      <c r="BE68" s="1">
        <v>314</v>
      </c>
      <c r="BF68" s="1">
        <v>459</v>
      </c>
      <c r="BG68" s="1">
        <v>720</v>
      </c>
      <c r="BH68" s="1">
        <v>723</v>
      </c>
      <c r="BI68" s="1">
        <v>819</v>
      </c>
      <c r="BJ68" s="1">
        <v>1196</v>
      </c>
      <c r="BK68" s="1">
        <v>1841</v>
      </c>
      <c r="BL68" s="1">
        <v>1160</v>
      </c>
      <c r="BM68" s="1">
        <v>1968</v>
      </c>
      <c r="BN68" s="1">
        <v>2197</v>
      </c>
      <c r="BO68" s="1">
        <v>2317</v>
      </c>
      <c r="BP68" s="1">
        <v>1934</v>
      </c>
      <c r="BQ68" s="1">
        <v>2149</v>
      </c>
      <c r="BR68" s="1">
        <v>1555</v>
      </c>
      <c r="BS68" s="1">
        <v>1122</v>
      </c>
      <c r="BT68" s="1">
        <v>976</v>
      </c>
      <c r="BU68" s="1">
        <v>1076</v>
      </c>
      <c r="BV68" s="1">
        <v>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U46"/>
  <sheetViews>
    <sheetView topLeftCell="K1" workbookViewId="0">
      <selection activeCell="U1" sqref="U1"/>
    </sheetView>
  </sheetViews>
  <sheetFormatPr defaultColWidth="14.40625" defaultRowHeight="15" customHeight="1" x14ac:dyDescent="0.75"/>
  <sheetData>
    <row r="1" spans="1:21" x14ac:dyDescent="0.75">
      <c r="A1" s="20" t="s">
        <v>169</v>
      </c>
      <c r="B1" s="14" t="s">
        <v>0</v>
      </c>
      <c r="C1" s="14" t="s">
        <v>151</v>
      </c>
      <c r="D1" s="14" t="s">
        <v>139</v>
      </c>
      <c r="E1" s="14" t="s">
        <v>140</v>
      </c>
      <c r="F1" s="14" t="s">
        <v>141</v>
      </c>
      <c r="G1" s="14" t="s">
        <v>152</v>
      </c>
      <c r="H1" s="14" t="s">
        <v>153</v>
      </c>
      <c r="I1" s="14" t="s">
        <v>154</v>
      </c>
      <c r="J1" s="14" t="s">
        <v>155</v>
      </c>
      <c r="K1" s="14" t="s">
        <v>156</v>
      </c>
      <c r="L1" s="14" t="s">
        <v>157</v>
      </c>
      <c r="M1" s="14" t="s">
        <v>158</v>
      </c>
      <c r="N1" s="14" t="s">
        <v>159</v>
      </c>
      <c r="O1" s="14" t="s">
        <v>160</v>
      </c>
      <c r="P1" s="14" t="s">
        <v>161</v>
      </c>
      <c r="Q1" s="14" t="s">
        <v>162</v>
      </c>
      <c r="R1" s="14" t="s">
        <v>163</v>
      </c>
      <c r="S1" s="15" t="s">
        <v>164</v>
      </c>
      <c r="T1" s="19" t="s">
        <v>167</v>
      </c>
      <c r="U1" s="19" t="s">
        <v>168</v>
      </c>
    </row>
    <row r="2" spans="1:21" x14ac:dyDescent="0.75">
      <c r="A2" s="20" t="s">
        <v>170</v>
      </c>
      <c r="B2" s="16" t="s">
        <v>1</v>
      </c>
      <c r="C2" s="17">
        <v>47677</v>
      </c>
      <c r="D2" s="17">
        <v>53989</v>
      </c>
      <c r="E2" s="17">
        <v>52205</v>
      </c>
      <c r="F2" s="17">
        <v>45189</v>
      </c>
      <c r="G2" s="17">
        <v>45135</v>
      </c>
      <c r="H2" s="17">
        <v>45961</v>
      </c>
      <c r="I2" s="17">
        <v>47321</v>
      </c>
      <c r="J2" s="17">
        <v>54747</v>
      </c>
      <c r="K2" s="17">
        <v>51438</v>
      </c>
      <c r="L2" s="17">
        <v>43183</v>
      </c>
      <c r="M2" s="17">
        <v>34063</v>
      </c>
      <c r="N2" s="17">
        <v>24706</v>
      </c>
      <c r="O2" s="17">
        <v>17748</v>
      </c>
      <c r="P2" s="17">
        <v>10901</v>
      </c>
      <c r="Q2" s="17">
        <v>5101</v>
      </c>
      <c r="R2" s="17">
        <v>3619</v>
      </c>
      <c r="S2" s="17">
        <v>582983</v>
      </c>
      <c r="T2" s="1">
        <f t="shared" ref="T2:T46" si="0">(C2+D2)/S2</f>
        <v>0.1743893046624001</v>
      </c>
      <c r="U2" s="1">
        <f t="shared" ref="U2:U46" si="1">1-T2</f>
        <v>0.8256106953375999</v>
      </c>
    </row>
    <row r="3" spans="1:21" x14ac:dyDescent="0.75">
      <c r="A3" s="20" t="s">
        <v>55</v>
      </c>
      <c r="B3" s="16" t="s">
        <v>2</v>
      </c>
      <c r="C3" s="17">
        <v>6613</v>
      </c>
      <c r="D3" s="17">
        <v>7661</v>
      </c>
      <c r="E3" s="17">
        <v>7932</v>
      </c>
      <c r="F3" s="17">
        <v>7897</v>
      </c>
      <c r="G3" s="17">
        <v>7718</v>
      </c>
      <c r="H3" s="17">
        <v>7532</v>
      </c>
      <c r="I3" s="17">
        <v>7308</v>
      </c>
      <c r="J3" s="17">
        <v>8094</v>
      </c>
      <c r="K3" s="17">
        <v>8346</v>
      </c>
      <c r="L3" s="17">
        <v>8281</v>
      </c>
      <c r="M3" s="17">
        <v>7450</v>
      </c>
      <c r="N3" s="17">
        <v>5843</v>
      </c>
      <c r="O3" s="17">
        <v>3983</v>
      </c>
      <c r="P3" s="17">
        <v>2696</v>
      </c>
      <c r="Q3" s="17">
        <v>1632</v>
      </c>
      <c r="R3" s="17">
        <v>2046</v>
      </c>
      <c r="S3" s="17">
        <v>101032</v>
      </c>
      <c r="T3" s="1">
        <f t="shared" si="0"/>
        <v>0.14128197006888907</v>
      </c>
      <c r="U3" s="1">
        <f t="shared" si="1"/>
        <v>0.8587180299311109</v>
      </c>
    </row>
    <row r="4" spans="1:21" x14ac:dyDescent="0.75">
      <c r="A4" s="20" t="s">
        <v>171</v>
      </c>
      <c r="B4" s="16" t="s">
        <v>3</v>
      </c>
      <c r="C4" s="17">
        <v>45154</v>
      </c>
      <c r="D4" s="17">
        <v>52953</v>
      </c>
      <c r="E4" s="17">
        <v>51701</v>
      </c>
      <c r="F4" s="17">
        <v>46007</v>
      </c>
      <c r="G4" s="17">
        <v>44145</v>
      </c>
      <c r="H4" s="17">
        <v>45964</v>
      </c>
      <c r="I4" s="17">
        <v>48055</v>
      </c>
      <c r="J4" s="17">
        <v>55127</v>
      </c>
      <c r="K4" s="17">
        <v>51688</v>
      </c>
      <c r="L4" s="17">
        <v>43180</v>
      </c>
      <c r="M4" s="17">
        <v>34032</v>
      </c>
      <c r="N4" s="17">
        <v>26175</v>
      </c>
      <c r="O4" s="17">
        <v>18354</v>
      </c>
      <c r="P4" s="17">
        <v>10804</v>
      </c>
      <c r="Q4" s="17">
        <v>5884</v>
      </c>
      <c r="R4" s="17">
        <v>4761</v>
      </c>
      <c r="S4" s="17">
        <v>583984</v>
      </c>
      <c r="T4" s="1">
        <f t="shared" si="0"/>
        <v>0.16799604098742432</v>
      </c>
      <c r="U4" s="1">
        <f t="shared" si="1"/>
        <v>0.83200395901257562</v>
      </c>
    </row>
    <row r="5" spans="1:21" x14ac:dyDescent="0.75">
      <c r="A5" s="20" t="s">
        <v>172</v>
      </c>
      <c r="B5" s="16" t="s">
        <v>4</v>
      </c>
      <c r="C5" s="17">
        <v>14854</v>
      </c>
      <c r="D5" s="17">
        <v>17902</v>
      </c>
      <c r="E5" s="17">
        <v>18880</v>
      </c>
      <c r="F5" s="17">
        <v>18466</v>
      </c>
      <c r="G5" s="17">
        <v>17605</v>
      </c>
      <c r="H5" s="17">
        <v>16636</v>
      </c>
      <c r="I5" s="17">
        <v>16335</v>
      </c>
      <c r="J5" s="17">
        <v>18802</v>
      </c>
      <c r="K5" s="17">
        <v>19461</v>
      </c>
      <c r="L5" s="17">
        <v>18556</v>
      </c>
      <c r="M5" s="17">
        <v>15779</v>
      </c>
      <c r="N5" s="17">
        <v>12606</v>
      </c>
      <c r="O5" s="17">
        <v>8531</v>
      </c>
      <c r="P5" s="17">
        <v>5616</v>
      </c>
      <c r="Q5" s="17">
        <v>3428</v>
      </c>
      <c r="R5" s="17">
        <v>4099</v>
      </c>
      <c r="S5" s="17">
        <v>227556</v>
      </c>
      <c r="T5" s="1">
        <f t="shared" si="0"/>
        <v>0.14394698447854595</v>
      </c>
      <c r="U5" s="1">
        <f t="shared" si="1"/>
        <v>0.85605301552145407</v>
      </c>
    </row>
    <row r="6" spans="1:21" x14ac:dyDescent="0.75">
      <c r="A6" s="20" t="s">
        <v>173</v>
      </c>
      <c r="B6" s="16" t="s">
        <v>5</v>
      </c>
      <c r="C6" s="17">
        <v>39038</v>
      </c>
      <c r="D6" s="17">
        <v>43410</v>
      </c>
      <c r="E6" s="17">
        <v>41263</v>
      </c>
      <c r="F6" s="17">
        <v>37148</v>
      </c>
      <c r="G6" s="17">
        <v>35145</v>
      </c>
      <c r="H6" s="17">
        <v>35992</v>
      </c>
      <c r="I6" s="17">
        <v>35750</v>
      </c>
      <c r="J6" s="17">
        <v>40928</v>
      </c>
      <c r="K6" s="17">
        <v>39863</v>
      </c>
      <c r="L6" s="17">
        <v>31888</v>
      </c>
      <c r="M6" s="17">
        <v>24066</v>
      </c>
      <c r="N6" s="17">
        <v>17051</v>
      </c>
      <c r="O6" s="17">
        <v>12275</v>
      </c>
      <c r="P6" s="17">
        <v>7355</v>
      </c>
      <c r="Q6" s="17">
        <v>4158</v>
      </c>
      <c r="R6" s="17">
        <v>3268</v>
      </c>
      <c r="S6" s="17">
        <v>448598</v>
      </c>
      <c r="T6" s="1">
        <f t="shared" si="0"/>
        <v>0.18379038693886285</v>
      </c>
      <c r="U6" s="1">
        <f t="shared" si="1"/>
        <v>0.81620961306113715</v>
      </c>
    </row>
    <row r="7" spans="1:21" x14ac:dyDescent="0.75">
      <c r="A7" s="20" t="s">
        <v>170</v>
      </c>
      <c r="B7" s="16" t="s">
        <v>6</v>
      </c>
      <c r="C7" s="17">
        <v>23723</v>
      </c>
      <c r="D7" s="17">
        <v>26406</v>
      </c>
      <c r="E7" s="17">
        <v>25738</v>
      </c>
      <c r="F7" s="17">
        <v>23564</v>
      </c>
      <c r="G7" s="17">
        <v>23690</v>
      </c>
      <c r="H7" s="17">
        <v>24485</v>
      </c>
      <c r="I7" s="17">
        <v>23828</v>
      </c>
      <c r="J7" s="17">
        <v>25805</v>
      </c>
      <c r="K7" s="17">
        <v>24841</v>
      </c>
      <c r="L7" s="17">
        <v>21890</v>
      </c>
      <c r="M7" s="17">
        <v>17944</v>
      </c>
      <c r="N7" s="17">
        <v>14040</v>
      </c>
      <c r="O7" s="17">
        <v>9865</v>
      </c>
      <c r="P7" s="17">
        <v>6058</v>
      </c>
      <c r="Q7" s="17">
        <v>3091</v>
      </c>
      <c r="R7" s="17">
        <v>2391</v>
      </c>
      <c r="S7" s="17">
        <v>297359</v>
      </c>
      <c r="T7" s="1">
        <f t="shared" si="0"/>
        <v>0.16858073910660179</v>
      </c>
      <c r="U7" s="1">
        <f t="shared" si="1"/>
        <v>0.83141926089339824</v>
      </c>
    </row>
    <row r="8" spans="1:21" x14ac:dyDescent="0.75">
      <c r="A8" s="20" t="s">
        <v>170</v>
      </c>
      <c r="B8" s="16" t="s">
        <v>7</v>
      </c>
      <c r="C8" s="17">
        <v>24927</v>
      </c>
      <c r="D8" s="17">
        <v>28231</v>
      </c>
      <c r="E8" s="17">
        <v>27863</v>
      </c>
      <c r="F8" s="17">
        <v>25122</v>
      </c>
      <c r="G8" s="17">
        <v>24893</v>
      </c>
      <c r="H8" s="17">
        <v>25583</v>
      </c>
      <c r="I8" s="17">
        <v>25486</v>
      </c>
      <c r="J8" s="17">
        <v>28356</v>
      </c>
      <c r="K8" s="17">
        <v>27284</v>
      </c>
      <c r="L8" s="17">
        <v>23464</v>
      </c>
      <c r="M8" s="17">
        <v>19501</v>
      </c>
      <c r="N8" s="17">
        <v>15350</v>
      </c>
      <c r="O8" s="17">
        <v>11455</v>
      </c>
      <c r="P8" s="17">
        <v>7468</v>
      </c>
      <c r="Q8" s="17">
        <v>3777</v>
      </c>
      <c r="R8" s="17">
        <v>2713</v>
      </c>
      <c r="S8" s="17">
        <v>321473</v>
      </c>
      <c r="T8" s="1">
        <f t="shared" si="0"/>
        <v>0.16535758835112124</v>
      </c>
      <c r="U8" s="1">
        <f t="shared" si="1"/>
        <v>0.83464241164887876</v>
      </c>
    </row>
    <row r="9" spans="1:21" x14ac:dyDescent="0.75">
      <c r="A9" s="20" t="s">
        <v>170</v>
      </c>
      <c r="B9" s="16" t="s">
        <v>8</v>
      </c>
      <c r="C9" s="17">
        <v>32530</v>
      </c>
      <c r="D9" s="17">
        <v>38517</v>
      </c>
      <c r="E9" s="17">
        <v>38930</v>
      </c>
      <c r="F9" s="17">
        <v>35044</v>
      </c>
      <c r="G9" s="17">
        <v>33299</v>
      </c>
      <c r="H9" s="17">
        <v>32741</v>
      </c>
      <c r="I9" s="17">
        <v>34126</v>
      </c>
      <c r="J9" s="17">
        <v>39674</v>
      </c>
      <c r="K9" s="17">
        <v>39622</v>
      </c>
      <c r="L9" s="17">
        <v>34979</v>
      </c>
      <c r="M9" s="17">
        <v>27868</v>
      </c>
      <c r="N9" s="17">
        <v>20809</v>
      </c>
      <c r="O9" s="17">
        <v>15837</v>
      </c>
      <c r="P9" s="17">
        <v>12233</v>
      </c>
      <c r="Q9" s="17">
        <v>7532</v>
      </c>
      <c r="R9" s="17">
        <v>6376</v>
      </c>
      <c r="S9" s="17">
        <v>450117</v>
      </c>
      <c r="T9" s="1">
        <f t="shared" si="0"/>
        <v>0.15784118351450846</v>
      </c>
      <c r="U9" s="1">
        <f t="shared" si="1"/>
        <v>0.84215881648549151</v>
      </c>
    </row>
    <row r="10" spans="1:21" x14ac:dyDescent="0.75">
      <c r="A10" s="20" t="s">
        <v>55</v>
      </c>
      <c r="B10" s="16" t="s">
        <v>9</v>
      </c>
      <c r="C10" s="17">
        <v>6222</v>
      </c>
      <c r="D10" s="17">
        <v>7238</v>
      </c>
      <c r="E10" s="17">
        <v>7173</v>
      </c>
      <c r="F10" s="17">
        <v>7173</v>
      </c>
      <c r="G10" s="17">
        <v>7344</v>
      </c>
      <c r="H10" s="17">
        <v>7645</v>
      </c>
      <c r="I10" s="17">
        <v>7420</v>
      </c>
      <c r="J10" s="17">
        <v>8056</v>
      </c>
      <c r="K10" s="17">
        <v>7796</v>
      </c>
      <c r="L10" s="17">
        <v>7246</v>
      </c>
      <c r="M10" s="17">
        <v>6812</v>
      </c>
      <c r="N10" s="17">
        <v>5736</v>
      </c>
      <c r="O10" s="17">
        <v>4691</v>
      </c>
      <c r="P10" s="17">
        <v>3255</v>
      </c>
      <c r="Q10" s="17">
        <v>2013</v>
      </c>
      <c r="R10" s="17">
        <v>2484</v>
      </c>
      <c r="S10" s="17">
        <v>98304</v>
      </c>
      <c r="T10" s="1">
        <f t="shared" si="0"/>
        <v>0.13692220052083334</v>
      </c>
      <c r="U10" s="1">
        <f t="shared" si="1"/>
        <v>0.86307779947916663</v>
      </c>
    </row>
    <row r="11" spans="1:21" x14ac:dyDescent="0.75">
      <c r="A11" s="20" t="s">
        <v>171</v>
      </c>
      <c r="B11" s="16" t="s">
        <v>10</v>
      </c>
      <c r="C11" s="17">
        <v>15149</v>
      </c>
      <c r="D11" s="17">
        <v>18407</v>
      </c>
      <c r="E11" s="17">
        <v>17776</v>
      </c>
      <c r="F11" s="17">
        <v>16363</v>
      </c>
      <c r="G11" s="17">
        <v>16624</v>
      </c>
      <c r="H11" s="17">
        <v>16707</v>
      </c>
      <c r="I11" s="17">
        <v>18213</v>
      </c>
      <c r="J11" s="17">
        <v>22395</v>
      </c>
      <c r="K11" s="17">
        <v>22169</v>
      </c>
      <c r="L11" s="17">
        <v>18985</v>
      </c>
      <c r="M11" s="17">
        <v>15585</v>
      </c>
      <c r="N11" s="17">
        <v>12344</v>
      </c>
      <c r="O11" s="17">
        <v>9517</v>
      </c>
      <c r="P11" s="17">
        <v>7446</v>
      </c>
      <c r="Q11" s="17">
        <v>5287</v>
      </c>
      <c r="R11" s="17">
        <v>5456</v>
      </c>
      <c r="S11" s="17">
        <v>238423</v>
      </c>
      <c r="T11" s="1">
        <f t="shared" si="0"/>
        <v>0.14074145531261664</v>
      </c>
      <c r="U11" s="1">
        <f t="shared" si="1"/>
        <v>0.85925854468738339</v>
      </c>
    </row>
    <row r="12" spans="1:21" x14ac:dyDescent="0.75">
      <c r="A12" s="20" t="s">
        <v>172</v>
      </c>
      <c r="B12" s="16" t="s">
        <v>11</v>
      </c>
      <c r="C12" s="17">
        <v>28255</v>
      </c>
      <c r="D12" s="17">
        <v>32101</v>
      </c>
      <c r="E12" s="17">
        <v>32151</v>
      </c>
      <c r="F12" s="17">
        <v>29550</v>
      </c>
      <c r="G12" s="17">
        <v>29050</v>
      </c>
      <c r="H12" s="17">
        <v>29094</v>
      </c>
      <c r="I12" s="17">
        <v>28417</v>
      </c>
      <c r="J12" s="17">
        <v>31591</v>
      </c>
      <c r="K12" s="17">
        <v>32201</v>
      </c>
      <c r="L12" s="17">
        <v>28734</v>
      </c>
      <c r="M12" s="17">
        <v>23072</v>
      </c>
      <c r="N12" s="17">
        <v>17299</v>
      </c>
      <c r="O12" s="17">
        <v>12407</v>
      </c>
      <c r="P12" s="17">
        <v>7639</v>
      </c>
      <c r="Q12" s="17">
        <v>4089</v>
      </c>
      <c r="R12" s="17">
        <v>3562</v>
      </c>
      <c r="S12" s="17">
        <v>369212</v>
      </c>
      <c r="T12" s="1">
        <f t="shared" si="0"/>
        <v>0.16347247651755631</v>
      </c>
      <c r="U12" s="1">
        <f t="shared" si="1"/>
        <v>0.83652752348244364</v>
      </c>
    </row>
    <row r="13" spans="1:21" x14ac:dyDescent="0.75">
      <c r="A13" s="20" t="s">
        <v>170</v>
      </c>
      <c r="B13" s="16" t="s">
        <v>12</v>
      </c>
      <c r="C13" s="17">
        <v>24060</v>
      </c>
      <c r="D13" s="17">
        <v>27508</v>
      </c>
      <c r="E13" s="17">
        <v>27371</v>
      </c>
      <c r="F13" s="17">
        <v>25125</v>
      </c>
      <c r="G13" s="17">
        <v>25283</v>
      </c>
      <c r="H13" s="17">
        <v>24810</v>
      </c>
      <c r="I13" s="17">
        <v>24787</v>
      </c>
      <c r="J13" s="17">
        <v>27732</v>
      </c>
      <c r="K13" s="17">
        <v>27142</v>
      </c>
      <c r="L13" s="17">
        <v>24450</v>
      </c>
      <c r="M13" s="17">
        <v>21142</v>
      </c>
      <c r="N13" s="17">
        <v>17160</v>
      </c>
      <c r="O13" s="17">
        <v>12962</v>
      </c>
      <c r="P13" s="17">
        <v>8363</v>
      </c>
      <c r="Q13" s="17">
        <v>5087</v>
      </c>
      <c r="R13" s="17">
        <v>4751</v>
      </c>
      <c r="S13" s="17">
        <v>327733</v>
      </c>
      <c r="T13" s="1">
        <f t="shared" si="0"/>
        <v>0.15734759697680734</v>
      </c>
      <c r="U13" s="1">
        <f t="shared" si="1"/>
        <v>0.84265240302319266</v>
      </c>
    </row>
    <row r="14" spans="1:21" x14ac:dyDescent="0.75">
      <c r="A14" s="20" t="s">
        <v>55</v>
      </c>
      <c r="B14" s="16" t="s">
        <v>13</v>
      </c>
      <c r="C14" s="17">
        <v>10168</v>
      </c>
      <c r="D14" s="17">
        <v>11919</v>
      </c>
      <c r="E14" s="17">
        <v>12403</v>
      </c>
      <c r="F14" s="17">
        <v>11786</v>
      </c>
      <c r="G14" s="17">
        <v>11383</v>
      </c>
      <c r="H14" s="17">
        <v>10849</v>
      </c>
      <c r="I14" s="17">
        <v>10893</v>
      </c>
      <c r="J14" s="17">
        <v>12395</v>
      </c>
      <c r="K14" s="17">
        <v>11751</v>
      </c>
      <c r="L14" s="17">
        <v>10930</v>
      </c>
      <c r="M14" s="17">
        <v>9524</v>
      </c>
      <c r="N14" s="17">
        <v>7589</v>
      </c>
      <c r="O14" s="17">
        <v>5534</v>
      </c>
      <c r="P14" s="17">
        <v>3507</v>
      </c>
      <c r="Q14" s="17">
        <v>1932</v>
      </c>
      <c r="R14" s="17">
        <v>2138</v>
      </c>
      <c r="S14" s="17">
        <v>144701</v>
      </c>
      <c r="T14" s="1">
        <f t="shared" si="0"/>
        <v>0.15263888984872254</v>
      </c>
      <c r="U14" s="1">
        <f t="shared" si="1"/>
        <v>0.84736111015127746</v>
      </c>
    </row>
    <row r="15" spans="1:21" x14ac:dyDescent="0.75">
      <c r="A15" s="20" t="s">
        <v>171</v>
      </c>
      <c r="B15" s="16" t="s">
        <v>14</v>
      </c>
      <c r="C15" s="17">
        <v>35792</v>
      </c>
      <c r="D15" s="17">
        <v>41203</v>
      </c>
      <c r="E15" s="17">
        <v>40836</v>
      </c>
      <c r="F15" s="17">
        <v>37198</v>
      </c>
      <c r="G15" s="17">
        <v>36537</v>
      </c>
      <c r="H15" s="17">
        <v>37266</v>
      </c>
      <c r="I15" s="17">
        <v>37188</v>
      </c>
      <c r="J15" s="17">
        <v>42407</v>
      </c>
      <c r="K15" s="17">
        <v>40218</v>
      </c>
      <c r="L15" s="17">
        <v>33684</v>
      </c>
      <c r="M15" s="17">
        <v>27320</v>
      </c>
      <c r="N15" s="17">
        <v>19935</v>
      </c>
      <c r="O15" s="17">
        <v>12749</v>
      </c>
      <c r="P15" s="17">
        <v>7255</v>
      </c>
      <c r="Q15" s="17">
        <v>3951</v>
      </c>
      <c r="R15" s="17">
        <v>3737</v>
      </c>
      <c r="S15" s="17">
        <v>457276</v>
      </c>
      <c r="T15" s="1">
        <f t="shared" si="0"/>
        <v>0.16837752254655833</v>
      </c>
      <c r="U15" s="1">
        <f t="shared" si="1"/>
        <v>0.83162247745344164</v>
      </c>
    </row>
    <row r="16" spans="1:21" x14ac:dyDescent="0.75">
      <c r="A16" s="20" t="s">
        <v>172</v>
      </c>
      <c r="B16" s="16" t="s">
        <v>15</v>
      </c>
      <c r="C16" s="17">
        <v>9705</v>
      </c>
      <c r="D16" s="17">
        <v>11738</v>
      </c>
      <c r="E16" s="17">
        <v>12305</v>
      </c>
      <c r="F16" s="17">
        <v>11997</v>
      </c>
      <c r="G16" s="17">
        <v>11936</v>
      </c>
      <c r="H16" s="17">
        <v>11691</v>
      </c>
      <c r="I16" s="17">
        <v>11073</v>
      </c>
      <c r="J16" s="17">
        <v>12891</v>
      </c>
      <c r="K16" s="17">
        <v>13196</v>
      </c>
      <c r="L16" s="17">
        <v>12347</v>
      </c>
      <c r="M16" s="17">
        <v>11385</v>
      </c>
      <c r="N16" s="17">
        <v>9255</v>
      </c>
      <c r="O16" s="17">
        <v>6743</v>
      </c>
      <c r="P16" s="17">
        <v>4349</v>
      </c>
      <c r="Q16" s="17">
        <v>2621</v>
      </c>
      <c r="R16" s="17">
        <v>3068</v>
      </c>
      <c r="S16" s="17">
        <v>156300</v>
      </c>
      <c r="T16" s="1">
        <f t="shared" si="0"/>
        <v>0.13719129878438899</v>
      </c>
      <c r="U16" s="1">
        <f t="shared" si="1"/>
        <v>0.86280870121561104</v>
      </c>
    </row>
    <row r="17" spans="1:21" x14ac:dyDescent="0.75">
      <c r="A17" s="20" t="s">
        <v>172</v>
      </c>
      <c r="B17" s="16" t="s">
        <v>16</v>
      </c>
      <c r="C17" s="17">
        <v>22916</v>
      </c>
      <c r="D17" s="17">
        <v>27268</v>
      </c>
      <c r="E17" s="17">
        <v>28210</v>
      </c>
      <c r="F17" s="17">
        <v>25791</v>
      </c>
      <c r="G17" s="17">
        <v>25270</v>
      </c>
      <c r="H17" s="17">
        <v>24434</v>
      </c>
      <c r="I17" s="17">
        <v>24505</v>
      </c>
      <c r="J17" s="17">
        <v>27984</v>
      </c>
      <c r="K17" s="17">
        <v>28997</v>
      </c>
      <c r="L17" s="17">
        <v>26676</v>
      </c>
      <c r="M17" s="17">
        <v>22337</v>
      </c>
      <c r="N17" s="17">
        <v>16838</v>
      </c>
      <c r="O17" s="17">
        <v>11887</v>
      </c>
      <c r="P17" s="17">
        <v>7839</v>
      </c>
      <c r="Q17" s="17">
        <v>4963</v>
      </c>
      <c r="R17" s="17">
        <v>5000</v>
      </c>
      <c r="S17" s="17">
        <v>330915</v>
      </c>
      <c r="T17" s="1">
        <f t="shared" si="0"/>
        <v>0.1516522369792847</v>
      </c>
      <c r="U17" s="1">
        <f t="shared" si="1"/>
        <v>0.84834776302071524</v>
      </c>
    </row>
    <row r="18" spans="1:21" x14ac:dyDescent="0.75">
      <c r="A18" s="20" t="s">
        <v>171</v>
      </c>
      <c r="B18" s="16" t="s">
        <v>17</v>
      </c>
      <c r="C18" s="17">
        <v>27163</v>
      </c>
      <c r="D18" s="17">
        <v>31231</v>
      </c>
      <c r="E18" s="17">
        <v>30116</v>
      </c>
      <c r="F18" s="17">
        <v>27085</v>
      </c>
      <c r="G18" s="17">
        <v>26080</v>
      </c>
      <c r="H18" s="17">
        <v>27475</v>
      </c>
      <c r="I18" s="17">
        <v>29684</v>
      </c>
      <c r="J18" s="17">
        <v>34137</v>
      </c>
      <c r="K18" s="17">
        <v>32380</v>
      </c>
      <c r="L18" s="17">
        <v>27480</v>
      </c>
      <c r="M18" s="17">
        <v>21933</v>
      </c>
      <c r="N18" s="17">
        <v>17387</v>
      </c>
      <c r="O18" s="17">
        <v>13178</v>
      </c>
      <c r="P18" s="17">
        <v>9136</v>
      </c>
      <c r="Q18" s="17">
        <v>5860</v>
      </c>
      <c r="R18" s="17">
        <v>5116</v>
      </c>
      <c r="S18" s="17">
        <v>365441</v>
      </c>
      <c r="T18" s="1">
        <f t="shared" si="0"/>
        <v>0.1597904996976256</v>
      </c>
      <c r="U18" s="1">
        <f t="shared" si="1"/>
        <v>0.8402095003023744</v>
      </c>
    </row>
    <row r="19" spans="1:21" x14ac:dyDescent="0.75">
      <c r="A19" s="20" t="s">
        <v>173</v>
      </c>
      <c r="B19" s="16" t="s">
        <v>18</v>
      </c>
      <c r="C19" s="17">
        <v>8724</v>
      </c>
      <c r="D19" s="17">
        <v>10903</v>
      </c>
      <c r="E19" s="17">
        <v>10657</v>
      </c>
      <c r="F19" s="17">
        <v>9916</v>
      </c>
      <c r="G19" s="17">
        <v>9747</v>
      </c>
      <c r="H19" s="17">
        <v>10457</v>
      </c>
      <c r="I19" s="17">
        <v>11328</v>
      </c>
      <c r="J19" s="17">
        <v>13095</v>
      </c>
      <c r="K19" s="17">
        <v>12701</v>
      </c>
      <c r="L19" s="17">
        <v>10781</v>
      </c>
      <c r="M19" s="17">
        <v>9228</v>
      </c>
      <c r="N19" s="17">
        <v>7966</v>
      </c>
      <c r="O19" s="17">
        <v>6703</v>
      </c>
      <c r="P19" s="17">
        <v>5420</v>
      </c>
      <c r="Q19" s="17">
        <v>3787</v>
      </c>
      <c r="R19" s="17">
        <v>3360</v>
      </c>
      <c r="S19" s="17">
        <v>144773</v>
      </c>
      <c r="T19" s="1">
        <f t="shared" si="0"/>
        <v>0.1355708592071726</v>
      </c>
      <c r="U19" s="1">
        <f t="shared" si="1"/>
        <v>0.8644291407928274</v>
      </c>
    </row>
    <row r="20" spans="1:21" x14ac:dyDescent="0.75">
      <c r="A20" s="20" t="s">
        <v>55</v>
      </c>
      <c r="B20" s="16" t="s">
        <v>19</v>
      </c>
      <c r="C20" s="17">
        <v>18305</v>
      </c>
      <c r="D20" s="17">
        <v>21502</v>
      </c>
      <c r="E20" s="17">
        <v>21873</v>
      </c>
      <c r="F20" s="17">
        <v>21334</v>
      </c>
      <c r="G20" s="17">
        <v>20200</v>
      </c>
      <c r="H20" s="17">
        <v>19472</v>
      </c>
      <c r="I20" s="17">
        <v>19290</v>
      </c>
      <c r="J20" s="17">
        <v>22070</v>
      </c>
      <c r="K20" s="17">
        <v>21876</v>
      </c>
      <c r="L20" s="17">
        <v>20473</v>
      </c>
      <c r="M20" s="17">
        <v>18200</v>
      </c>
      <c r="N20" s="17">
        <v>13549</v>
      </c>
      <c r="O20" s="17">
        <v>9839</v>
      </c>
      <c r="P20" s="17">
        <v>6409</v>
      </c>
      <c r="Q20" s="17">
        <v>3921</v>
      </c>
      <c r="R20" s="17">
        <v>4151</v>
      </c>
      <c r="S20" s="17">
        <v>262464</v>
      </c>
      <c r="T20" s="1">
        <f t="shared" si="0"/>
        <v>0.15166651426481345</v>
      </c>
      <c r="U20" s="1">
        <f t="shared" si="1"/>
        <v>0.84833348573518652</v>
      </c>
    </row>
    <row r="21" spans="1:21" x14ac:dyDescent="0.75">
      <c r="A21" s="20" t="s">
        <v>171</v>
      </c>
      <c r="B21" s="16" t="s">
        <v>20</v>
      </c>
      <c r="C21" s="17">
        <v>23510</v>
      </c>
      <c r="D21" s="17">
        <v>26902</v>
      </c>
      <c r="E21" s="17">
        <v>26154</v>
      </c>
      <c r="F21" s="17">
        <v>23633</v>
      </c>
      <c r="G21" s="17">
        <v>22370</v>
      </c>
      <c r="H21" s="17">
        <v>23961</v>
      </c>
      <c r="I21" s="17">
        <v>25167</v>
      </c>
      <c r="J21" s="17">
        <v>28843</v>
      </c>
      <c r="K21" s="17">
        <v>26889</v>
      </c>
      <c r="L21" s="17">
        <v>22807</v>
      </c>
      <c r="M21" s="17">
        <v>18329</v>
      </c>
      <c r="N21" s="17">
        <v>14089</v>
      </c>
      <c r="O21" s="17">
        <v>10528</v>
      </c>
      <c r="P21" s="17">
        <v>7723</v>
      </c>
      <c r="Q21" s="17">
        <v>4417</v>
      </c>
      <c r="R21" s="17">
        <v>3653</v>
      </c>
      <c r="S21" s="17">
        <v>308975</v>
      </c>
      <c r="T21" s="1">
        <f t="shared" si="0"/>
        <v>0.16315883162068129</v>
      </c>
      <c r="U21" s="1">
        <f t="shared" si="1"/>
        <v>0.83684116837931866</v>
      </c>
    </row>
    <row r="22" spans="1:21" x14ac:dyDescent="0.75">
      <c r="A22" s="20" t="s">
        <v>174</v>
      </c>
      <c r="B22" s="16" t="s">
        <v>60</v>
      </c>
      <c r="C22" s="17">
        <v>1248</v>
      </c>
      <c r="D22" s="17">
        <v>1250</v>
      </c>
      <c r="E22" s="17">
        <v>1103</v>
      </c>
      <c r="F22" s="17">
        <v>1049</v>
      </c>
      <c r="G22" s="17">
        <v>1034</v>
      </c>
      <c r="H22" s="17">
        <v>1072</v>
      </c>
      <c r="I22" s="17">
        <v>1039</v>
      </c>
      <c r="J22" s="17">
        <v>1066</v>
      </c>
      <c r="K22" s="17">
        <v>948</v>
      </c>
      <c r="L22" s="17">
        <v>761</v>
      </c>
      <c r="M22" s="17">
        <v>659</v>
      </c>
      <c r="N22" s="17">
        <v>443</v>
      </c>
      <c r="O22" s="17">
        <v>316</v>
      </c>
      <c r="P22" s="17">
        <v>208</v>
      </c>
      <c r="Q22" s="17">
        <v>134</v>
      </c>
      <c r="R22" s="17">
        <v>100</v>
      </c>
      <c r="S22" s="17">
        <v>12430</v>
      </c>
      <c r="T22" s="1">
        <f t="shared" si="0"/>
        <v>0.20096540627514078</v>
      </c>
      <c r="U22" s="1">
        <f t="shared" si="1"/>
        <v>0.79903459372485919</v>
      </c>
    </row>
    <row r="23" spans="1:21" x14ac:dyDescent="0.75">
      <c r="A23" s="20" t="s">
        <v>174</v>
      </c>
      <c r="B23" s="16" t="s">
        <v>61</v>
      </c>
      <c r="C23" s="17">
        <v>1611</v>
      </c>
      <c r="D23" s="17">
        <v>1656</v>
      </c>
      <c r="E23" s="17">
        <v>1460</v>
      </c>
      <c r="F23" s="17">
        <v>1503</v>
      </c>
      <c r="G23" s="17">
        <v>1546</v>
      </c>
      <c r="H23" s="17">
        <v>1484</v>
      </c>
      <c r="I23" s="17">
        <v>1420</v>
      </c>
      <c r="J23" s="17">
        <v>1462</v>
      </c>
      <c r="K23" s="17">
        <v>1237</v>
      </c>
      <c r="L23" s="17">
        <v>1087</v>
      </c>
      <c r="M23" s="17">
        <v>904</v>
      </c>
      <c r="N23" s="17">
        <v>702</v>
      </c>
      <c r="O23" s="17">
        <v>514</v>
      </c>
      <c r="P23" s="17">
        <v>276</v>
      </c>
      <c r="Q23" s="17">
        <v>155</v>
      </c>
      <c r="R23" s="17">
        <v>141</v>
      </c>
      <c r="S23" s="17">
        <v>17158</v>
      </c>
      <c r="T23" s="1">
        <f t="shared" si="0"/>
        <v>0.19040680732020049</v>
      </c>
      <c r="U23" s="1">
        <f t="shared" si="1"/>
        <v>0.80959319267979946</v>
      </c>
    </row>
    <row r="24" spans="1:21" x14ac:dyDescent="0.75">
      <c r="A24" s="20" t="s">
        <v>173</v>
      </c>
      <c r="B24" s="16" t="s">
        <v>21</v>
      </c>
      <c r="C24" s="17">
        <v>29878</v>
      </c>
      <c r="D24" s="17">
        <v>33445</v>
      </c>
      <c r="E24" s="17">
        <v>31761</v>
      </c>
      <c r="F24" s="17">
        <v>28294</v>
      </c>
      <c r="G24" s="17">
        <v>26940</v>
      </c>
      <c r="H24" s="17">
        <v>27644</v>
      </c>
      <c r="I24" s="17">
        <v>28316</v>
      </c>
      <c r="J24" s="17">
        <v>31666</v>
      </c>
      <c r="K24" s="17">
        <v>29718</v>
      </c>
      <c r="L24" s="17">
        <v>25171</v>
      </c>
      <c r="M24" s="17">
        <v>19887</v>
      </c>
      <c r="N24" s="17">
        <v>15173</v>
      </c>
      <c r="O24" s="17">
        <v>11040</v>
      </c>
      <c r="P24" s="17">
        <v>6383</v>
      </c>
      <c r="Q24" s="17">
        <v>3597</v>
      </c>
      <c r="R24" s="17">
        <v>2970</v>
      </c>
      <c r="S24" s="17">
        <v>351883</v>
      </c>
      <c r="T24" s="1">
        <f t="shared" si="0"/>
        <v>0.17995470085227191</v>
      </c>
      <c r="U24" s="1">
        <f t="shared" si="1"/>
        <v>0.82004529914772806</v>
      </c>
    </row>
    <row r="25" spans="1:21" x14ac:dyDescent="0.75">
      <c r="A25" s="20" t="s">
        <v>170</v>
      </c>
      <c r="B25" s="16" t="s">
        <v>22</v>
      </c>
      <c r="C25" s="17">
        <v>24948</v>
      </c>
      <c r="D25" s="17">
        <v>27952</v>
      </c>
      <c r="E25" s="17">
        <v>27788</v>
      </c>
      <c r="F25" s="17">
        <v>24643</v>
      </c>
      <c r="G25" s="17">
        <v>24622</v>
      </c>
      <c r="H25" s="17">
        <v>24973</v>
      </c>
      <c r="I25" s="17">
        <v>25031</v>
      </c>
      <c r="J25" s="17">
        <v>27797</v>
      </c>
      <c r="K25" s="17">
        <v>27089</v>
      </c>
      <c r="L25" s="17">
        <v>24066</v>
      </c>
      <c r="M25" s="17">
        <v>20001</v>
      </c>
      <c r="N25" s="17">
        <v>15674</v>
      </c>
      <c r="O25" s="17">
        <v>11269</v>
      </c>
      <c r="P25" s="17">
        <v>7109</v>
      </c>
      <c r="Q25" s="17">
        <v>3920</v>
      </c>
      <c r="R25" s="17">
        <v>3435</v>
      </c>
      <c r="S25" s="17">
        <v>320317</v>
      </c>
      <c r="T25" s="1">
        <f t="shared" si="0"/>
        <v>0.16514889937156005</v>
      </c>
      <c r="U25" s="1">
        <f t="shared" si="1"/>
        <v>0.83485110062843992</v>
      </c>
    </row>
    <row r="26" spans="1:21" x14ac:dyDescent="0.75">
      <c r="A26" s="20" t="s">
        <v>170</v>
      </c>
      <c r="B26" s="16" t="s">
        <v>23</v>
      </c>
      <c r="C26" s="17">
        <v>16961</v>
      </c>
      <c r="D26" s="17">
        <v>19473</v>
      </c>
      <c r="E26" s="17">
        <v>19450</v>
      </c>
      <c r="F26" s="17">
        <v>17538</v>
      </c>
      <c r="G26" s="17">
        <v>17600</v>
      </c>
      <c r="H26" s="17">
        <v>17562</v>
      </c>
      <c r="I26" s="17">
        <v>17624</v>
      </c>
      <c r="J26" s="17">
        <v>19238</v>
      </c>
      <c r="K26" s="17">
        <v>19435</v>
      </c>
      <c r="L26" s="17">
        <v>17446</v>
      </c>
      <c r="M26" s="17">
        <v>14418</v>
      </c>
      <c r="N26" s="17">
        <v>11076</v>
      </c>
      <c r="O26" s="17">
        <v>7830</v>
      </c>
      <c r="P26" s="17">
        <v>5226</v>
      </c>
      <c r="Q26" s="17">
        <v>2846</v>
      </c>
      <c r="R26" s="17">
        <v>2223</v>
      </c>
      <c r="S26" s="17">
        <v>225946</v>
      </c>
      <c r="T26" s="1">
        <f t="shared" si="0"/>
        <v>0.16125091836102431</v>
      </c>
      <c r="U26" s="1">
        <f t="shared" si="1"/>
        <v>0.83874908163897566</v>
      </c>
    </row>
    <row r="27" spans="1:21" x14ac:dyDescent="0.75">
      <c r="A27" s="20" t="s">
        <v>172</v>
      </c>
      <c r="B27" s="16" t="s">
        <v>24</v>
      </c>
      <c r="C27" s="17">
        <v>11442</v>
      </c>
      <c r="D27" s="17">
        <v>12831</v>
      </c>
      <c r="E27" s="17">
        <v>12894</v>
      </c>
      <c r="F27" s="17">
        <v>12112</v>
      </c>
      <c r="G27" s="17">
        <v>12045</v>
      </c>
      <c r="H27" s="17">
        <v>12030</v>
      </c>
      <c r="I27" s="17">
        <v>12229</v>
      </c>
      <c r="J27" s="17">
        <v>13939</v>
      </c>
      <c r="K27" s="17">
        <v>14077</v>
      </c>
      <c r="L27" s="17">
        <v>12708</v>
      </c>
      <c r="M27" s="17">
        <v>10962</v>
      </c>
      <c r="N27" s="17">
        <v>8503</v>
      </c>
      <c r="O27" s="17">
        <v>5788</v>
      </c>
      <c r="P27" s="17">
        <v>3420</v>
      </c>
      <c r="Q27" s="17">
        <v>1974</v>
      </c>
      <c r="R27" s="17">
        <v>1858</v>
      </c>
      <c r="S27" s="17">
        <v>158812</v>
      </c>
      <c r="T27" s="1">
        <f t="shared" si="0"/>
        <v>0.15284109513135027</v>
      </c>
      <c r="U27" s="1">
        <f t="shared" si="1"/>
        <v>0.84715890486864975</v>
      </c>
    </row>
    <row r="28" spans="1:21" x14ac:dyDescent="0.75">
      <c r="A28" s="20" t="s">
        <v>170</v>
      </c>
      <c r="B28" s="16" t="s">
        <v>25</v>
      </c>
      <c r="C28" s="17">
        <v>13162</v>
      </c>
      <c r="D28" s="17">
        <v>15157</v>
      </c>
      <c r="E28" s="17">
        <v>15464</v>
      </c>
      <c r="F28" s="17">
        <v>14666</v>
      </c>
      <c r="G28" s="17">
        <v>14905</v>
      </c>
      <c r="H28" s="17">
        <v>14519</v>
      </c>
      <c r="I28" s="17">
        <v>13825</v>
      </c>
      <c r="J28" s="17">
        <v>15227</v>
      </c>
      <c r="K28" s="17">
        <v>15468</v>
      </c>
      <c r="L28" s="17">
        <v>14853</v>
      </c>
      <c r="M28" s="17">
        <v>13723</v>
      </c>
      <c r="N28" s="17">
        <v>10926</v>
      </c>
      <c r="O28" s="17">
        <v>8115</v>
      </c>
      <c r="P28" s="17">
        <v>5204</v>
      </c>
      <c r="Q28" s="17">
        <v>3001</v>
      </c>
      <c r="R28" s="17">
        <v>2879</v>
      </c>
      <c r="S28" s="17">
        <v>191094</v>
      </c>
      <c r="T28" s="1">
        <f t="shared" si="0"/>
        <v>0.14819408249343255</v>
      </c>
      <c r="U28" s="1">
        <f t="shared" si="1"/>
        <v>0.85180591750656742</v>
      </c>
    </row>
    <row r="29" spans="1:21" x14ac:dyDescent="0.75">
      <c r="A29" s="20" t="s">
        <v>55</v>
      </c>
      <c r="B29" s="16" t="s">
        <v>26</v>
      </c>
      <c r="C29" s="17">
        <v>6099</v>
      </c>
      <c r="D29" s="17">
        <v>6815</v>
      </c>
      <c r="E29" s="17">
        <v>6944</v>
      </c>
      <c r="F29" s="17">
        <v>6932</v>
      </c>
      <c r="G29" s="17">
        <v>7154</v>
      </c>
      <c r="H29" s="17">
        <v>7043</v>
      </c>
      <c r="I29" s="17">
        <v>6652</v>
      </c>
      <c r="J29" s="17">
        <v>7360</v>
      </c>
      <c r="K29" s="17">
        <v>7192</v>
      </c>
      <c r="L29" s="17">
        <v>6706</v>
      </c>
      <c r="M29" s="17">
        <v>6192</v>
      </c>
      <c r="N29" s="17">
        <v>5514</v>
      </c>
      <c r="O29" s="17">
        <v>4291</v>
      </c>
      <c r="P29" s="17">
        <v>2928</v>
      </c>
      <c r="Q29" s="17">
        <v>1617</v>
      </c>
      <c r="R29" s="17">
        <v>1731</v>
      </c>
      <c r="S29" s="17">
        <v>91170</v>
      </c>
      <c r="T29" s="1">
        <f t="shared" si="0"/>
        <v>0.1416474717560601</v>
      </c>
      <c r="U29" s="1">
        <f t="shared" si="1"/>
        <v>0.85835252824393993</v>
      </c>
    </row>
    <row r="30" spans="1:21" x14ac:dyDescent="0.75">
      <c r="A30" s="20" t="s">
        <v>173</v>
      </c>
      <c r="B30" s="16" t="s">
        <v>27</v>
      </c>
      <c r="C30" s="17">
        <v>11762</v>
      </c>
      <c r="D30" s="17">
        <v>14593</v>
      </c>
      <c r="E30" s="17">
        <v>14625</v>
      </c>
      <c r="F30" s="17">
        <v>13218</v>
      </c>
      <c r="G30" s="17">
        <v>12633</v>
      </c>
      <c r="H30" s="17">
        <v>12487</v>
      </c>
      <c r="I30" s="17">
        <v>13528</v>
      </c>
      <c r="J30" s="17">
        <v>15795</v>
      </c>
      <c r="K30" s="17">
        <v>15267</v>
      </c>
      <c r="L30" s="17">
        <v>12787</v>
      </c>
      <c r="M30" s="17">
        <v>10503</v>
      </c>
      <c r="N30" s="17">
        <v>8144</v>
      </c>
      <c r="O30" s="17">
        <v>6205</v>
      </c>
      <c r="P30" s="17">
        <v>4083</v>
      </c>
      <c r="Q30" s="17">
        <v>2569</v>
      </c>
      <c r="R30" s="17">
        <v>2387</v>
      </c>
      <c r="S30" s="17">
        <v>170586</v>
      </c>
      <c r="T30" s="1">
        <f t="shared" si="0"/>
        <v>0.15449685202771624</v>
      </c>
      <c r="U30" s="1">
        <f t="shared" si="1"/>
        <v>0.84550314797228376</v>
      </c>
    </row>
    <row r="31" spans="1:21" x14ac:dyDescent="0.75">
      <c r="A31" s="20" t="s">
        <v>171</v>
      </c>
      <c r="B31" s="16" t="s">
        <v>28</v>
      </c>
      <c r="C31" s="17">
        <v>17120</v>
      </c>
      <c r="D31" s="17">
        <v>19712</v>
      </c>
      <c r="E31" s="17">
        <v>19680</v>
      </c>
      <c r="F31" s="17">
        <v>18436</v>
      </c>
      <c r="G31" s="17">
        <v>17736</v>
      </c>
      <c r="H31" s="17">
        <v>17549</v>
      </c>
      <c r="I31" s="17">
        <v>17917</v>
      </c>
      <c r="J31" s="17">
        <v>20309</v>
      </c>
      <c r="K31" s="17">
        <v>20013</v>
      </c>
      <c r="L31" s="17">
        <v>17890</v>
      </c>
      <c r="M31" s="17">
        <v>15140</v>
      </c>
      <c r="N31" s="17">
        <v>12063</v>
      </c>
      <c r="O31" s="17">
        <v>8645</v>
      </c>
      <c r="P31" s="17">
        <v>5437</v>
      </c>
      <c r="Q31" s="17">
        <v>3100</v>
      </c>
      <c r="R31" s="17">
        <v>3288</v>
      </c>
      <c r="S31" s="17">
        <v>234035</v>
      </c>
      <c r="T31" s="1">
        <f t="shared" si="0"/>
        <v>0.15737816993184781</v>
      </c>
      <c r="U31" s="1">
        <f t="shared" si="1"/>
        <v>0.84262183006815217</v>
      </c>
    </row>
    <row r="32" spans="1:21" x14ac:dyDescent="0.75">
      <c r="A32" s="20" t="s">
        <v>172</v>
      </c>
      <c r="B32" s="16" t="s">
        <v>29</v>
      </c>
      <c r="C32" s="17">
        <v>12854</v>
      </c>
      <c r="D32" s="17">
        <v>15019</v>
      </c>
      <c r="E32" s="17">
        <v>14381</v>
      </c>
      <c r="F32" s="17">
        <v>13280</v>
      </c>
      <c r="G32" s="17">
        <v>13029</v>
      </c>
      <c r="H32" s="17">
        <v>13023</v>
      </c>
      <c r="I32" s="17">
        <v>14080</v>
      </c>
      <c r="J32" s="17">
        <v>15709</v>
      </c>
      <c r="K32" s="17">
        <v>15661</v>
      </c>
      <c r="L32" s="17">
        <v>14250</v>
      </c>
      <c r="M32" s="17">
        <v>12035</v>
      </c>
      <c r="N32" s="17">
        <v>9036</v>
      </c>
      <c r="O32" s="17">
        <v>6248</v>
      </c>
      <c r="P32" s="17">
        <v>3854</v>
      </c>
      <c r="Q32" s="17">
        <v>2531</v>
      </c>
      <c r="R32" s="17">
        <v>2512</v>
      </c>
      <c r="S32" s="17">
        <v>177502</v>
      </c>
      <c r="T32" s="1">
        <f t="shared" si="0"/>
        <v>0.15702921657220764</v>
      </c>
      <c r="U32" s="1">
        <f t="shared" si="1"/>
        <v>0.84297078342779241</v>
      </c>
    </row>
    <row r="33" spans="1:21" x14ac:dyDescent="0.75">
      <c r="A33" s="20" t="s">
        <v>172</v>
      </c>
      <c r="B33" s="16" t="s">
        <v>30</v>
      </c>
      <c r="C33" s="17">
        <v>24099</v>
      </c>
      <c r="D33" s="17">
        <v>28254</v>
      </c>
      <c r="E33" s="17">
        <v>28573</v>
      </c>
      <c r="F33" s="17">
        <v>26118</v>
      </c>
      <c r="G33" s="17">
        <v>25744</v>
      </c>
      <c r="H33" s="17">
        <v>25789</v>
      </c>
      <c r="I33" s="17">
        <v>25355</v>
      </c>
      <c r="J33" s="17">
        <v>28800</v>
      </c>
      <c r="K33" s="17">
        <v>29468</v>
      </c>
      <c r="L33" s="17">
        <v>26297</v>
      </c>
      <c r="M33" s="17">
        <v>21506</v>
      </c>
      <c r="N33" s="17">
        <v>16598</v>
      </c>
      <c r="O33" s="17">
        <v>11534</v>
      </c>
      <c r="P33" s="17">
        <v>7269</v>
      </c>
      <c r="Q33" s="17">
        <v>4381</v>
      </c>
      <c r="R33" s="17">
        <v>4219</v>
      </c>
      <c r="S33" s="17">
        <v>334004</v>
      </c>
      <c r="T33" s="1">
        <f t="shared" si="0"/>
        <v>0.15674363181279266</v>
      </c>
      <c r="U33" s="1">
        <f t="shared" si="1"/>
        <v>0.84325636818720739</v>
      </c>
    </row>
    <row r="34" spans="1:21" x14ac:dyDescent="0.75">
      <c r="A34" s="20" t="s">
        <v>170</v>
      </c>
      <c r="B34" s="16" t="s">
        <v>31</v>
      </c>
      <c r="C34" s="17">
        <v>18751</v>
      </c>
      <c r="D34" s="17">
        <v>20622</v>
      </c>
      <c r="E34" s="17">
        <v>20581</v>
      </c>
      <c r="F34" s="17">
        <v>18690</v>
      </c>
      <c r="G34" s="17">
        <v>18761</v>
      </c>
      <c r="H34" s="17">
        <v>19296</v>
      </c>
      <c r="I34" s="17">
        <v>19332</v>
      </c>
      <c r="J34" s="17">
        <v>20616</v>
      </c>
      <c r="K34" s="17">
        <v>19967</v>
      </c>
      <c r="L34" s="17">
        <v>17486</v>
      </c>
      <c r="M34" s="17">
        <v>14502</v>
      </c>
      <c r="N34" s="17">
        <v>11119</v>
      </c>
      <c r="O34" s="17">
        <v>8384</v>
      </c>
      <c r="P34" s="17">
        <v>5134</v>
      </c>
      <c r="Q34" s="17">
        <v>2583</v>
      </c>
      <c r="R34" s="17">
        <v>2037</v>
      </c>
      <c r="S34" s="17">
        <v>237861</v>
      </c>
      <c r="T34" s="1">
        <f t="shared" si="0"/>
        <v>0.1655294478708153</v>
      </c>
      <c r="U34" s="1">
        <f t="shared" si="1"/>
        <v>0.83447055212918464</v>
      </c>
    </row>
    <row r="35" spans="1:21" x14ac:dyDescent="0.75">
      <c r="A35" s="20" t="s">
        <v>173</v>
      </c>
      <c r="B35" s="16" t="s">
        <v>32</v>
      </c>
      <c r="C35" s="17">
        <v>22921</v>
      </c>
      <c r="D35" s="17">
        <v>27650</v>
      </c>
      <c r="E35" s="17">
        <v>27111</v>
      </c>
      <c r="F35" s="17">
        <v>24332</v>
      </c>
      <c r="G35" s="17">
        <v>23740</v>
      </c>
      <c r="H35" s="17">
        <v>24238</v>
      </c>
      <c r="I35" s="17">
        <v>26472</v>
      </c>
      <c r="J35" s="17">
        <v>30537</v>
      </c>
      <c r="K35" s="17">
        <v>28892</v>
      </c>
      <c r="L35" s="17">
        <v>23916</v>
      </c>
      <c r="M35" s="17">
        <v>18971</v>
      </c>
      <c r="N35" s="17">
        <v>15141</v>
      </c>
      <c r="O35" s="17">
        <v>12494</v>
      </c>
      <c r="P35" s="17">
        <v>8984</v>
      </c>
      <c r="Q35" s="17">
        <v>5520</v>
      </c>
      <c r="R35" s="17">
        <v>5495</v>
      </c>
      <c r="S35" s="17">
        <v>326414</v>
      </c>
      <c r="T35" s="1">
        <f t="shared" si="0"/>
        <v>0.1549290165250265</v>
      </c>
      <c r="U35" s="1">
        <f t="shared" si="1"/>
        <v>0.84507098347497345</v>
      </c>
    </row>
    <row r="36" spans="1:21" x14ac:dyDescent="0.75">
      <c r="A36" s="20" t="s">
        <v>172</v>
      </c>
      <c r="B36" s="16" t="s">
        <v>33</v>
      </c>
      <c r="C36" s="17">
        <v>19704</v>
      </c>
      <c r="D36" s="17">
        <v>23172</v>
      </c>
      <c r="E36" s="17">
        <v>22913</v>
      </c>
      <c r="F36" s="17">
        <v>21363</v>
      </c>
      <c r="G36" s="17">
        <v>20437</v>
      </c>
      <c r="H36" s="17">
        <v>20215</v>
      </c>
      <c r="I36" s="17">
        <v>20624</v>
      </c>
      <c r="J36" s="17">
        <v>23161</v>
      </c>
      <c r="K36" s="17">
        <v>23768</v>
      </c>
      <c r="L36" s="17">
        <v>21080</v>
      </c>
      <c r="M36" s="17">
        <v>16723</v>
      </c>
      <c r="N36" s="17">
        <v>12219</v>
      </c>
      <c r="O36" s="17">
        <v>8841</v>
      </c>
      <c r="P36" s="17">
        <v>6244</v>
      </c>
      <c r="Q36" s="17">
        <v>3679</v>
      </c>
      <c r="R36" s="17">
        <v>3166</v>
      </c>
      <c r="S36" s="17">
        <v>267309</v>
      </c>
      <c r="T36" s="1">
        <f t="shared" si="0"/>
        <v>0.16039863977643851</v>
      </c>
      <c r="U36" s="1">
        <f t="shared" si="1"/>
        <v>0.83960136022356147</v>
      </c>
    </row>
    <row r="37" spans="1:21" x14ac:dyDescent="0.75">
      <c r="A37" s="20" t="s">
        <v>170</v>
      </c>
      <c r="B37" s="16" t="s">
        <v>34</v>
      </c>
      <c r="C37" s="17">
        <v>21570</v>
      </c>
      <c r="D37" s="17">
        <v>24803</v>
      </c>
      <c r="E37" s="17">
        <v>25374</v>
      </c>
      <c r="F37" s="17">
        <v>23131</v>
      </c>
      <c r="G37" s="17">
        <v>23515</v>
      </c>
      <c r="H37" s="17">
        <v>23213</v>
      </c>
      <c r="I37" s="17">
        <v>22795</v>
      </c>
      <c r="J37" s="17">
        <v>26283</v>
      </c>
      <c r="K37" s="17">
        <v>26050</v>
      </c>
      <c r="L37" s="17">
        <v>24861</v>
      </c>
      <c r="M37" s="17">
        <v>21659</v>
      </c>
      <c r="N37" s="17">
        <v>16665</v>
      </c>
      <c r="O37" s="17">
        <v>11732</v>
      </c>
      <c r="P37" s="17">
        <v>7645</v>
      </c>
      <c r="Q37" s="17">
        <v>4905</v>
      </c>
      <c r="R37" s="17">
        <v>5615</v>
      </c>
      <c r="S37" s="17">
        <v>309816</v>
      </c>
      <c r="T37" s="1">
        <f t="shared" si="0"/>
        <v>0.14967916440726109</v>
      </c>
      <c r="U37" s="1">
        <f t="shared" si="1"/>
        <v>0.85032083559273897</v>
      </c>
    </row>
    <row r="38" spans="1:21" x14ac:dyDescent="0.75">
      <c r="A38" s="20" t="s">
        <v>55</v>
      </c>
      <c r="B38" s="16" t="s">
        <v>35</v>
      </c>
      <c r="C38" s="17">
        <v>8869</v>
      </c>
      <c r="D38" s="17">
        <v>10040</v>
      </c>
      <c r="E38" s="17">
        <v>10125</v>
      </c>
      <c r="F38" s="17">
        <v>9762</v>
      </c>
      <c r="G38" s="17">
        <v>9530</v>
      </c>
      <c r="H38" s="17">
        <v>9983</v>
      </c>
      <c r="I38" s="17">
        <v>10071</v>
      </c>
      <c r="J38" s="17">
        <v>10998</v>
      </c>
      <c r="K38" s="17">
        <v>10412</v>
      </c>
      <c r="L38" s="17">
        <v>9154</v>
      </c>
      <c r="M38" s="17">
        <v>8511</v>
      </c>
      <c r="N38" s="17">
        <v>7311</v>
      </c>
      <c r="O38" s="17">
        <v>5529</v>
      </c>
      <c r="P38" s="17">
        <v>3640</v>
      </c>
      <c r="Q38" s="17">
        <v>2195</v>
      </c>
      <c r="R38" s="17">
        <v>2142</v>
      </c>
      <c r="S38" s="17">
        <v>128272</v>
      </c>
      <c r="T38" s="1">
        <f t="shared" si="0"/>
        <v>0.14741330921791193</v>
      </c>
      <c r="U38" s="1">
        <f t="shared" si="1"/>
        <v>0.85258669078208804</v>
      </c>
    </row>
    <row r="39" spans="1:21" x14ac:dyDescent="0.75">
      <c r="A39" s="20" t="s">
        <v>55</v>
      </c>
      <c r="B39" s="16" t="s">
        <v>36</v>
      </c>
      <c r="C39" s="17">
        <v>7553</v>
      </c>
      <c r="D39" s="17">
        <v>9507</v>
      </c>
      <c r="E39" s="17">
        <v>9691</v>
      </c>
      <c r="F39" s="17">
        <v>9460</v>
      </c>
      <c r="G39" s="17">
        <v>9559</v>
      </c>
      <c r="H39" s="17">
        <v>9473</v>
      </c>
      <c r="I39" s="17">
        <v>9645</v>
      </c>
      <c r="J39" s="17">
        <v>11312</v>
      </c>
      <c r="K39" s="17">
        <v>10888</v>
      </c>
      <c r="L39" s="17">
        <v>9916</v>
      </c>
      <c r="M39" s="17">
        <v>9010</v>
      </c>
      <c r="N39" s="17">
        <v>7863</v>
      </c>
      <c r="O39" s="17">
        <v>6318</v>
      </c>
      <c r="P39" s="17">
        <v>4502</v>
      </c>
      <c r="Q39" s="17">
        <v>2991</v>
      </c>
      <c r="R39" s="17">
        <v>3307</v>
      </c>
      <c r="S39" s="17">
        <v>130995</v>
      </c>
      <c r="T39" s="1">
        <f t="shared" si="0"/>
        <v>0.130233978396122</v>
      </c>
      <c r="U39" s="1">
        <f t="shared" si="1"/>
        <v>0.86976602160387806</v>
      </c>
    </row>
    <row r="40" spans="1:21" x14ac:dyDescent="0.75">
      <c r="A40" s="20" t="s">
        <v>172</v>
      </c>
      <c r="B40" s="16" t="s">
        <v>37</v>
      </c>
      <c r="C40" s="17">
        <v>7750</v>
      </c>
      <c r="D40" s="17">
        <v>9037</v>
      </c>
      <c r="E40" s="17">
        <v>9318</v>
      </c>
      <c r="F40" s="17">
        <v>8850</v>
      </c>
      <c r="G40" s="17">
        <v>8841</v>
      </c>
      <c r="H40" s="17">
        <v>8674</v>
      </c>
      <c r="I40" s="17">
        <v>8550</v>
      </c>
      <c r="J40" s="17">
        <v>10001</v>
      </c>
      <c r="K40" s="17">
        <v>10136</v>
      </c>
      <c r="L40" s="17">
        <v>9469</v>
      </c>
      <c r="M40" s="17">
        <v>8347</v>
      </c>
      <c r="N40" s="17">
        <v>6650</v>
      </c>
      <c r="O40" s="17">
        <v>4770</v>
      </c>
      <c r="P40" s="17">
        <v>3054</v>
      </c>
      <c r="Q40" s="17">
        <v>1767</v>
      </c>
      <c r="R40" s="17">
        <v>1845</v>
      </c>
      <c r="S40" s="17">
        <v>117059</v>
      </c>
      <c r="T40" s="1">
        <f t="shared" si="0"/>
        <v>0.14340631647288973</v>
      </c>
      <c r="U40" s="1">
        <f t="shared" si="1"/>
        <v>0.85659368352711029</v>
      </c>
    </row>
    <row r="41" spans="1:21" x14ac:dyDescent="0.75">
      <c r="A41" s="20" t="s">
        <v>171</v>
      </c>
      <c r="B41" s="16" t="s">
        <v>38</v>
      </c>
      <c r="C41" s="17">
        <v>7892</v>
      </c>
      <c r="D41" s="17">
        <v>9118</v>
      </c>
      <c r="E41" s="17">
        <v>9112</v>
      </c>
      <c r="F41" s="17">
        <v>9130</v>
      </c>
      <c r="G41" s="17">
        <v>9410</v>
      </c>
      <c r="H41" s="17">
        <v>9297</v>
      </c>
      <c r="I41" s="17">
        <v>9459</v>
      </c>
      <c r="J41" s="17">
        <v>10947</v>
      </c>
      <c r="K41" s="17">
        <v>10714</v>
      </c>
      <c r="L41" s="17">
        <v>9615</v>
      </c>
      <c r="M41" s="17">
        <v>8663</v>
      </c>
      <c r="N41" s="17">
        <v>7478</v>
      </c>
      <c r="O41" s="17">
        <v>6166</v>
      </c>
      <c r="P41" s="17">
        <v>4663</v>
      </c>
      <c r="Q41" s="17">
        <v>3035</v>
      </c>
      <c r="R41" s="17">
        <v>3431</v>
      </c>
      <c r="S41" s="17">
        <v>128130</v>
      </c>
      <c r="T41" s="1">
        <f t="shared" si="0"/>
        <v>0.13275579489580894</v>
      </c>
      <c r="U41" s="1">
        <f t="shared" si="1"/>
        <v>0.86724420510419109</v>
      </c>
    </row>
    <row r="42" spans="1:21" x14ac:dyDescent="0.75">
      <c r="A42" s="20" t="s">
        <v>171</v>
      </c>
      <c r="B42" s="16" t="s">
        <v>39</v>
      </c>
      <c r="C42" s="17">
        <v>17839</v>
      </c>
      <c r="D42" s="17">
        <v>21401</v>
      </c>
      <c r="E42" s="17">
        <v>21299</v>
      </c>
      <c r="F42" s="17">
        <v>19797</v>
      </c>
      <c r="G42" s="17">
        <v>20571</v>
      </c>
      <c r="H42" s="17">
        <v>20386</v>
      </c>
      <c r="I42" s="17">
        <v>21792</v>
      </c>
      <c r="J42" s="17">
        <v>24419</v>
      </c>
      <c r="K42" s="17">
        <v>23228</v>
      </c>
      <c r="L42" s="17">
        <v>20251</v>
      </c>
      <c r="M42" s="17">
        <v>17382</v>
      </c>
      <c r="N42" s="17">
        <v>14030</v>
      </c>
      <c r="O42" s="17">
        <v>11175</v>
      </c>
      <c r="P42" s="17">
        <v>7304</v>
      </c>
      <c r="Q42" s="17">
        <v>4582</v>
      </c>
      <c r="R42" s="17">
        <v>4610</v>
      </c>
      <c r="S42" s="17">
        <v>270066</v>
      </c>
      <c r="T42" s="1">
        <f t="shared" si="0"/>
        <v>0.14529781608940037</v>
      </c>
      <c r="U42" s="1">
        <f t="shared" si="1"/>
        <v>0.8547021839105996</v>
      </c>
    </row>
    <row r="43" spans="1:21" x14ac:dyDescent="0.75">
      <c r="A43" s="20" t="s">
        <v>55</v>
      </c>
      <c r="B43" s="16" t="s">
        <v>40</v>
      </c>
      <c r="C43" s="17">
        <v>12871</v>
      </c>
      <c r="D43" s="17">
        <v>14832</v>
      </c>
      <c r="E43" s="17">
        <v>14832</v>
      </c>
      <c r="F43" s="17">
        <v>14030</v>
      </c>
      <c r="G43" s="17">
        <v>13726</v>
      </c>
      <c r="H43" s="17">
        <v>13710</v>
      </c>
      <c r="I43" s="17">
        <v>13519</v>
      </c>
      <c r="J43" s="17">
        <v>15279</v>
      </c>
      <c r="K43" s="17">
        <v>14892</v>
      </c>
      <c r="L43" s="17">
        <v>13181</v>
      </c>
      <c r="M43" s="17">
        <v>12089</v>
      </c>
      <c r="N43" s="17">
        <v>9855</v>
      </c>
      <c r="O43" s="17">
        <v>7144</v>
      </c>
      <c r="P43" s="17">
        <v>4441</v>
      </c>
      <c r="Q43" s="17">
        <v>2641</v>
      </c>
      <c r="R43" s="17">
        <v>2844</v>
      </c>
      <c r="S43" s="17">
        <v>179886</v>
      </c>
      <c r="T43" s="1">
        <f t="shared" si="0"/>
        <v>0.15400309084642497</v>
      </c>
      <c r="U43" s="1">
        <f t="shared" si="1"/>
        <v>0.84599690915357506</v>
      </c>
    </row>
    <row r="44" spans="1:21" x14ac:dyDescent="0.75">
      <c r="A44" s="20" t="s">
        <v>173</v>
      </c>
      <c r="B44" s="16" t="s">
        <v>41</v>
      </c>
      <c r="C44" s="17">
        <v>31057</v>
      </c>
      <c r="D44" s="17">
        <v>36986</v>
      </c>
      <c r="E44" s="17">
        <v>36042</v>
      </c>
      <c r="F44" s="17">
        <v>33279</v>
      </c>
      <c r="G44" s="17">
        <v>31616</v>
      </c>
      <c r="H44" s="17">
        <v>31872</v>
      </c>
      <c r="I44" s="17">
        <v>33153</v>
      </c>
      <c r="J44" s="17">
        <v>37813</v>
      </c>
      <c r="K44" s="17">
        <v>36892</v>
      </c>
      <c r="L44" s="17">
        <v>32105</v>
      </c>
      <c r="M44" s="17">
        <v>25832</v>
      </c>
      <c r="N44" s="17">
        <v>20098</v>
      </c>
      <c r="O44" s="17">
        <v>15068</v>
      </c>
      <c r="P44" s="17">
        <v>9759</v>
      </c>
      <c r="Q44" s="17">
        <v>5609</v>
      </c>
      <c r="R44" s="17">
        <v>5036</v>
      </c>
      <c r="S44" s="17">
        <v>422217</v>
      </c>
      <c r="T44" s="1">
        <f t="shared" si="0"/>
        <v>0.16115646693524893</v>
      </c>
      <c r="U44" s="1">
        <f t="shared" si="1"/>
        <v>0.83884353306475101</v>
      </c>
    </row>
    <row r="45" spans="1:21" x14ac:dyDescent="0.75">
      <c r="A45" s="20" t="s">
        <v>172</v>
      </c>
      <c r="B45" s="16" t="s">
        <v>42</v>
      </c>
      <c r="C45" s="17">
        <v>16298</v>
      </c>
      <c r="D45" s="17">
        <v>19086</v>
      </c>
      <c r="E45" s="17">
        <v>19431</v>
      </c>
      <c r="F45" s="17">
        <v>18798</v>
      </c>
      <c r="G45" s="17">
        <v>18566</v>
      </c>
      <c r="H45" s="17">
        <v>17629</v>
      </c>
      <c r="I45" s="17">
        <v>16951</v>
      </c>
      <c r="J45" s="17">
        <v>19463</v>
      </c>
      <c r="K45" s="17">
        <v>20015</v>
      </c>
      <c r="L45" s="17">
        <v>19076</v>
      </c>
      <c r="M45" s="17">
        <v>17406</v>
      </c>
      <c r="N45" s="17">
        <v>13853</v>
      </c>
      <c r="O45" s="17">
        <v>10014</v>
      </c>
      <c r="P45" s="17">
        <v>6444</v>
      </c>
      <c r="Q45" s="17">
        <v>3802</v>
      </c>
      <c r="R45" s="17">
        <v>4182</v>
      </c>
      <c r="S45" s="17">
        <v>241014</v>
      </c>
      <c r="T45" s="1">
        <f t="shared" si="0"/>
        <v>0.14681304820466862</v>
      </c>
      <c r="U45" s="1">
        <f t="shared" si="1"/>
        <v>0.85318695179533144</v>
      </c>
    </row>
    <row r="46" spans="1:21" x14ac:dyDescent="0.75">
      <c r="A46" s="20" t="s">
        <v>175</v>
      </c>
      <c r="B46" s="14" t="s">
        <v>164</v>
      </c>
      <c r="C46" s="17">
        <v>828744</v>
      </c>
      <c r="D46" s="17">
        <v>959400</v>
      </c>
      <c r="E46" s="17">
        <v>951489</v>
      </c>
      <c r="F46" s="17">
        <v>873799</v>
      </c>
      <c r="G46" s="17">
        <v>856714</v>
      </c>
      <c r="H46" s="17">
        <v>861916</v>
      </c>
      <c r="I46" s="17">
        <v>875553</v>
      </c>
      <c r="J46" s="17">
        <v>994326</v>
      </c>
      <c r="K46" s="17">
        <v>971286</v>
      </c>
      <c r="L46" s="17">
        <v>854146</v>
      </c>
      <c r="M46" s="17">
        <v>710595</v>
      </c>
      <c r="N46" s="17">
        <v>551861</v>
      </c>
      <c r="O46" s="17">
        <v>404216</v>
      </c>
      <c r="P46" s="17">
        <v>264683</v>
      </c>
      <c r="Q46" s="17">
        <v>155665</v>
      </c>
      <c r="R46" s="17">
        <v>147202</v>
      </c>
      <c r="S46" s="17">
        <v>11261595</v>
      </c>
      <c r="T46" s="1">
        <f t="shared" si="0"/>
        <v>0.15878248152237762</v>
      </c>
      <c r="U46" s="1">
        <f t="shared" si="1"/>
        <v>0.84121751847762238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incidence rate per 1000</vt:lpstr>
      <vt:lpstr>monthly incidence</vt:lpstr>
      <vt:lpstr>cumulative incidence by city</vt:lpstr>
      <vt:lpstr>age-stratified incidence</vt:lpstr>
      <vt:lpstr>age structure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</dc:creator>
  <cp:lastModifiedBy>Nando Pratama</cp:lastModifiedBy>
  <dcterms:created xsi:type="dcterms:W3CDTF">2023-06-15T12:20:09Z</dcterms:created>
  <dcterms:modified xsi:type="dcterms:W3CDTF">2023-08-22T16:39:57Z</dcterms:modified>
</cp:coreProperties>
</file>