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tama\Documents\MSc MGH\2. Hillary\Malaria Modelling\"/>
    </mc:Choice>
  </mc:AlternateContent>
  <xr:revisionPtr revIDLastSave="0" documentId="13_ncr:1_{C52E09F6-BAA2-4700-B93C-ACA821203AB5}" xr6:coauthVersionLast="36" xr6:coauthVersionMax="47" xr10:uidLastSave="{00000000-0000-0000-0000-000000000000}"/>
  <bookViews>
    <workbookView xWindow="0" yWindow="0" windowWidth="15280" windowHeight="7790" xr2:uid="{4063D82F-D12B-A94F-AF92-008426B05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D2" i="1"/>
  <c r="D3" i="1"/>
  <c r="D4" i="1"/>
  <c r="D5" i="1"/>
  <c r="F6" i="1" s="1"/>
  <c r="D6" i="1"/>
  <c r="D7" i="1"/>
  <c r="E7" i="1" s="1"/>
  <c r="D8" i="1"/>
  <c r="E8" i="1" s="1"/>
  <c r="D9" i="1"/>
  <c r="E9" i="1" s="1"/>
  <c r="F9" i="1"/>
  <c r="D10" i="1"/>
  <c r="F10" i="1" s="1"/>
  <c r="D11" i="1"/>
  <c r="F11" i="1"/>
  <c r="D12" i="1"/>
  <c r="F12" i="1" s="1"/>
  <c r="E12" i="1"/>
  <c r="D13" i="1"/>
  <c r="F14" i="1" s="1"/>
  <c r="D14" i="1"/>
  <c r="D15" i="1"/>
  <c r="E15" i="1" s="1"/>
  <c r="D16" i="1"/>
  <c r="D17" i="1"/>
  <c r="E17" i="1" s="1"/>
  <c r="F17" i="1"/>
  <c r="D18" i="1"/>
  <c r="F18" i="1" s="1"/>
  <c r="D19" i="1"/>
  <c r="F19" i="1"/>
  <c r="D20" i="1"/>
  <c r="F20" i="1" s="1"/>
  <c r="E20" i="1"/>
  <c r="D21" i="1"/>
  <c r="E21" i="1" s="1"/>
  <c r="D22" i="1"/>
  <c r="F22" i="1" s="1"/>
  <c r="D23" i="1"/>
  <c r="E23" i="1" s="1"/>
  <c r="D24" i="1"/>
  <c r="D25" i="1"/>
  <c r="E25" i="1" s="1"/>
  <c r="D26" i="1"/>
  <c r="F26" i="1" s="1"/>
  <c r="D27" i="1"/>
  <c r="D28" i="1"/>
  <c r="F28" i="1" s="1"/>
  <c r="E28" i="1"/>
  <c r="E6" i="1" l="1"/>
  <c r="E19" i="1"/>
  <c r="F16" i="1"/>
  <c r="E11" i="1"/>
  <c r="F8" i="1"/>
  <c r="E27" i="1"/>
  <c r="F24" i="1"/>
  <c r="E24" i="1"/>
  <c r="F21" i="1"/>
  <c r="E16" i="1"/>
  <c r="F13" i="1"/>
  <c r="F5" i="1"/>
  <c r="F27" i="1"/>
  <c r="E22" i="1"/>
  <c r="E14" i="1"/>
  <c r="E13" i="1"/>
  <c r="E5" i="1"/>
  <c r="F25" i="1"/>
  <c r="E26" i="1"/>
  <c r="F23" i="1"/>
  <c r="E18" i="1"/>
  <c r="F15" i="1"/>
  <c r="E10" i="1"/>
  <c r="F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<sst xmlns="http://schemas.openxmlformats.org/spreadsheetml/2006/main" count="6" uniqueCount="6">
  <si>
    <t>nets</t>
  </si>
  <si>
    <t>year</t>
  </si>
  <si>
    <t>time</t>
  </si>
  <si>
    <t>nets1</t>
  </si>
  <si>
    <t>nets2</t>
  </si>
  <si>
    <t>nets3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</si>
</sst>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1500</c:v>
                </c:pt>
                <c:pt idx="8">
                  <c:v>2000</c:v>
                </c:pt>
                <c:pt idx="9">
                  <c:v>4000</c:v>
                </c:pt>
                <c:pt idx="10">
                  <c:v>1500</c:v>
                </c:pt>
                <c:pt idx="11">
                  <c:v>2000</c:v>
                </c:pt>
                <c:pt idx="12">
                  <c:v>4000</c:v>
                </c:pt>
                <c:pt idx="13">
                  <c:v>1500</c:v>
                </c:pt>
                <c:pt idx="14">
                  <c:v>2000</c:v>
                </c:pt>
                <c:pt idx="15">
                  <c:v>4000</c:v>
                </c:pt>
                <c:pt idx="16">
                  <c:v>1500</c:v>
                </c:pt>
                <c:pt idx="17">
                  <c:v>2000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F-4332-A87F-7DAE7766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600240"/>
        <c:axId val="1466752864"/>
      </c:lineChart>
      <c:catAx>
        <c:axId val="14666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52864"/>
        <c:crosses val="autoZero"/>
        <c:auto val="1"/>
        <c:lblAlgn val="ctr"/>
        <c:lblOffset val="100"/>
        <c:noMultiLvlLbl val="0"/>
      </c:catAx>
      <c:valAx>
        <c:axId val="1466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407987</xdr:colOff>
      <xdr:row>1</xdr:row>
      <xdr:rowOff>130175</xdr:rowOff>
    </xdr:from>
    <xdr:to>
      <xdr:col>14</xdr:col>
      <xdr:colOff>103187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BBC8B-41B3-4DF4-B8F7-D3DD6E737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31-B2E0-704C-A119-C83FE4B5A381}">
  <dimension ref="A1:G28"/>
  <sheetViews>
    <sheetView tabSelected="1" workbookViewId="0">
      <selection activeCell="H5" sqref="H5"/>
    </sheetView>
  </sheetViews>
  <sheetFormatPr defaultColWidth="10.6640625" defaultRowHeight="16" x14ac:dyDescent="0.8"/>
  <sheetData>
    <row r="1" spans="1:7" x14ac:dyDescent="0.8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</row>
    <row r="2" spans="1:7" x14ac:dyDescent="0.8">
      <c r="A2">
        <v>0</v>
      </c>
      <c r="B2">
        <v>0</v>
      </c>
      <c r="C2">
        <v>0</v>
      </c>
      <c r="D2">
        <f>C2</f>
        <v>0</v>
      </c>
      <c r="E2">
        <v>0</v>
      </c>
      <c r="F2">
        <v>0</v>
      </c>
      <c r="G2">
        <f>B2/1.8/10000</f>
        <v>0</v>
      </c>
    </row>
    <row r="3" spans="1:7" x14ac:dyDescent="0.8">
      <c r="A3">
        <f>A2+365</f>
        <v>365</v>
      </c>
      <c r="B3">
        <v>1</v>
      </c>
      <c r="C3">
        <v>0</v>
      </c>
      <c r="D3">
        <f>C3+C2</f>
        <v>0</v>
      </c>
      <c r="E3">
        <v>0</v>
      </c>
      <c r="F3">
        <v>0</v>
      </c>
      <c r="G3">
        <f t="shared" ref="G3:G28" si="0">B3/1.8/10000</f>
        <v>5.5555555555555558E-5</v>
      </c>
    </row>
    <row r="4" spans="1:7" x14ac:dyDescent="0.8">
      <c r="A4">
        <f t="shared" ref="A4:A28" si="1">A3+365</f>
        <v>730</v>
      </c>
      <c r="B4">
        <v>3</v>
      </c>
      <c r="C4">
        <v>0</v>
      </c>
      <c r="D4">
        <f t="shared" ref="D4:D28" si="2">C4+C3</f>
        <v>0</v>
      </c>
      <c r="E4">
        <v>0</v>
      </c>
      <c r="F4">
        <v>0</v>
      </c>
      <c r="G4">
        <f t="shared" si="0"/>
        <v>1.6666666666666666E-4</v>
      </c>
    </row>
    <row r="5" spans="1:7" x14ac:dyDescent="0.8">
      <c r="A5">
        <f t="shared" si="1"/>
        <v>1095</v>
      </c>
      <c r="B5">
        <v>4</v>
      </c>
      <c r="C5">
        <v>0</v>
      </c>
      <c r="D5">
        <f t="shared" si="2"/>
        <v>0</v>
      </c>
      <c r="E5">
        <f>D5+0.8*D4+0.6*D3</f>
        <v>0</v>
      </c>
      <c r="F5">
        <f>D5+D4+D3</f>
        <v>0</v>
      </c>
      <c r="G5">
        <f t="shared" si="0"/>
        <v>2.2222222222222223E-4</v>
      </c>
    </row>
    <row r="6" spans="1:7" x14ac:dyDescent="0.8">
      <c r="A6">
        <f t="shared" si="1"/>
        <v>1460</v>
      </c>
      <c r="B6">
        <v>5</v>
      </c>
      <c r="C6">
        <v>1000</v>
      </c>
      <c r="D6">
        <f t="shared" si="2"/>
        <v>1000</v>
      </c>
      <c r="E6">
        <f t="shared" ref="E6:E28" si="3">D6+0.8*D5+0.6*D4</f>
        <v>1000</v>
      </c>
      <c r="F6">
        <f t="shared" ref="F6:F28" si="4">D6+D5+D4</f>
        <v>1000</v>
      </c>
      <c r="G6">
        <f t="shared" si="0"/>
        <v>2.7777777777777778E-4</v>
      </c>
    </row>
    <row r="7" spans="1:7" x14ac:dyDescent="0.8">
      <c r="A7">
        <f t="shared" si="1"/>
        <v>1825</v>
      </c>
      <c r="B7">
        <v>6</v>
      </c>
      <c r="C7">
        <v>2000</v>
      </c>
      <c r="D7">
        <f t="shared" si="2"/>
        <v>3000</v>
      </c>
      <c r="E7">
        <f t="shared" si="3"/>
        <v>3800</v>
      </c>
      <c r="F7">
        <f t="shared" si="4"/>
        <v>4000</v>
      </c>
      <c r="G7">
        <f t="shared" si="0"/>
        <v>3.3333333333333332E-4</v>
      </c>
    </row>
    <row r="8" spans="1:7" x14ac:dyDescent="0.8">
      <c r="A8">
        <f t="shared" si="1"/>
        <v>2190</v>
      </c>
      <c r="B8">
        <v>7</v>
      </c>
      <c r="C8">
        <v>4000</v>
      </c>
      <c r="D8">
        <f t="shared" si="2"/>
        <v>6000</v>
      </c>
      <c r="E8">
        <f t="shared" si="3"/>
        <v>9000</v>
      </c>
      <c r="F8">
        <f t="shared" si="4"/>
        <v>10000</v>
      </c>
      <c r="G8">
        <f t="shared" si="0"/>
        <v>3.8888888888888887E-4</v>
      </c>
    </row>
    <row r="9" spans="1:7" x14ac:dyDescent="0.8">
      <c r="A9">
        <f t="shared" si="1"/>
        <v>2555</v>
      </c>
      <c r="B9">
        <v>8</v>
      </c>
      <c r="C9">
        <v>1500</v>
      </c>
      <c r="D9">
        <f t="shared" si="2"/>
        <v>5500</v>
      </c>
      <c r="E9">
        <f t="shared" si="3"/>
        <v>12100</v>
      </c>
      <c r="F9">
        <f t="shared" si="4"/>
        <v>14500</v>
      </c>
      <c r="G9">
        <f t="shared" si="0"/>
        <v>4.4444444444444447E-4</v>
      </c>
    </row>
    <row r="10" spans="1:7" x14ac:dyDescent="0.8">
      <c r="A10">
        <f t="shared" si="1"/>
        <v>2920</v>
      </c>
      <c r="B10">
        <v>9</v>
      </c>
      <c r="C10">
        <v>2000</v>
      </c>
      <c r="D10">
        <f t="shared" si="2"/>
        <v>3500</v>
      </c>
      <c r="E10">
        <f t="shared" si="3"/>
        <v>11500</v>
      </c>
      <c r="F10">
        <f t="shared" si="4"/>
        <v>15000</v>
      </c>
      <c r="G10">
        <f t="shared" si="0"/>
        <v>5.0000000000000001E-4</v>
      </c>
    </row>
    <row r="11" spans="1:7" x14ac:dyDescent="0.8">
      <c r="A11">
        <f t="shared" si="1"/>
        <v>3285</v>
      </c>
      <c r="B11">
        <v>10</v>
      </c>
      <c r="C11">
        <v>4000</v>
      </c>
      <c r="D11">
        <f t="shared" si="2"/>
        <v>6000</v>
      </c>
      <c r="E11">
        <f t="shared" si="3"/>
        <v>12100</v>
      </c>
      <c r="F11">
        <f t="shared" si="4"/>
        <v>15000</v>
      </c>
      <c r="G11">
        <f t="shared" si="0"/>
        <v>5.5555555555555556E-4</v>
      </c>
    </row>
    <row r="12" spans="1:7" x14ac:dyDescent="0.8">
      <c r="A12">
        <f t="shared" si="1"/>
        <v>3650</v>
      </c>
      <c r="B12">
        <v>11</v>
      </c>
      <c r="C12">
        <v>1500</v>
      </c>
      <c r="D12">
        <f t="shared" si="2"/>
        <v>5500</v>
      </c>
      <c r="E12">
        <f t="shared" si="3"/>
        <v>12400</v>
      </c>
      <c r="F12">
        <f t="shared" si="4"/>
        <v>15000</v>
      </c>
      <c r="G12">
        <f t="shared" si="0"/>
        <v>6.111111111111111E-4</v>
      </c>
    </row>
    <row r="13" spans="1:7" x14ac:dyDescent="0.8">
      <c r="A13">
        <f t="shared" si="1"/>
        <v>4015</v>
      </c>
      <c r="B13">
        <v>12</v>
      </c>
      <c r="C13">
        <v>2000</v>
      </c>
      <c r="D13">
        <f t="shared" si="2"/>
        <v>3500</v>
      </c>
      <c r="E13">
        <f t="shared" si="3"/>
        <v>11500</v>
      </c>
      <c r="F13">
        <f t="shared" si="4"/>
        <v>15000</v>
      </c>
      <c r="G13">
        <f t="shared" si="0"/>
        <v>6.6666666666666664E-4</v>
      </c>
    </row>
    <row r="14" spans="1:7" x14ac:dyDescent="0.8">
      <c r="A14">
        <f t="shared" si="1"/>
        <v>4380</v>
      </c>
      <c r="B14">
        <v>13</v>
      </c>
      <c r="C14">
        <v>4000</v>
      </c>
      <c r="D14">
        <f t="shared" si="2"/>
        <v>6000</v>
      </c>
      <c r="E14">
        <f t="shared" si="3"/>
        <v>12100</v>
      </c>
      <c r="F14">
        <f t="shared" si="4"/>
        <v>15000</v>
      </c>
      <c r="G14">
        <f t="shared" si="0"/>
        <v>7.2222222222222219E-4</v>
      </c>
    </row>
    <row r="15" spans="1:7" x14ac:dyDescent="0.8">
      <c r="A15">
        <f t="shared" si="1"/>
        <v>4745</v>
      </c>
      <c r="B15">
        <v>14</v>
      </c>
      <c r="C15">
        <v>1500</v>
      </c>
      <c r="D15">
        <f t="shared" si="2"/>
        <v>5500</v>
      </c>
      <c r="E15">
        <f t="shared" si="3"/>
        <v>12400</v>
      </c>
      <c r="F15">
        <f t="shared" si="4"/>
        <v>15000</v>
      </c>
      <c r="G15">
        <f t="shared" si="0"/>
        <v>7.7777777777777773E-4</v>
      </c>
    </row>
    <row r="16" spans="1:7" x14ac:dyDescent="0.8">
      <c r="A16">
        <f t="shared" si="1"/>
        <v>5110</v>
      </c>
      <c r="B16">
        <v>15</v>
      </c>
      <c r="C16">
        <v>2000</v>
      </c>
      <c r="D16">
        <f t="shared" si="2"/>
        <v>3500</v>
      </c>
      <c r="E16">
        <f t="shared" si="3"/>
        <v>11500</v>
      </c>
      <c r="F16">
        <f t="shared" si="4"/>
        <v>15000</v>
      </c>
      <c r="G16">
        <f t="shared" si="0"/>
        <v>8.3333333333333339E-4</v>
      </c>
    </row>
    <row r="17" spans="1:7" x14ac:dyDescent="0.8">
      <c r="A17">
        <f t="shared" si="1"/>
        <v>5475</v>
      </c>
      <c r="B17">
        <v>16</v>
      </c>
      <c r="C17">
        <v>4000</v>
      </c>
      <c r="D17">
        <f t="shared" si="2"/>
        <v>6000</v>
      </c>
      <c r="E17">
        <f t="shared" si="3"/>
        <v>12100</v>
      </c>
      <c r="F17">
        <f t="shared" si="4"/>
        <v>15000</v>
      </c>
      <c r="G17">
        <f t="shared" si="0"/>
        <v>8.8888888888888893E-4</v>
      </c>
    </row>
    <row r="18" spans="1:7" x14ac:dyDescent="0.8">
      <c r="A18">
        <f t="shared" si="1"/>
        <v>5840</v>
      </c>
      <c r="B18">
        <v>17</v>
      </c>
      <c r="C18">
        <v>1500</v>
      </c>
      <c r="D18">
        <f t="shared" si="2"/>
        <v>5500</v>
      </c>
      <c r="E18">
        <f t="shared" si="3"/>
        <v>12400</v>
      </c>
      <c r="F18">
        <f t="shared" si="4"/>
        <v>15000</v>
      </c>
      <c r="G18">
        <f t="shared" si="0"/>
        <v>9.4444444444444448E-4</v>
      </c>
    </row>
    <row r="19" spans="1:7" x14ac:dyDescent="0.8">
      <c r="A19">
        <f t="shared" si="1"/>
        <v>6205</v>
      </c>
      <c r="B19">
        <v>18</v>
      </c>
      <c r="C19">
        <v>2000</v>
      </c>
      <c r="D19">
        <f t="shared" si="2"/>
        <v>3500</v>
      </c>
      <c r="E19">
        <f t="shared" si="3"/>
        <v>11500</v>
      </c>
      <c r="F19">
        <f t="shared" si="4"/>
        <v>15000</v>
      </c>
      <c r="G19">
        <f t="shared" si="0"/>
        <v>1E-3</v>
      </c>
    </row>
    <row r="20" spans="1:7" x14ac:dyDescent="0.8">
      <c r="A20">
        <f t="shared" si="1"/>
        <v>6570</v>
      </c>
      <c r="B20">
        <v>19</v>
      </c>
      <c r="C20">
        <v>1000</v>
      </c>
      <c r="D20">
        <f t="shared" si="2"/>
        <v>3000</v>
      </c>
      <c r="E20">
        <f t="shared" si="3"/>
        <v>9100</v>
      </c>
      <c r="F20">
        <f t="shared" si="4"/>
        <v>12000</v>
      </c>
      <c r="G20">
        <f t="shared" si="0"/>
        <v>1.0555555555555555E-3</v>
      </c>
    </row>
    <row r="21" spans="1:7" x14ac:dyDescent="0.8">
      <c r="A21">
        <f t="shared" si="1"/>
        <v>6935</v>
      </c>
      <c r="B21">
        <v>20</v>
      </c>
      <c r="C21">
        <v>1000</v>
      </c>
      <c r="D21">
        <f t="shared" si="2"/>
        <v>2000</v>
      </c>
      <c r="E21">
        <f t="shared" si="3"/>
        <v>6500</v>
      </c>
      <c r="F21">
        <f t="shared" si="4"/>
        <v>8500</v>
      </c>
      <c r="G21">
        <f t="shared" si="0"/>
        <v>1.1111111111111111E-3</v>
      </c>
    </row>
    <row r="22" spans="1:7" x14ac:dyDescent="0.8">
      <c r="A22">
        <f t="shared" si="1"/>
        <v>7300</v>
      </c>
      <c r="B22">
        <v>21</v>
      </c>
      <c r="C22">
        <v>1000</v>
      </c>
      <c r="D22">
        <f t="shared" si="2"/>
        <v>2000</v>
      </c>
      <c r="E22">
        <f t="shared" si="3"/>
        <v>5400</v>
      </c>
      <c r="F22">
        <f t="shared" si="4"/>
        <v>7000</v>
      </c>
      <c r="G22">
        <f t="shared" si="0"/>
        <v>1.1666666666666665E-3</v>
      </c>
    </row>
    <row r="23" spans="1:7" x14ac:dyDescent="0.8">
      <c r="A23">
        <f t="shared" si="1"/>
        <v>7665</v>
      </c>
      <c r="B23">
        <v>22</v>
      </c>
      <c r="C23">
        <v>1000</v>
      </c>
      <c r="D23">
        <f t="shared" si="2"/>
        <v>2000</v>
      </c>
      <c r="E23">
        <f t="shared" si="3"/>
        <v>4800</v>
      </c>
      <c r="F23">
        <f t="shared" si="4"/>
        <v>6000</v>
      </c>
      <c r="G23">
        <f t="shared" si="0"/>
        <v>1.2222222222222222E-3</v>
      </c>
    </row>
    <row r="24" spans="1:7" x14ac:dyDescent="0.8">
      <c r="A24">
        <f t="shared" si="1"/>
        <v>8030</v>
      </c>
      <c r="B24">
        <v>23</v>
      </c>
      <c r="C24">
        <v>1000</v>
      </c>
      <c r="D24">
        <f t="shared" si="2"/>
        <v>2000</v>
      </c>
      <c r="E24">
        <f t="shared" si="3"/>
        <v>4800</v>
      </c>
      <c r="F24">
        <f t="shared" si="4"/>
        <v>6000</v>
      </c>
      <c r="G24">
        <f t="shared" si="0"/>
        <v>1.2777777777777776E-3</v>
      </c>
    </row>
    <row r="25" spans="1:7" x14ac:dyDescent="0.8">
      <c r="A25">
        <f t="shared" si="1"/>
        <v>8395</v>
      </c>
      <c r="B25">
        <v>24</v>
      </c>
      <c r="C25">
        <v>1000</v>
      </c>
      <c r="D25">
        <f t="shared" si="2"/>
        <v>2000</v>
      </c>
      <c r="E25">
        <f t="shared" si="3"/>
        <v>4800</v>
      </c>
      <c r="F25">
        <f t="shared" si="4"/>
        <v>6000</v>
      </c>
      <c r="G25">
        <f t="shared" si="0"/>
        <v>1.3333333333333333E-3</v>
      </c>
    </row>
    <row r="26" spans="1:7" x14ac:dyDescent="0.8">
      <c r="A26">
        <f t="shared" si="1"/>
        <v>8760</v>
      </c>
      <c r="B26">
        <v>25</v>
      </c>
      <c r="C26">
        <v>0</v>
      </c>
      <c r="D26">
        <f t="shared" si="2"/>
        <v>1000</v>
      </c>
      <c r="E26">
        <f t="shared" si="3"/>
        <v>3800</v>
      </c>
      <c r="F26">
        <f t="shared" si="4"/>
        <v>5000</v>
      </c>
      <c r="G26">
        <f t="shared" si="0"/>
        <v>1.3888888888888889E-3</v>
      </c>
    </row>
    <row r="27" spans="1:7" x14ac:dyDescent="0.8">
      <c r="A27">
        <f t="shared" si="1"/>
        <v>9125</v>
      </c>
      <c r="B27">
        <v>26</v>
      </c>
      <c r="C27">
        <v>0</v>
      </c>
      <c r="D27">
        <f t="shared" si="2"/>
        <v>0</v>
      </c>
      <c r="E27">
        <f t="shared" si="3"/>
        <v>2000</v>
      </c>
      <c r="F27">
        <f t="shared" si="4"/>
        <v>3000</v>
      </c>
      <c r="G27">
        <f t="shared" si="0"/>
        <v>1.4444444444444444E-3</v>
      </c>
    </row>
    <row r="28" spans="1:7" x14ac:dyDescent="0.8">
      <c r="A28">
        <f t="shared" si="1"/>
        <v>9490</v>
      </c>
      <c r="B28">
        <v>27</v>
      </c>
      <c r="C28">
        <v>0</v>
      </c>
      <c r="D28">
        <f t="shared" si="2"/>
        <v>0</v>
      </c>
      <c r="E28">
        <f t="shared" si="3"/>
        <v>600</v>
      </c>
      <c r="F28">
        <f t="shared" si="4"/>
        <v>1000</v>
      </c>
      <c r="G28">
        <f t="shared" si="0"/>
        <v>1.5E-3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 Pratama</cp:lastModifiedBy>
  <dcterms:created xsi:type="dcterms:W3CDTF">2022-02-13T21:19:06Z</dcterms:created>
  <dcterms:modified xsi:type="dcterms:W3CDTF">2023-02-22T20:49:06Z</dcterms:modified>
</cp:coreProperties>
</file>