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4\"/>
    </mc:Choice>
  </mc:AlternateContent>
  <bookViews>
    <workbookView xWindow="0" yWindow="0" windowWidth="28800" windowHeight="12210"/>
  </bookViews>
  <sheets>
    <sheet name="temps" sheetId="1" r:id="rId1"/>
    <sheet name="Q3" sheetId="2" r:id="rId2"/>
  </sheets>
  <calcPr calcId="171027"/>
</workbook>
</file>

<file path=xl/calcChain.xml><?xml version="1.0" encoding="utf-8"?>
<calcChain xmlns="http://schemas.openxmlformats.org/spreadsheetml/2006/main">
  <c r="C7" i="2" l="1"/>
  <c r="C6" i="2"/>
  <c r="C10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E10" i="2" s="1"/>
  <c r="F6" i="2"/>
  <c r="F10" i="2" s="1"/>
  <c r="G6" i="2"/>
  <c r="H6" i="2"/>
  <c r="I6" i="2"/>
  <c r="I10" i="2" s="1"/>
  <c r="J6" i="2"/>
  <c r="K6" i="2"/>
  <c r="K10" i="2" s="1"/>
  <c r="L6" i="2"/>
  <c r="L10" i="2" s="1"/>
  <c r="L11" i="2" s="1"/>
  <c r="L12" i="2" s="1"/>
  <c r="L13" i="2" s="1"/>
  <c r="L14" i="2" s="1"/>
  <c r="L15" i="2" s="1"/>
  <c r="L16" i="2" s="1"/>
  <c r="L17" i="2" s="1"/>
  <c r="L18" i="2" s="1"/>
  <c r="M6" i="2"/>
  <c r="M10" i="2" s="1"/>
  <c r="N6" i="2"/>
  <c r="N10" i="2" s="1"/>
  <c r="O6" i="2"/>
  <c r="O10" i="2" s="1"/>
  <c r="P6" i="2"/>
  <c r="P10" i="2" s="1"/>
  <c r="Q6" i="2"/>
  <c r="R6" i="2"/>
  <c r="S6" i="2"/>
  <c r="S10" i="2" s="1"/>
  <c r="T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G10" i="2"/>
  <c r="H10" i="2"/>
  <c r="J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R10" i="2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P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H134" i="2"/>
  <c r="H136" i="2"/>
  <c r="P134" i="2"/>
  <c r="P136" i="2"/>
  <c r="O134" i="2"/>
  <c r="O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<sst xmlns="http://schemas.openxmlformats.org/spreadsheetml/2006/main" count="17" uniqueCount="15">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</sst>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left" indent="5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42947</c:v>
                </c:pt>
                <c:pt idx="1">
                  <c:v>42947</c:v>
                </c:pt>
                <c:pt idx="2">
                  <c:v>42947</c:v>
                </c:pt>
                <c:pt idx="3">
                  <c:v>42948</c:v>
                </c:pt>
                <c:pt idx="4">
                  <c:v>42928</c:v>
                </c:pt>
                <c:pt idx="5">
                  <c:v>42948</c:v>
                </c:pt>
                <c:pt idx="6">
                  <c:v>42927</c:v>
                </c:pt>
                <c:pt idx="7">
                  <c:v>42928</c:v>
                </c:pt>
                <c:pt idx="8">
                  <c:v>42928</c:v>
                </c:pt>
                <c:pt idx="9">
                  <c:v>42953</c:v>
                </c:pt>
                <c:pt idx="10">
                  <c:v>42953</c:v>
                </c:pt>
                <c:pt idx="11">
                  <c:v>42955</c:v>
                </c:pt>
                <c:pt idx="12">
                  <c:v>42955</c:v>
                </c:pt>
                <c:pt idx="13">
                  <c:v>42955</c:v>
                </c:pt>
                <c:pt idx="14">
                  <c:v>42955</c:v>
                </c:pt>
                <c:pt idx="15">
                  <c:v>42955</c:v>
                </c:pt>
                <c:pt idx="16">
                  <c:v>42930</c:v>
                </c:pt>
                <c:pt idx="17">
                  <c:v>42930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140</xdr:row>
      <xdr:rowOff>171450</xdr:rowOff>
    </xdr:from>
    <xdr:to>
      <xdr:col>20</xdr:col>
      <xdr:colOff>485775</xdr:colOff>
      <xdr:row>155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>
      <selection activeCell="X20" sqref="X20"/>
    </sheetView>
  </sheetViews>
  <sheetFormatPr defaultRowHeight="15" x14ac:dyDescent="0.25"/>
  <sheetData>
    <row r="1" spans="1:19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</row>
    <row r="2" spans="1:19" x14ac:dyDescent="0.25">
      <c r="A2" s="1">
        <v>42917</v>
      </c>
      <c r="B2" s="9">
        <v>8.2381188446030702</v>
      </c>
      <c r="C2" s="9">
        <v>8.1708774135916702</v>
      </c>
      <c r="D2" s="9">
        <v>8.4226831325287108</v>
      </c>
      <c r="E2" s="9">
        <v>7.7914545970560303</v>
      </c>
      <c r="F2" s="9">
        <v>8.6489852223172008</v>
      </c>
      <c r="G2" s="9">
        <v>9.1621589952542202</v>
      </c>
      <c r="H2" s="9">
        <v>9.7834041276716999</v>
      </c>
      <c r="I2" s="9">
        <v>11.6011078099909</v>
      </c>
      <c r="J2" s="9">
        <v>10.841761982666499</v>
      </c>
      <c r="K2" s="9">
        <v>10.1469287765754</v>
      </c>
      <c r="L2" s="9">
        <v>10.9820623554753</v>
      </c>
      <c r="M2" s="9">
        <v>10.0984888770643</v>
      </c>
      <c r="N2" s="9">
        <v>11.5357477410278</v>
      </c>
      <c r="O2" s="9">
        <v>12.1819760085066</v>
      </c>
      <c r="P2" s="9">
        <v>12.760324395203099</v>
      </c>
      <c r="Q2" s="9">
        <v>14.2205624763511</v>
      </c>
      <c r="R2" s="9">
        <v>13.9771187798481</v>
      </c>
      <c r="S2" s="9">
        <v>16.020856487927102</v>
      </c>
    </row>
    <row r="3" spans="1:19" x14ac:dyDescent="0.25">
      <c r="A3" s="1">
        <v>42918</v>
      </c>
      <c r="B3" s="9">
        <v>11.0917773811884</v>
      </c>
      <c r="C3" s="9">
        <v>11.1009695198182</v>
      </c>
      <c r="D3" s="9">
        <v>11.2001690063532</v>
      </c>
      <c r="E3" s="9">
        <v>11.456386798911099</v>
      </c>
      <c r="F3" s="9">
        <v>11.393845593976</v>
      </c>
      <c r="G3" s="9">
        <v>10.990939088434301</v>
      </c>
      <c r="H3" s="9">
        <v>10.187913181819701</v>
      </c>
      <c r="I3" s="9">
        <v>11.963498997899199</v>
      </c>
      <c r="J3" s="9">
        <v>12.682468906756799</v>
      </c>
      <c r="K3" s="9">
        <v>11.4396954952316</v>
      </c>
      <c r="L3" s="9">
        <v>11.447582445954</v>
      </c>
      <c r="M3" s="9">
        <v>10.4298367660396</v>
      </c>
      <c r="N3" s="9">
        <v>11.675865765528</v>
      </c>
      <c r="O3" s="9">
        <v>11.6529302327894</v>
      </c>
      <c r="P3" s="9">
        <v>11.7474535662016</v>
      </c>
      <c r="Q3" s="9">
        <v>12.654672982026799</v>
      </c>
      <c r="R3" s="9">
        <v>14.1577385859666</v>
      </c>
      <c r="S3" s="9">
        <v>12.9167709207941</v>
      </c>
    </row>
    <row r="4" spans="1:19" x14ac:dyDescent="0.25">
      <c r="A4" s="1">
        <v>42919</v>
      </c>
      <c r="B4" s="9">
        <v>9.0429968933835703</v>
      </c>
      <c r="C4" s="9">
        <v>9.0571702333671507</v>
      </c>
      <c r="D4" s="9">
        <v>9.5186713546348507</v>
      </c>
      <c r="E4" s="9">
        <v>10.165767590690001</v>
      </c>
      <c r="F4" s="9">
        <v>10.834408145983501</v>
      </c>
      <c r="G4" s="9">
        <v>10.1908135767586</v>
      </c>
      <c r="H4" s="9">
        <v>10.510809043609299</v>
      </c>
      <c r="I4" s="9">
        <v>10.824846511513799</v>
      </c>
      <c r="J4" s="9">
        <v>11.721338760411999</v>
      </c>
      <c r="K4" s="9">
        <v>11.5104545264054</v>
      </c>
      <c r="L4" s="9">
        <v>11.0807165160832</v>
      </c>
      <c r="M4" s="9">
        <v>11.657187662240499</v>
      </c>
      <c r="N4" s="9">
        <v>11.606044032845601</v>
      </c>
      <c r="O4" s="9">
        <v>12.0324119427185</v>
      </c>
      <c r="P4" s="9">
        <v>12.403795091892301</v>
      </c>
      <c r="Q4" s="9">
        <v>11.9410937758249</v>
      </c>
      <c r="R4" s="9">
        <v>12.381454350340499</v>
      </c>
      <c r="S4" s="9">
        <v>12.550960279878799</v>
      </c>
    </row>
    <row r="5" spans="1:19" x14ac:dyDescent="0.25">
      <c r="A5" s="1">
        <v>42920</v>
      </c>
      <c r="B5" s="9">
        <v>2.067387137286</v>
      </c>
      <c r="C5" s="9">
        <v>2.06790568929818</v>
      </c>
      <c r="D5" s="9">
        <v>3.6845321722394502</v>
      </c>
      <c r="E5" s="9">
        <v>5.5395962120925901</v>
      </c>
      <c r="F5" s="9">
        <v>6.9398382701132997</v>
      </c>
      <c r="G5" s="9">
        <v>7.9602630104295198</v>
      </c>
      <c r="H5" s="9">
        <v>9.3711278145516506</v>
      </c>
      <c r="I5" s="9">
        <v>8.4594367314790198</v>
      </c>
      <c r="J5" s="9">
        <v>9.6715869223712403</v>
      </c>
      <c r="K5" s="9">
        <v>10.6590108822804</v>
      </c>
      <c r="L5" s="9">
        <v>10.486065296873599</v>
      </c>
      <c r="M5" s="9">
        <v>11.2213909131909</v>
      </c>
      <c r="N5" s="9">
        <v>10.878028876384599</v>
      </c>
      <c r="O5" s="9">
        <v>8.8713589077355604</v>
      </c>
      <c r="P5" s="9">
        <v>10.284755502820801</v>
      </c>
      <c r="Q5" s="9">
        <v>10.156848150557799</v>
      </c>
      <c r="R5" s="9">
        <v>11.0958550467489</v>
      </c>
      <c r="S5" s="9">
        <v>12.677472482854901</v>
      </c>
    </row>
    <row r="6" spans="1:19" x14ac:dyDescent="0.25">
      <c r="A6" s="1">
        <v>42921</v>
      </c>
      <c r="B6" s="9">
        <v>2.1161676250908701</v>
      </c>
      <c r="C6" s="9">
        <v>2.10704628443334</v>
      </c>
      <c r="D6" s="9">
        <v>2.2184092573307499</v>
      </c>
      <c r="E6" s="9">
        <v>3.3516404108324802</v>
      </c>
      <c r="F6" s="9">
        <v>4.2755603948649998</v>
      </c>
      <c r="G6" s="9">
        <v>5.3821857761969296</v>
      </c>
      <c r="H6" s="9">
        <v>6.39126134345514</v>
      </c>
      <c r="I6" s="9">
        <v>7.5496939906976301</v>
      </c>
      <c r="J6" s="9">
        <v>8.1436781809157299</v>
      </c>
      <c r="K6" s="9">
        <v>7.3277090566288301</v>
      </c>
      <c r="L6" s="9">
        <v>6.0850837207718298</v>
      </c>
      <c r="M6" s="9">
        <v>7.0418978822737097</v>
      </c>
      <c r="N6" s="9">
        <v>6.5478224039686603</v>
      </c>
      <c r="O6" s="9">
        <v>8.2526957086755992</v>
      </c>
      <c r="P6" s="9">
        <v>9.0618713105567004</v>
      </c>
      <c r="Q6" s="9">
        <v>9.2761562065417298</v>
      </c>
      <c r="R6" s="9">
        <v>9.3548471671340199</v>
      </c>
      <c r="S6" s="9">
        <v>10.245510775405499</v>
      </c>
    </row>
    <row r="7" spans="1:19" x14ac:dyDescent="0.25">
      <c r="A7" s="1">
        <v>42922</v>
      </c>
      <c r="B7" s="9">
        <v>-6.8269218058034298</v>
      </c>
      <c r="C7" s="9">
        <v>-6.8409469725557202</v>
      </c>
      <c r="D7" s="9">
        <v>-4.0938869178715098</v>
      </c>
      <c r="E7" s="9">
        <v>-4.2788273920732296</v>
      </c>
      <c r="F7" s="9">
        <v>-2.3744066029808799</v>
      </c>
      <c r="G7" s="9">
        <v>-0.61443720265481305</v>
      </c>
      <c r="H7" s="9">
        <v>0.139489026340539</v>
      </c>
      <c r="I7" s="9">
        <v>2.4610544603297999</v>
      </c>
      <c r="J7" s="9">
        <v>3.5147903156456399</v>
      </c>
      <c r="K7" s="9">
        <v>2.9577247742448098</v>
      </c>
      <c r="L7" s="9">
        <v>3.25090163271279</v>
      </c>
      <c r="M7" s="9">
        <v>3.1165444059012399</v>
      </c>
      <c r="N7" s="9">
        <v>5.0300183023674396</v>
      </c>
      <c r="O7" s="9">
        <v>5.7056976109145401</v>
      </c>
      <c r="P7" s="9">
        <v>7.55453126680493</v>
      </c>
      <c r="Q7" s="9">
        <v>8.7789553965461309</v>
      </c>
      <c r="R7" s="9">
        <v>7.8638780326921003</v>
      </c>
      <c r="S7" s="9">
        <v>7.6357315462171496</v>
      </c>
    </row>
    <row r="8" spans="1:19" x14ac:dyDescent="0.25">
      <c r="A8" s="1">
        <v>42923</v>
      </c>
      <c r="B8" s="9">
        <v>5.1974684380990004</v>
      </c>
      <c r="C8" s="9">
        <v>5.1886183578603902</v>
      </c>
      <c r="D8" s="9">
        <v>4.0036940600755999</v>
      </c>
      <c r="E8" s="9">
        <v>3.08581320091518</v>
      </c>
      <c r="F8" s="9">
        <v>1.13235670032567</v>
      </c>
      <c r="G8" s="9">
        <v>1.4027346467639901</v>
      </c>
      <c r="H8" s="9">
        <v>1.23207188729013</v>
      </c>
      <c r="I8" s="9">
        <v>2.4033930953062699</v>
      </c>
      <c r="J8" s="9">
        <v>2.3479962464021402</v>
      </c>
      <c r="K8" s="9">
        <v>4.9187589119541597</v>
      </c>
      <c r="L8" s="9">
        <v>5.0252293921519904</v>
      </c>
      <c r="M8" s="9">
        <v>4.6102555950513304</v>
      </c>
      <c r="N8" s="9">
        <v>5.3528306916631498</v>
      </c>
      <c r="O8" s="9">
        <v>4.6737550847232399</v>
      </c>
      <c r="P8" s="9">
        <v>6.1325374760182498</v>
      </c>
      <c r="Q8" s="9">
        <v>6.8377793915925702</v>
      </c>
      <c r="R8" s="9">
        <v>7.3592925137837701</v>
      </c>
      <c r="S8" s="9">
        <v>9.2730797220311505</v>
      </c>
    </row>
    <row r="9" spans="1:19" x14ac:dyDescent="0.25">
      <c r="A9" s="1">
        <v>42924</v>
      </c>
      <c r="B9" s="9">
        <v>2.20559851939981</v>
      </c>
      <c r="C9" s="9">
        <v>2.20186996603403</v>
      </c>
      <c r="D9" s="9">
        <v>2.4340317223503298</v>
      </c>
      <c r="E9" s="9">
        <v>2.6676474285522098</v>
      </c>
      <c r="F9" s="9">
        <v>3.1532059982901499</v>
      </c>
      <c r="G9" s="9">
        <v>3.2395864916242898</v>
      </c>
      <c r="H9" s="9">
        <v>3.0087015395544698</v>
      </c>
      <c r="I9" s="9">
        <v>2.8178098295012401</v>
      </c>
      <c r="J9" s="9">
        <v>2.9228410971065899</v>
      </c>
      <c r="K9" s="9">
        <v>3.8668170472749499</v>
      </c>
      <c r="L9" s="9">
        <v>4.5416706189559504</v>
      </c>
      <c r="M9" s="9">
        <v>5.9705209954965399</v>
      </c>
      <c r="N9" s="9">
        <v>5.72430044190041</v>
      </c>
      <c r="O9" s="9">
        <v>5.8403405330206599</v>
      </c>
      <c r="P9" s="9">
        <v>5.8725959314913396</v>
      </c>
      <c r="Q9" s="9">
        <v>5.5345065953132302</v>
      </c>
      <c r="R9" s="9">
        <v>6.3998400882973296</v>
      </c>
      <c r="S9" s="9">
        <v>7.2373360840634398</v>
      </c>
    </row>
    <row r="10" spans="1:19" x14ac:dyDescent="0.25">
      <c r="A10" s="1">
        <v>42925</v>
      </c>
      <c r="B10" s="9">
        <v>5.2625090885054897</v>
      </c>
      <c r="C10" s="9">
        <v>5.2502756138245799</v>
      </c>
      <c r="D10" s="9">
        <v>3.8535621701801901</v>
      </c>
      <c r="E10" s="9">
        <v>3.63507850659945</v>
      </c>
      <c r="F10" s="9">
        <v>4.2225932633152699</v>
      </c>
      <c r="G10" s="9">
        <v>3.1915217084220302</v>
      </c>
      <c r="H10" s="9">
        <v>3.33501547333907</v>
      </c>
      <c r="I10" s="9">
        <v>2.1580658409089701</v>
      </c>
      <c r="J10" s="9">
        <v>2.5411474438820001</v>
      </c>
      <c r="K10" s="9">
        <v>0.63398493901574304</v>
      </c>
      <c r="L10" s="9">
        <v>1.5355255275062301</v>
      </c>
      <c r="M10" s="9">
        <v>2.0124433914345299</v>
      </c>
      <c r="N10" s="9">
        <v>2.34124683499414</v>
      </c>
      <c r="O10" s="9">
        <v>3.0885593202204</v>
      </c>
      <c r="P10" s="9">
        <v>2.4205539536398399</v>
      </c>
      <c r="Q10" s="9">
        <v>3.24065481256432</v>
      </c>
      <c r="R10" s="9">
        <v>3.5905483673086902</v>
      </c>
      <c r="S10" s="9">
        <v>4.2482733502930001</v>
      </c>
    </row>
    <row r="11" spans="1:19" x14ac:dyDescent="0.25">
      <c r="A11" s="1">
        <v>42926</v>
      </c>
      <c r="B11" s="9">
        <v>2.2950294137087699</v>
      </c>
      <c r="C11" s="9">
        <v>2.2850735210250601</v>
      </c>
      <c r="D11" s="9">
        <v>2.4423625513016698</v>
      </c>
      <c r="E11" s="9">
        <v>1.6197910657004799</v>
      </c>
      <c r="F11" s="9">
        <v>1.60986459804745</v>
      </c>
      <c r="G11" s="9">
        <v>2.44258403327186</v>
      </c>
      <c r="H11" s="9">
        <v>1.1832422355077801</v>
      </c>
      <c r="I11" s="9">
        <v>1.24334908593696</v>
      </c>
      <c r="J11" s="9">
        <v>1.7721584709696701</v>
      </c>
      <c r="K11" s="9">
        <v>2.34650150078006</v>
      </c>
      <c r="L11" s="9">
        <v>3.54402417881444</v>
      </c>
      <c r="M11" s="9">
        <v>3.0739102198701902</v>
      </c>
      <c r="N11" s="9">
        <v>3.3804364377359102</v>
      </c>
      <c r="O11" s="9">
        <v>3.8306686433377299</v>
      </c>
      <c r="P11" s="9">
        <v>4.0820696967861396</v>
      </c>
      <c r="Q11" s="9">
        <v>4.6355068626324103</v>
      </c>
      <c r="R11" s="9">
        <v>3.41465347833388</v>
      </c>
      <c r="S11" s="9">
        <v>2.2062596483273502</v>
      </c>
    </row>
    <row r="12" spans="1:19" x14ac:dyDescent="0.25">
      <c r="A12" s="1">
        <v>42927</v>
      </c>
      <c r="B12" s="9">
        <v>6.3275497389120199</v>
      </c>
      <c r="C12" s="9">
        <v>6.31835054687041</v>
      </c>
      <c r="D12" s="9">
        <v>4.4814608031940502</v>
      </c>
      <c r="E12" s="9">
        <v>2.7362716842873702</v>
      </c>
      <c r="F12" s="9">
        <v>1.8725828032765599</v>
      </c>
      <c r="G12" s="9">
        <v>2.0951878736111702</v>
      </c>
      <c r="H12" s="9">
        <v>0.28575420421915698</v>
      </c>
      <c r="I12" s="9">
        <v>0.91288714217540501</v>
      </c>
      <c r="J12" s="9">
        <v>0.94940140660460404</v>
      </c>
      <c r="K12" s="9">
        <v>1.9409803112908399</v>
      </c>
      <c r="L12" s="9">
        <v>2.6338379137563499</v>
      </c>
      <c r="M12" s="9">
        <v>3.0874679252928301</v>
      </c>
      <c r="N12" s="9">
        <v>4.02431610856988</v>
      </c>
      <c r="O12" s="9">
        <v>4.8770247804467504</v>
      </c>
      <c r="P12" s="9">
        <v>4.1148313468901501</v>
      </c>
      <c r="Q12" s="9">
        <v>4.2927625797379001</v>
      </c>
      <c r="R12" s="9">
        <v>2.7043759696132001</v>
      </c>
      <c r="S12" s="9">
        <v>3.9170586417583602</v>
      </c>
    </row>
    <row r="13" spans="1:19" x14ac:dyDescent="0.25">
      <c r="A13" s="1">
        <v>42928</v>
      </c>
      <c r="B13" s="9">
        <v>4.34380990151364</v>
      </c>
      <c r="C13" s="9">
        <v>4.33826427803203</v>
      </c>
      <c r="D13" s="9">
        <v>4.5616570637254803</v>
      </c>
      <c r="E13" s="9">
        <v>3.1290388448881301</v>
      </c>
      <c r="F13" s="9">
        <v>2.3423549622541402</v>
      </c>
      <c r="G13" s="9">
        <v>1.48200176638814</v>
      </c>
      <c r="H13" s="9">
        <v>2.0562149784927199</v>
      </c>
      <c r="I13" s="9">
        <v>2.1042797539413201</v>
      </c>
      <c r="J13" s="9">
        <v>2.2865114578652301</v>
      </c>
      <c r="K13" s="9">
        <v>1.91863139463106</v>
      </c>
      <c r="L13" s="9">
        <v>2.1544144293432801</v>
      </c>
      <c r="M13" s="9">
        <v>2.1971188817388998</v>
      </c>
      <c r="N13" s="9">
        <v>1.02171492361695</v>
      </c>
      <c r="O13" s="9">
        <v>0.67877562719651596</v>
      </c>
      <c r="P13" s="9">
        <v>1.5141039394606299</v>
      </c>
      <c r="Q13" s="9">
        <v>2.5367566528846401</v>
      </c>
      <c r="R13" s="9">
        <v>3.6327589541263201</v>
      </c>
      <c r="S13" s="9">
        <v>1.95922596177619</v>
      </c>
    </row>
    <row r="14" spans="1:19" x14ac:dyDescent="0.25">
      <c r="A14" s="1">
        <v>42929</v>
      </c>
      <c r="B14" s="9">
        <v>8.2706391698063406</v>
      </c>
      <c r="C14" s="9">
        <v>8.28501930151997</v>
      </c>
      <c r="D14" s="9">
        <v>7.3251272359280604</v>
      </c>
      <c r="E14" s="9">
        <v>7.9457241419350497</v>
      </c>
      <c r="F14" s="9">
        <v>7.0959266074366996</v>
      </c>
      <c r="G14" s="9">
        <v>4.9794604503120903</v>
      </c>
      <c r="H14" s="9">
        <v>5.6947634578962996</v>
      </c>
      <c r="I14" s="9">
        <v>4.3226415571269303</v>
      </c>
      <c r="J14" s="9">
        <v>3.9199442245409699</v>
      </c>
      <c r="K14" s="9">
        <v>4.0845641650676798</v>
      </c>
      <c r="L14" s="9">
        <v>3.7106285377575801</v>
      </c>
      <c r="M14" s="9">
        <v>2.9816519499641898</v>
      </c>
      <c r="N14" s="9">
        <v>3.0555991588536</v>
      </c>
      <c r="O14" s="9">
        <v>3.5631838013144299</v>
      </c>
      <c r="P14" s="9">
        <v>3.2381114549762602</v>
      </c>
      <c r="Q14" s="9">
        <v>1.7534383279787999</v>
      </c>
      <c r="R14" s="9">
        <v>2.2823815405309298</v>
      </c>
      <c r="S14" s="9">
        <v>3.4744570859412498</v>
      </c>
    </row>
    <row r="15" spans="1:19" x14ac:dyDescent="0.25">
      <c r="A15" s="1">
        <v>42930</v>
      </c>
      <c r="B15" s="9">
        <v>9.2055985193998193</v>
      </c>
      <c r="C15" s="9">
        <v>9.2248976743170008</v>
      </c>
      <c r="D15" s="9">
        <v>9.5471759289904305</v>
      </c>
      <c r="E15" s="9">
        <v>9.2893490159023404</v>
      </c>
      <c r="F15" s="9">
        <v>8.7267956144158596</v>
      </c>
      <c r="G15" s="9">
        <v>7.6833050439652304</v>
      </c>
      <c r="H15" s="9">
        <v>7.9838346752666602</v>
      </c>
      <c r="I15" s="9">
        <v>7.4683924374901496</v>
      </c>
      <c r="J15" s="9">
        <v>5.2126873147964403</v>
      </c>
      <c r="K15" s="9">
        <v>4.3701095527393603</v>
      </c>
      <c r="L15" s="9">
        <v>4.1870410398126099</v>
      </c>
      <c r="M15" s="9">
        <v>3.2183793610957001</v>
      </c>
      <c r="N15" s="9">
        <v>3.4035621955755602</v>
      </c>
      <c r="O15" s="9">
        <v>3.5003089032477801</v>
      </c>
      <c r="P15" s="9">
        <v>4.0340748445971002</v>
      </c>
      <c r="Q15" s="9">
        <v>1.28284965850365</v>
      </c>
      <c r="R15" s="9">
        <v>1.5579605769242499</v>
      </c>
      <c r="S15" s="9">
        <v>2.3157328038374199</v>
      </c>
    </row>
    <row r="16" spans="1:19" x14ac:dyDescent="0.25">
      <c r="A16" s="1">
        <v>42931</v>
      </c>
      <c r="B16" s="9">
        <v>9.1893383567981992</v>
      </c>
      <c r="C16" s="9">
        <v>9.2000653108657406</v>
      </c>
      <c r="D16" s="9">
        <v>8.4763150060829897</v>
      </c>
      <c r="E16" s="9">
        <v>9.6617925636806206</v>
      </c>
      <c r="F16" s="9">
        <v>9.3978759795133797</v>
      </c>
      <c r="G16" s="9">
        <v>9.3301549127387897</v>
      </c>
      <c r="H16" s="9">
        <v>9.5048060004580908</v>
      </c>
      <c r="I16" s="9">
        <v>9.4346976925794692</v>
      </c>
      <c r="J16" s="9">
        <v>8.2747622148667794</v>
      </c>
      <c r="K16" s="9">
        <v>7.5642840107527096</v>
      </c>
      <c r="L16" s="9">
        <v>6.8360475902314599</v>
      </c>
      <c r="M16" s="9">
        <v>7.0070391900686602</v>
      </c>
      <c r="N16" s="9">
        <v>6.2767640928233197</v>
      </c>
      <c r="O16" s="9">
        <v>5.9178842048037996</v>
      </c>
      <c r="P16" s="9">
        <v>4.5441328194139698</v>
      </c>
      <c r="Q16" s="9">
        <v>4.5704267571922399</v>
      </c>
      <c r="R16" s="9">
        <v>4.3933384062024903</v>
      </c>
      <c r="S16" s="9">
        <v>4.2619907528370398</v>
      </c>
    </row>
    <row r="17" spans="1:19" x14ac:dyDescent="0.25">
      <c r="A17" s="1">
        <v>42932</v>
      </c>
      <c r="B17" s="9">
        <v>7.14055786899333</v>
      </c>
      <c r="C17" s="9">
        <v>7.1552411339011099</v>
      </c>
      <c r="D17" s="9">
        <v>7.97124016162965</v>
      </c>
      <c r="E17" s="9">
        <v>7.6347605788709298</v>
      </c>
      <c r="F17" s="9">
        <v>7.5536461549922</v>
      </c>
      <c r="G17" s="9">
        <v>8.5456324468247598</v>
      </c>
      <c r="H17" s="9">
        <v>8.7687191730585994</v>
      </c>
      <c r="I17" s="9">
        <v>8.9003530453198501</v>
      </c>
      <c r="J17" s="9">
        <v>8.6276931386928801</v>
      </c>
      <c r="K17" s="9">
        <v>9.15564510868764</v>
      </c>
      <c r="L17" s="9">
        <v>9.0001104937864707</v>
      </c>
      <c r="M17" s="9">
        <v>9.2327390368298108</v>
      </c>
      <c r="N17" s="9">
        <v>8.3161033165039093</v>
      </c>
      <c r="O17" s="9">
        <v>7.3526191707697599</v>
      </c>
      <c r="P17" s="9">
        <v>6.1784587373564399</v>
      </c>
      <c r="Q17" s="9">
        <v>6.2646185680615902</v>
      </c>
      <c r="R17" s="9">
        <v>6.0614479804109003</v>
      </c>
      <c r="S17" s="9">
        <v>6.5066306314431896</v>
      </c>
    </row>
    <row r="18" spans="1:19" x14ac:dyDescent="0.25">
      <c r="A18" s="1">
        <v>42933</v>
      </c>
      <c r="B18" s="9">
        <v>7.0755172185868203</v>
      </c>
      <c r="C18" s="9">
        <v>7.0949170860504198</v>
      </c>
      <c r="D18" s="9">
        <v>7.58879115656155</v>
      </c>
      <c r="E18" s="9">
        <v>8.6040987370251703</v>
      </c>
      <c r="F18" s="9">
        <v>9.6306429781730891</v>
      </c>
      <c r="G18" s="9">
        <v>9.7357886469776496</v>
      </c>
      <c r="H18" s="9">
        <v>9.5617995231438595</v>
      </c>
      <c r="I18" s="9">
        <v>9.4405076225075995</v>
      </c>
      <c r="J18" s="9">
        <v>9.8655133032915305</v>
      </c>
      <c r="K18" s="9">
        <v>9.9920723522263906</v>
      </c>
      <c r="L18" s="9">
        <v>9.76630239427916</v>
      </c>
      <c r="M18" s="9">
        <v>9.6841907734337305</v>
      </c>
      <c r="N18" s="9">
        <v>9.70456935143336</v>
      </c>
      <c r="O18" s="9">
        <v>7.8394643218015903</v>
      </c>
      <c r="P18" s="9">
        <v>6.5114794836469603</v>
      </c>
      <c r="Q18" s="9">
        <v>6.8898051235265703</v>
      </c>
      <c r="R18" s="9">
        <v>6.6924071902216404</v>
      </c>
      <c r="S18" s="9">
        <v>5.8722771988386704</v>
      </c>
    </row>
    <row r="19" spans="1:19" x14ac:dyDescent="0.25">
      <c r="A19" s="1">
        <v>42934</v>
      </c>
      <c r="B19" s="9">
        <v>6.9942164055787002</v>
      </c>
      <c r="C19" s="9">
        <v>7.0185854738492797</v>
      </c>
      <c r="D19" s="9">
        <v>8.0364856604300208</v>
      </c>
      <c r="E19" s="9">
        <v>8.4902834537758594</v>
      </c>
      <c r="F19" s="9">
        <v>9.4837670028559806</v>
      </c>
      <c r="G19" s="9">
        <v>9.9688107252803206</v>
      </c>
      <c r="H19" s="9">
        <v>9.8631617698599907</v>
      </c>
      <c r="I19" s="9">
        <v>9.7607218439980805</v>
      </c>
      <c r="J19" s="9">
        <v>9.2081394550374593</v>
      </c>
      <c r="K19" s="9">
        <v>9.1794114076857607</v>
      </c>
      <c r="L19" s="9">
        <v>9.9030494557756406</v>
      </c>
      <c r="M19" s="9">
        <v>9.6388366189386296</v>
      </c>
      <c r="N19" s="9">
        <v>9.8652426728775708</v>
      </c>
      <c r="O19" s="9">
        <v>8.7944113979810794</v>
      </c>
      <c r="P19" s="9">
        <v>9.6189413040956904</v>
      </c>
      <c r="Q19" s="9">
        <v>10.141530083671</v>
      </c>
      <c r="R19" s="9">
        <v>8.9780253111642292</v>
      </c>
      <c r="S19" s="9">
        <v>8.8559316407726296</v>
      </c>
    </row>
    <row r="20" spans="1:19" x14ac:dyDescent="0.25">
      <c r="A20" s="1">
        <v>42935</v>
      </c>
      <c r="B20" s="9">
        <v>7.8966554299689404</v>
      </c>
      <c r="C20" s="9">
        <v>7.9260776219344997</v>
      </c>
      <c r="D20" s="9">
        <v>7.2383666698402997</v>
      </c>
      <c r="E20" s="9">
        <v>7.9755076460363901</v>
      </c>
      <c r="F20" s="9">
        <v>8.2049691535003895</v>
      </c>
      <c r="G20" s="9">
        <v>8.0068998904547204</v>
      </c>
      <c r="H20" s="9">
        <v>7.9647425843583903</v>
      </c>
      <c r="I20" s="9">
        <v>8.3288329887952806</v>
      </c>
      <c r="J20" s="9">
        <v>9.2826873272108603</v>
      </c>
      <c r="K20" s="9">
        <v>9.2584577490786995</v>
      </c>
      <c r="L20" s="9">
        <v>8.8555528490941402</v>
      </c>
      <c r="M20" s="9">
        <v>8.5693888246548404</v>
      </c>
      <c r="N20" s="9">
        <v>9.4969854910671394</v>
      </c>
      <c r="O20" s="9">
        <v>9.6376445511831097</v>
      </c>
      <c r="P20" s="9">
        <v>9.9452988804150504</v>
      </c>
      <c r="Q20" s="9">
        <v>9.4238519702008006</v>
      </c>
      <c r="R20" s="9">
        <v>7.7237342816699703</v>
      </c>
      <c r="S20" s="9">
        <v>7.1095898585687003</v>
      </c>
    </row>
    <row r="21" spans="1:19" x14ac:dyDescent="0.25">
      <c r="A21" s="1">
        <v>42936</v>
      </c>
      <c r="B21" s="9">
        <v>6.7665741291559298</v>
      </c>
      <c r="C21" s="9">
        <v>6.8044794906408796</v>
      </c>
      <c r="D21" s="9">
        <v>6.8115836339246698</v>
      </c>
      <c r="E21" s="9">
        <v>7.14670029847675</v>
      </c>
      <c r="F21" s="9">
        <v>6.1418647270109403</v>
      </c>
      <c r="G21" s="9">
        <v>5.8809418223072099</v>
      </c>
      <c r="H21" s="9">
        <v>7.1496012907551902</v>
      </c>
      <c r="I21" s="9">
        <v>7.6512665892642104</v>
      </c>
      <c r="J21" s="9">
        <v>8.3200890138241608</v>
      </c>
      <c r="K21" s="9">
        <v>8.7235923089064205</v>
      </c>
      <c r="L21" s="9">
        <v>8.7025561446639106</v>
      </c>
      <c r="M21" s="9">
        <v>8.6404062448743595</v>
      </c>
      <c r="N21" s="9">
        <v>9.1438763821804496</v>
      </c>
      <c r="O21" s="9">
        <v>10.1023359096662</v>
      </c>
      <c r="P21" s="9">
        <v>10.7359337760149</v>
      </c>
      <c r="Q21" s="9">
        <v>10.6074079531023</v>
      </c>
      <c r="R21" s="9">
        <v>11.051235376104399</v>
      </c>
      <c r="S21" s="9">
        <v>10.361115611518301</v>
      </c>
    </row>
    <row r="22" spans="1:19" x14ac:dyDescent="0.25">
      <c r="A22" s="1">
        <v>42937</v>
      </c>
      <c r="B22" s="9">
        <v>1.6771432348469999</v>
      </c>
      <c r="C22" s="9">
        <v>1.7093616241466301</v>
      </c>
      <c r="D22" s="9">
        <v>2.3602357102031601</v>
      </c>
      <c r="E22" s="9">
        <v>3.6130894149226198</v>
      </c>
      <c r="F22" s="9">
        <v>4.6472044509212198</v>
      </c>
      <c r="G22" s="9">
        <v>5.5018601330905499</v>
      </c>
      <c r="H22" s="9">
        <v>5.1666548594461696</v>
      </c>
      <c r="I22" s="9">
        <v>5.1214390803905401</v>
      </c>
      <c r="J22" s="9">
        <v>5.87388409308815</v>
      </c>
      <c r="K22" s="9">
        <v>6.7299162911841703</v>
      </c>
      <c r="L22" s="9">
        <v>6.7225169459997396</v>
      </c>
      <c r="M22" s="9">
        <v>5.6524395117338102</v>
      </c>
      <c r="N22" s="9">
        <v>5.81810683206941</v>
      </c>
      <c r="O22" s="9">
        <v>6.4148517506623799</v>
      </c>
      <c r="P22" s="9">
        <v>7.6070468857288098</v>
      </c>
      <c r="Q22" s="9">
        <v>8.6383911566840705</v>
      </c>
      <c r="R22" s="9">
        <v>10.2449092569694</v>
      </c>
      <c r="S22" s="9">
        <v>9.7667816768858202</v>
      </c>
    </row>
    <row r="23" spans="1:19" x14ac:dyDescent="0.25">
      <c r="A23" s="1">
        <v>42938</v>
      </c>
      <c r="B23" s="9">
        <v>4.7665741291559502</v>
      </c>
      <c r="C23" s="9">
        <v>4.7594792893861602</v>
      </c>
      <c r="D23" s="9">
        <v>4.7569183264826602</v>
      </c>
      <c r="E23" s="9">
        <v>5.0910784338911901</v>
      </c>
      <c r="F23" s="9">
        <v>3.2432226345856199</v>
      </c>
      <c r="G23" s="9">
        <v>4.4495436481105104</v>
      </c>
      <c r="H23" s="9">
        <v>4.14080167406473</v>
      </c>
      <c r="I23" s="9">
        <v>3.2951692576374501</v>
      </c>
      <c r="J23" s="9">
        <v>4.7651215984323203</v>
      </c>
      <c r="K23" s="9">
        <v>5.2824311571328302</v>
      </c>
      <c r="L23" s="9">
        <v>4.5375821578228299</v>
      </c>
      <c r="M23" s="9">
        <v>5.2678337171554199</v>
      </c>
      <c r="N23" s="9">
        <v>4.3580946584320097</v>
      </c>
      <c r="O23" s="9">
        <v>5.4904511648136802</v>
      </c>
      <c r="P23" s="9">
        <v>6.4993385193961597</v>
      </c>
      <c r="Q23" s="9">
        <v>6.65620685788467</v>
      </c>
      <c r="R23" s="9">
        <v>8.02407160386832</v>
      </c>
      <c r="S23" s="9">
        <v>8.1215716198945191</v>
      </c>
    </row>
    <row r="24" spans="1:19" x14ac:dyDescent="0.25">
      <c r="A24" s="1">
        <v>42939</v>
      </c>
      <c r="B24" s="9">
        <v>5.79909445435921</v>
      </c>
      <c r="C24" s="9">
        <v>5.7908458145171098</v>
      </c>
      <c r="D24" s="9">
        <v>5.5751118674355897</v>
      </c>
      <c r="E24" s="9">
        <v>5.5158524890551197</v>
      </c>
      <c r="F24" s="9">
        <v>3.7677943247070198</v>
      </c>
      <c r="G24" s="9">
        <v>2.80433755995025</v>
      </c>
      <c r="H24" s="9">
        <v>2.6284398149018702</v>
      </c>
      <c r="I24" s="9">
        <v>2.8740700883355599</v>
      </c>
      <c r="J24" s="9">
        <v>3.8699318165557202</v>
      </c>
      <c r="K24" s="9">
        <v>4.0207851223961901</v>
      </c>
      <c r="L24" s="9">
        <v>4.24744150026903</v>
      </c>
      <c r="M24" s="9">
        <v>5.59784437929288</v>
      </c>
      <c r="N24" s="9">
        <v>5.43669073153794</v>
      </c>
      <c r="O24" s="9">
        <v>5.7973712364502399</v>
      </c>
      <c r="P24" s="9">
        <v>5.4415584497789604</v>
      </c>
      <c r="Q24" s="9">
        <v>5.7159115820451598</v>
      </c>
      <c r="R24" s="9">
        <v>6.3680227572941899</v>
      </c>
      <c r="S24" s="9">
        <v>7.1662951404451496</v>
      </c>
    </row>
    <row r="25" spans="1:19" x14ac:dyDescent="0.25">
      <c r="A25" s="1">
        <v>42940</v>
      </c>
      <c r="B25" s="9">
        <v>6.8153546169608399</v>
      </c>
      <c r="C25" s="9">
        <v>6.8101248036061701</v>
      </c>
      <c r="D25" s="9">
        <v>5.4799304297284097</v>
      </c>
      <c r="E25" s="9">
        <v>5.0626040476791401</v>
      </c>
      <c r="F25" s="9">
        <v>3.11294773511325</v>
      </c>
      <c r="G25" s="9">
        <v>2.5123125303501599</v>
      </c>
      <c r="H25" s="9">
        <v>1.88818751699697</v>
      </c>
      <c r="I25" s="9">
        <v>2.5440595843545699</v>
      </c>
      <c r="J25" s="9">
        <v>1.6894869606906799</v>
      </c>
      <c r="K25" s="9">
        <v>2.6152063418981299</v>
      </c>
      <c r="L25" s="9">
        <v>3.19474978831644</v>
      </c>
      <c r="M25" s="9">
        <v>3.8645765064757698</v>
      </c>
      <c r="N25" s="9">
        <v>4.3838378829496802</v>
      </c>
      <c r="O25" s="9">
        <v>5.1433404439435702</v>
      </c>
      <c r="P25" s="9">
        <v>5.3721164765064104</v>
      </c>
      <c r="Q25" s="9">
        <v>5.06024349954229</v>
      </c>
      <c r="R25" s="9">
        <v>5.62423334796435</v>
      </c>
      <c r="S25" s="9">
        <v>6.6736875830651199</v>
      </c>
    </row>
    <row r="26" spans="1:19" x14ac:dyDescent="0.25">
      <c r="A26" s="1">
        <v>42941</v>
      </c>
      <c r="B26" s="9">
        <v>6.9860863242779097</v>
      </c>
      <c r="C26" s="9">
        <v>6.9495389292737304</v>
      </c>
      <c r="D26" s="9">
        <v>6.8978059421972002</v>
      </c>
      <c r="E26" s="9">
        <v>6.8818665596023001</v>
      </c>
      <c r="F26" s="9">
        <v>7.31900985457529</v>
      </c>
      <c r="G26" s="9">
        <v>7.4957196176353396</v>
      </c>
      <c r="H26" s="9">
        <v>6.6650467048802904</v>
      </c>
      <c r="I26" s="9">
        <v>6.5120879194791703</v>
      </c>
      <c r="J26" s="9">
        <v>4.9803700120523802</v>
      </c>
      <c r="K26" s="9">
        <v>5.0187471878856398</v>
      </c>
      <c r="L26" s="9">
        <v>5.7554718206358002</v>
      </c>
      <c r="M26" s="9">
        <v>5.4431392956908597</v>
      </c>
      <c r="N26" s="9">
        <v>4.86781722802146</v>
      </c>
      <c r="O26" s="9">
        <v>5.4382677824392101</v>
      </c>
      <c r="P26" s="9">
        <v>5.4534803302241404</v>
      </c>
      <c r="Q26" s="9">
        <v>6.1706851468784096</v>
      </c>
      <c r="R26" s="9">
        <v>6.1266361162454697</v>
      </c>
      <c r="S26" s="9">
        <v>5.7433997722595302</v>
      </c>
    </row>
    <row r="27" spans="1:19" x14ac:dyDescent="0.25">
      <c r="A27" s="1">
        <v>42942</v>
      </c>
      <c r="B27" s="9">
        <v>9.0999074624892895</v>
      </c>
      <c r="C27" s="9">
        <v>9.0648627300753706</v>
      </c>
      <c r="D27" s="9">
        <v>6.9321278589619801</v>
      </c>
      <c r="E27" s="9">
        <v>6.9205637681449597</v>
      </c>
      <c r="F27" s="9">
        <v>8.3140140691219493</v>
      </c>
      <c r="G27" s="9">
        <v>8.5839150716780193</v>
      </c>
      <c r="H27" s="9">
        <v>8.7088590317127093</v>
      </c>
      <c r="I27" s="9">
        <v>8.2313200011719996</v>
      </c>
      <c r="J27" s="9">
        <v>6.7359177442214904</v>
      </c>
      <c r="K27" s="9">
        <v>5.9637962862327596</v>
      </c>
      <c r="L27" s="9">
        <v>6.4302081033970504</v>
      </c>
      <c r="M27" s="9">
        <v>6.8138740685955401</v>
      </c>
      <c r="N27" s="9">
        <v>6.9645388713473997</v>
      </c>
      <c r="O27" s="9">
        <v>6.2978078671935798</v>
      </c>
      <c r="P27" s="9">
        <v>5.7054646379329803</v>
      </c>
      <c r="Q27" s="9">
        <v>5.8919371798338496</v>
      </c>
      <c r="R27" s="9">
        <v>5.7273054962396204</v>
      </c>
      <c r="S27" s="9">
        <v>4.8475134248008498</v>
      </c>
    </row>
    <row r="28" spans="1:19" x14ac:dyDescent="0.25">
      <c r="A28" s="1">
        <v>42943</v>
      </c>
      <c r="B28" s="9">
        <v>9.2218586820014892</v>
      </c>
      <c r="C28" s="9">
        <v>9.1856121103938406</v>
      </c>
      <c r="D28" s="9">
        <v>10.126547773254201</v>
      </c>
      <c r="E28" s="9">
        <v>9.4552403833552408</v>
      </c>
      <c r="F28" s="9">
        <v>10.016472250379399</v>
      </c>
      <c r="G28" s="9">
        <v>8.4954478349401494</v>
      </c>
      <c r="H28" s="9">
        <v>8.9748482753460603</v>
      </c>
      <c r="I28" s="9">
        <v>9.1799166034220008</v>
      </c>
      <c r="J28" s="9">
        <v>9.5316866121597705</v>
      </c>
      <c r="K28" s="9">
        <v>8.27263758695163</v>
      </c>
      <c r="L28" s="9">
        <v>8.1546576038967196</v>
      </c>
      <c r="M28" s="9">
        <v>7.7129942351181802</v>
      </c>
      <c r="N28" s="9">
        <v>8.2035372576277492</v>
      </c>
      <c r="O28" s="9">
        <v>7.5144638927441001</v>
      </c>
      <c r="P28" s="9">
        <v>6.4363136794660596</v>
      </c>
      <c r="Q28" s="9">
        <v>5.5093299509106499</v>
      </c>
      <c r="R28" s="9">
        <v>5.53559989542895</v>
      </c>
      <c r="S28" s="9">
        <v>6.1212552248484497</v>
      </c>
    </row>
    <row r="29" spans="1:19" x14ac:dyDescent="0.25">
      <c r="A29" s="1">
        <v>42944</v>
      </c>
      <c r="B29" s="9">
        <v>7.2787692511071702</v>
      </c>
      <c r="C29" s="9">
        <v>7.25573203574291</v>
      </c>
      <c r="D29" s="9">
        <v>8.1822877865229007</v>
      </c>
      <c r="E29" s="9">
        <v>8.3669698747532699</v>
      </c>
      <c r="F29" s="9">
        <v>8.3635816865615205</v>
      </c>
      <c r="G29" s="9">
        <v>9.2511561176466799</v>
      </c>
      <c r="H29" s="9">
        <v>9.2532251645107095</v>
      </c>
      <c r="I29" s="9">
        <v>9.0547909496273498</v>
      </c>
      <c r="J29" s="9">
        <v>8.7802897131765505</v>
      </c>
      <c r="K29" s="9">
        <v>7.0554836207048703</v>
      </c>
      <c r="L29" s="9">
        <v>6.2257025730954796</v>
      </c>
      <c r="M29" s="9">
        <v>6.0650128671377104</v>
      </c>
      <c r="N29" s="9">
        <v>6.3644821756006298</v>
      </c>
      <c r="O29" s="9">
        <v>5.6843171813622302</v>
      </c>
      <c r="P29" s="9">
        <v>6.5468863100292003</v>
      </c>
      <c r="Q29" s="9">
        <v>6.84438310431615</v>
      </c>
      <c r="R29" s="9">
        <v>5.9469874704816004</v>
      </c>
      <c r="S29" s="9">
        <v>6.0564017639262104</v>
      </c>
    </row>
    <row r="30" spans="1:19" x14ac:dyDescent="0.25">
      <c r="A30" s="1">
        <v>42945</v>
      </c>
      <c r="B30" s="9">
        <v>6.2381188446030897</v>
      </c>
      <c r="C30" s="9">
        <v>6.2398832676063503</v>
      </c>
      <c r="D30" s="9">
        <v>6.9704158992552498</v>
      </c>
      <c r="E30" s="9">
        <v>8.1231831304184503</v>
      </c>
      <c r="F30" s="9">
        <v>7.7555124555189296</v>
      </c>
      <c r="G30" s="9">
        <v>8.1785399831092906</v>
      </c>
      <c r="H30" s="9">
        <v>7.7768678636900104</v>
      </c>
      <c r="I30" s="9">
        <v>7.1838237684472999</v>
      </c>
      <c r="J30" s="9">
        <v>7.9034709967297401</v>
      </c>
      <c r="K30" s="9">
        <v>6.4686309185131803</v>
      </c>
      <c r="L30" s="9">
        <v>6.3166474762226601</v>
      </c>
      <c r="M30" s="9">
        <v>7.2913095874220799</v>
      </c>
      <c r="N30" s="9">
        <v>6.7166698156897899</v>
      </c>
      <c r="O30" s="9">
        <v>5.7902171788797796</v>
      </c>
      <c r="P30" s="9">
        <v>6.2647840704151196</v>
      </c>
      <c r="Q30" s="9">
        <v>7.0512611132998098</v>
      </c>
      <c r="R30" s="9">
        <v>7.1292048973877904</v>
      </c>
      <c r="S30" s="9">
        <v>7.7560426548621102</v>
      </c>
    </row>
    <row r="31" spans="1:19" x14ac:dyDescent="0.25">
      <c r="A31" s="1">
        <v>42946</v>
      </c>
      <c r="B31" s="9">
        <v>-9.9407429440148096</v>
      </c>
      <c r="C31" s="9">
        <v>-9.9018200706165391</v>
      </c>
      <c r="D31" s="9">
        <v>-7.1177504568860899</v>
      </c>
      <c r="E31" s="9">
        <v>-3.3676677222816598</v>
      </c>
      <c r="F31" s="9">
        <v>-1.29387653118969</v>
      </c>
      <c r="G31" s="9">
        <v>0.32254755952133102</v>
      </c>
      <c r="H31" s="9">
        <v>2.2522087935184398</v>
      </c>
      <c r="I31" s="9">
        <v>4.0489629833561196</v>
      </c>
      <c r="J31" s="9">
        <v>5.1541199639099897</v>
      </c>
      <c r="K31" s="9">
        <v>6.50897697458959</v>
      </c>
      <c r="L31" s="9">
        <v>7.0786524951999299</v>
      </c>
      <c r="M31" s="9">
        <v>6.8254829998002498</v>
      </c>
      <c r="N31" s="9">
        <v>6.3144785750209902</v>
      </c>
      <c r="O31" s="9">
        <v>6.7194389667935601</v>
      </c>
      <c r="P31" s="9">
        <v>6.6835973623970899</v>
      </c>
      <c r="Q31" s="9">
        <v>6.8581786743144004</v>
      </c>
      <c r="R31" s="9">
        <v>5.2515223078205198</v>
      </c>
      <c r="S31" s="9">
        <v>3.7612376314691902</v>
      </c>
    </row>
    <row r="32" spans="1:19" x14ac:dyDescent="0.25">
      <c r="A32" s="1">
        <v>42947</v>
      </c>
      <c r="B32" s="9">
        <v>-2.0139136757221299</v>
      </c>
      <c r="C32" s="9">
        <v>-1.9847593930963601</v>
      </c>
      <c r="D32" s="9">
        <v>-2.7153818969646402</v>
      </c>
      <c r="E32" s="9">
        <v>-3.0173669579068898</v>
      </c>
      <c r="F32" s="9">
        <v>-2.40075511738016</v>
      </c>
      <c r="G32" s="9">
        <v>-2.2589073484387399</v>
      </c>
      <c r="H32" s="9">
        <v>-0.44906171572994502</v>
      </c>
      <c r="I32" s="9">
        <v>-0.122934893574808</v>
      </c>
      <c r="J32" s="9">
        <v>1.32728573820537</v>
      </c>
      <c r="K32" s="9">
        <v>2.1605684894939801</v>
      </c>
      <c r="L32" s="9">
        <v>3.4698133662972901</v>
      </c>
      <c r="M32" s="9">
        <v>4.5601680690344901</v>
      </c>
      <c r="N32" s="9">
        <v>5.0745173432583499</v>
      </c>
      <c r="O32" s="9">
        <v>6.3063467476344996</v>
      </c>
      <c r="P32" s="9">
        <v>6.5910172437658101</v>
      </c>
      <c r="Q32" s="9">
        <v>5.6231383344482202</v>
      </c>
      <c r="R32" s="9">
        <v>6.6040674992013502</v>
      </c>
      <c r="S32" s="9">
        <v>7.2914844691423202</v>
      </c>
    </row>
    <row r="33" spans="1:19" x14ac:dyDescent="0.25">
      <c r="A33" s="1">
        <v>42948</v>
      </c>
      <c r="B33" s="9">
        <v>1.9779562429770401</v>
      </c>
      <c r="C33" s="9">
        <v>1.99025636912413</v>
      </c>
      <c r="D33" s="9">
        <v>7.9791376183844395E-2</v>
      </c>
      <c r="E33" s="9">
        <v>-1.2321686242599199</v>
      </c>
      <c r="F33" s="9">
        <v>-2.4460812432742101</v>
      </c>
      <c r="G33" s="9">
        <v>-2.38855734977151</v>
      </c>
      <c r="H33" s="9">
        <v>-2.1776829469051102</v>
      </c>
      <c r="I33" s="9">
        <v>-1.70673347210445</v>
      </c>
      <c r="J33" s="9">
        <v>-1.10185138410938</v>
      </c>
      <c r="K33" s="9">
        <v>0.52109813671988603</v>
      </c>
      <c r="L33" s="9">
        <v>1.30002406229988</v>
      </c>
      <c r="M33" s="9">
        <v>2.1171864752792402</v>
      </c>
      <c r="N33" s="9">
        <v>3.4278376576322298</v>
      </c>
      <c r="O33" s="9">
        <v>2.92715331078759</v>
      </c>
      <c r="P33" s="9">
        <v>1.21888705894314</v>
      </c>
      <c r="Q33" s="9">
        <v>3.0684256223538502</v>
      </c>
      <c r="R33" s="9">
        <v>4.9759365928894699</v>
      </c>
      <c r="S33" s="9">
        <v>5.9643608000343002</v>
      </c>
    </row>
    <row r="34" spans="1:19" x14ac:dyDescent="0.25">
      <c r="A34" s="1">
        <v>42949</v>
      </c>
      <c r="B34" s="9">
        <v>6.0511269746843599</v>
      </c>
      <c r="C34" s="9">
        <v>6.0408166825577903</v>
      </c>
      <c r="D34" s="9">
        <v>4.9779543576211003</v>
      </c>
      <c r="E34" s="9">
        <v>2.4719606549815101</v>
      </c>
      <c r="F34" s="9">
        <v>1.9222377827541799</v>
      </c>
      <c r="G34" s="9">
        <v>1.0282655970452499</v>
      </c>
      <c r="H34" s="9">
        <v>0.38432679504449602</v>
      </c>
      <c r="I34" s="9">
        <v>5.6501428342289302E-3</v>
      </c>
      <c r="J34" s="9">
        <v>5.8473988298659497E-2</v>
      </c>
      <c r="K34" s="9">
        <v>0.77428100562590696</v>
      </c>
      <c r="L34" s="9">
        <v>1.39947500185688</v>
      </c>
      <c r="M34" s="9">
        <v>2.0695384352689699</v>
      </c>
      <c r="N34" s="9">
        <v>2.30663670427856</v>
      </c>
      <c r="O34" s="9">
        <v>3.8404265458896698</v>
      </c>
      <c r="P34" s="9">
        <v>4.75656488359337</v>
      </c>
      <c r="Q34" s="9">
        <v>4.84099977411263</v>
      </c>
      <c r="R34" s="9">
        <v>4.0586150640326304</v>
      </c>
      <c r="S34" s="9">
        <v>4.3706215315239199</v>
      </c>
    </row>
    <row r="35" spans="1:19" x14ac:dyDescent="0.25">
      <c r="A35" s="1">
        <v>42950</v>
      </c>
      <c r="B35" s="9">
        <v>6.9860863242778599</v>
      </c>
      <c r="C35" s="9">
        <v>6.9971823674756202</v>
      </c>
      <c r="D35" s="9">
        <v>6.8633341388483098</v>
      </c>
      <c r="E35" s="9">
        <v>5.8464084679445003</v>
      </c>
      <c r="F35" s="9">
        <v>5.7955683714970201</v>
      </c>
      <c r="G35" s="9">
        <v>5.1075065040760297</v>
      </c>
      <c r="H35" s="9">
        <v>4.0409660344751996</v>
      </c>
      <c r="I35" s="9">
        <v>2.7325120258189002</v>
      </c>
      <c r="J35" s="9">
        <v>2.1804253859665002</v>
      </c>
      <c r="K35" s="9">
        <v>2.6028737564761899</v>
      </c>
      <c r="L35" s="9">
        <v>2.6381312099341199</v>
      </c>
      <c r="M35" s="9">
        <v>3.2301963422910802</v>
      </c>
      <c r="N35" s="9">
        <v>3.0670344115574899</v>
      </c>
      <c r="O35" s="9">
        <v>3.8368972272012498</v>
      </c>
      <c r="P35" s="9">
        <v>4.7706242054217602</v>
      </c>
      <c r="Q35" s="9">
        <v>2.2858513358682</v>
      </c>
      <c r="R35" s="9">
        <v>1.0968159602067</v>
      </c>
      <c r="S35" s="9">
        <v>2.2395617731998301</v>
      </c>
    </row>
    <row r="36" spans="1:19" x14ac:dyDescent="0.25">
      <c r="A36" s="1">
        <v>42951</v>
      </c>
      <c r="B36" s="9">
        <v>5.8641351047656602</v>
      </c>
      <c r="C36" s="9">
        <v>5.8942507306365597</v>
      </c>
      <c r="D36" s="9">
        <v>6.9183959961745396</v>
      </c>
      <c r="E36" s="9">
        <v>6.9883922450541904</v>
      </c>
      <c r="F36" s="9">
        <v>7.3611724692379896</v>
      </c>
      <c r="G36" s="9">
        <v>7.2243746070913604</v>
      </c>
      <c r="H36" s="9">
        <v>6.8464888972777302</v>
      </c>
      <c r="I36" s="9">
        <v>6.2441408379536396</v>
      </c>
      <c r="J36" s="9">
        <v>5.1176473617927796</v>
      </c>
      <c r="K36" s="9">
        <v>4.0166508233742597</v>
      </c>
      <c r="L36" s="9">
        <v>3.3150025916381098</v>
      </c>
      <c r="M36" s="9">
        <v>3.16176543339202</v>
      </c>
      <c r="N36" s="9">
        <v>3.3320206663276299</v>
      </c>
      <c r="O36" s="9">
        <v>3.5332677907833898</v>
      </c>
      <c r="P36" s="9">
        <v>3.4894640107905501</v>
      </c>
      <c r="Q36" s="9">
        <v>5.2344640265465197</v>
      </c>
      <c r="R36" s="9">
        <v>4.8510853742563604</v>
      </c>
      <c r="S36" s="9">
        <v>4.0276791682643802</v>
      </c>
    </row>
    <row r="37" spans="1:19" x14ac:dyDescent="0.25">
      <c r="A37" s="1">
        <v>42952</v>
      </c>
      <c r="B37" s="9">
        <v>1.717793641351</v>
      </c>
      <c r="C37" s="9">
        <v>1.7593315517442201</v>
      </c>
      <c r="D37" s="9">
        <v>2.7564337009748701</v>
      </c>
      <c r="E37" s="9">
        <v>4.0698881831306997</v>
      </c>
      <c r="F37" s="9">
        <v>4.8053005315581201</v>
      </c>
      <c r="G37" s="9">
        <v>4.4586045506850596</v>
      </c>
      <c r="H37" s="9">
        <v>5.7495918993128097</v>
      </c>
      <c r="I37" s="9">
        <v>5.3614224982342904</v>
      </c>
      <c r="J37" s="9">
        <v>3.91736630979808</v>
      </c>
      <c r="K37" s="9">
        <v>3.3851579996379302</v>
      </c>
      <c r="L37" s="9">
        <v>1.8204540682000001</v>
      </c>
      <c r="M37" s="9">
        <v>2.5016306798690602</v>
      </c>
      <c r="N37" s="9">
        <v>3.11569701158805</v>
      </c>
      <c r="O37" s="9">
        <v>2.6010348501876002</v>
      </c>
      <c r="P37" s="9">
        <v>2.78244835118586</v>
      </c>
      <c r="Q37" s="9">
        <v>2.8833494653757499</v>
      </c>
      <c r="R37" s="9">
        <v>2.4118878190650399</v>
      </c>
      <c r="S37" s="9">
        <v>2.64959410700502</v>
      </c>
    </row>
    <row r="38" spans="1:19" x14ac:dyDescent="0.25">
      <c r="A38" s="1">
        <v>42953</v>
      </c>
      <c r="B38" s="9">
        <v>1.53893185273311</v>
      </c>
      <c r="C38" s="9">
        <v>1.59106901368845</v>
      </c>
      <c r="D38" s="9">
        <v>1.95846378099367</v>
      </c>
      <c r="E38" s="9">
        <v>2.5627185984625198</v>
      </c>
      <c r="F38" s="9">
        <v>3.1233135180915501</v>
      </c>
      <c r="G38" s="9">
        <v>3.7794339692080299</v>
      </c>
      <c r="H38" s="9">
        <v>2.2590370977114</v>
      </c>
      <c r="I38" s="9">
        <v>3.27979063102334</v>
      </c>
      <c r="J38" s="9">
        <v>2.6087793341198999</v>
      </c>
      <c r="K38" s="9">
        <v>1.4512734073626501</v>
      </c>
      <c r="L38" s="9">
        <v>3.0108282024993001</v>
      </c>
      <c r="M38" s="9">
        <v>2.9889886194264399</v>
      </c>
      <c r="N38" s="9">
        <v>2.2550144364316602</v>
      </c>
      <c r="O38" s="9">
        <v>2.6834860078012901</v>
      </c>
      <c r="P38" s="9">
        <v>2.3089538354203301</v>
      </c>
      <c r="Q38" s="9">
        <v>2.44246064768513</v>
      </c>
      <c r="R38" s="9">
        <v>1.96051817265696</v>
      </c>
      <c r="S38" s="9">
        <v>1.7163815912671301</v>
      </c>
    </row>
    <row r="39" spans="1:19" x14ac:dyDescent="0.25">
      <c r="A39" s="1">
        <v>42954</v>
      </c>
      <c r="B39" s="9">
        <v>-2.49358847247013</v>
      </c>
      <c r="C39" s="9">
        <v>-2.4685493020214202</v>
      </c>
      <c r="D39" s="9">
        <v>-2.1238665430610899</v>
      </c>
      <c r="E39" s="9">
        <v>-1.0680384834557499</v>
      </c>
      <c r="F39" s="9">
        <v>-0.121199973354619</v>
      </c>
      <c r="G39" s="9">
        <v>1.1950269793591599</v>
      </c>
      <c r="H39" s="9">
        <v>1.23154868085702</v>
      </c>
      <c r="I39" s="9">
        <v>1.7865798013667</v>
      </c>
      <c r="J39" s="9">
        <v>2.0862189218579301</v>
      </c>
      <c r="K39" s="9">
        <v>2.2303666528555799</v>
      </c>
      <c r="L39" s="9">
        <v>2.3771787083078002</v>
      </c>
      <c r="M39" s="9">
        <v>2.9218821367359999</v>
      </c>
      <c r="N39" s="9">
        <v>1.8560491492772699</v>
      </c>
      <c r="O39" s="9">
        <v>2.2920265813699499</v>
      </c>
      <c r="P39" s="9">
        <v>2.6688777531929699</v>
      </c>
      <c r="Q39" s="9">
        <v>2.8480718058612</v>
      </c>
      <c r="R39" s="9">
        <v>4.2778619161625704</v>
      </c>
      <c r="S39" s="9">
        <v>3.0850991427683998</v>
      </c>
    </row>
    <row r="40" spans="1:19" x14ac:dyDescent="0.25">
      <c r="A40" s="1">
        <v>42955</v>
      </c>
      <c r="B40" s="9">
        <v>-9.5748892854782692</v>
      </c>
      <c r="C40" s="9">
        <v>-9.5486466231087697</v>
      </c>
      <c r="D40" s="9">
        <v>-8.7887586866929404</v>
      </c>
      <c r="E40" s="9">
        <v>-7.4610093818400802</v>
      </c>
      <c r="F40" s="9">
        <v>-4.7617341784669804</v>
      </c>
      <c r="G40" s="9">
        <v>-3.5617998462789302</v>
      </c>
      <c r="H40" s="9">
        <v>-2.7627007288002101</v>
      </c>
      <c r="I40" s="9">
        <v>-1.32319002094612</v>
      </c>
      <c r="J40" s="9">
        <v>-0.15359275331547101</v>
      </c>
      <c r="K40" s="9">
        <v>0.99155332698157805</v>
      </c>
      <c r="L40" s="9">
        <v>1.09121046489624</v>
      </c>
      <c r="M40" s="9">
        <v>2.1698610374987402</v>
      </c>
      <c r="N40" s="9">
        <v>1.76477766855873</v>
      </c>
      <c r="O40" s="9">
        <v>2.1388691239217801</v>
      </c>
      <c r="P40" s="9">
        <v>2.5062651452779399</v>
      </c>
      <c r="Q40" s="9">
        <v>1.9730379761936301</v>
      </c>
      <c r="R40" s="9">
        <v>1.7951360991794001</v>
      </c>
      <c r="S40" s="9">
        <v>3.1746337265140099</v>
      </c>
    </row>
    <row r="41" spans="1:19" x14ac:dyDescent="0.25">
      <c r="A41" s="1">
        <v>42956</v>
      </c>
      <c r="B41" s="9">
        <v>-2.6561900984864</v>
      </c>
      <c r="C41" s="9">
        <v>-2.6295475896523999</v>
      </c>
      <c r="D41" s="9">
        <v>-2.7777095655008801</v>
      </c>
      <c r="E41" s="9">
        <v>-3.8026103216713198</v>
      </c>
      <c r="F41" s="9">
        <v>-3.8795850946836601</v>
      </c>
      <c r="G41" s="9">
        <v>-3.4553494253049202</v>
      </c>
      <c r="H41" s="9">
        <v>-2.79275183864562</v>
      </c>
      <c r="I41" s="9">
        <v>-2.0980572228734502</v>
      </c>
      <c r="J41" s="9">
        <v>-3.4295286193692802</v>
      </c>
      <c r="K41" s="9">
        <v>-2.7811860764888601</v>
      </c>
      <c r="L41" s="9">
        <v>-1.7485484439324599</v>
      </c>
      <c r="M41" s="9">
        <v>-0.79509481139416605</v>
      </c>
      <c r="N41" s="9">
        <v>-0.30839952099109103</v>
      </c>
      <c r="O41" s="9">
        <v>0.25057814994175398</v>
      </c>
      <c r="P41" s="9">
        <v>0.76864703264578904</v>
      </c>
      <c r="Q41" s="9">
        <v>1.7929005868826899</v>
      </c>
      <c r="R41" s="9">
        <v>1.563165229844</v>
      </c>
      <c r="S41" s="9">
        <v>2.28016947105723</v>
      </c>
    </row>
    <row r="42" spans="1:19" x14ac:dyDescent="0.25">
      <c r="A42" s="1">
        <v>42957</v>
      </c>
      <c r="B42" s="9">
        <v>3.2381188446030298</v>
      </c>
      <c r="C42" s="9">
        <v>3.2699974429675498</v>
      </c>
      <c r="D42" s="9">
        <v>2.1965384358871201</v>
      </c>
      <c r="E42" s="9">
        <v>2.07156093391735</v>
      </c>
      <c r="F42" s="9">
        <v>-0.437569248770658</v>
      </c>
      <c r="G42" s="9">
        <v>-1.4343584889677401</v>
      </c>
      <c r="H42" s="9">
        <v>-1.42693017820372</v>
      </c>
      <c r="I42" s="9">
        <v>-2.10868712714012</v>
      </c>
      <c r="J42" s="9">
        <v>-1.08328497438857</v>
      </c>
      <c r="K42" s="9">
        <v>-0.52094720765930902</v>
      </c>
      <c r="L42" s="9">
        <v>-2.3237333295254601</v>
      </c>
      <c r="M42" s="9">
        <v>-2.5133978281701701</v>
      </c>
      <c r="N42" s="9">
        <v>-1.3635610749095599</v>
      </c>
      <c r="O42" s="9">
        <v>-0.53769348468642797</v>
      </c>
      <c r="P42" s="9">
        <v>9.5073863783484997E-3</v>
      </c>
      <c r="Q42" s="9">
        <v>0.30032086817042503</v>
      </c>
      <c r="R42" s="9">
        <v>0.118737689857304</v>
      </c>
      <c r="S42" s="9">
        <v>0.66008901649090701</v>
      </c>
    </row>
    <row r="43" spans="1:19" x14ac:dyDescent="0.25">
      <c r="A43" s="1">
        <v>42958</v>
      </c>
      <c r="B43" s="9">
        <v>5.1568180315949004</v>
      </c>
      <c r="C43" s="9">
        <v>5.1853330158837503</v>
      </c>
      <c r="D43" s="9">
        <v>3.59191767133892</v>
      </c>
      <c r="E43" s="9">
        <v>3.6778148344625401</v>
      </c>
      <c r="F43" s="9">
        <v>2.5090164137425601</v>
      </c>
      <c r="G43" s="9">
        <v>1.5622343209448299</v>
      </c>
      <c r="H43" s="9">
        <v>1.3570950065767899</v>
      </c>
      <c r="I43" s="9">
        <v>-7.8707323721466604E-2</v>
      </c>
      <c r="J43" s="9">
        <v>-0.58032124951002595</v>
      </c>
      <c r="K43" s="9">
        <v>-0.28858165816464598</v>
      </c>
      <c r="L43" s="9">
        <v>-1.7721746686528701</v>
      </c>
      <c r="M43" s="9">
        <v>-4.0420104612866599</v>
      </c>
      <c r="N43" s="9">
        <v>-4.8038725099493202</v>
      </c>
      <c r="O43" s="9">
        <v>-5.6918451469921099</v>
      </c>
      <c r="P43" s="9">
        <v>-4.4307121635355298</v>
      </c>
      <c r="Q43" s="9">
        <v>-3.1949061095820301</v>
      </c>
      <c r="R43" s="9">
        <v>-1.8953060370445101</v>
      </c>
      <c r="S43" s="9">
        <v>-1.2931308562308099</v>
      </c>
    </row>
    <row r="44" spans="1:19" x14ac:dyDescent="0.25">
      <c r="A44" s="1">
        <v>42959</v>
      </c>
      <c r="B44" s="9">
        <v>5.0999074624892202</v>
      </c>
      <c r="C44" s="9">
        <v>5.1222016792613703</v>
      </c>
      <c r="D44" s="9">
        <v>5.0253957314744504</v>
      </c>
      <c r="E44" s="9">
        <v>4.5456829160515797</v>
      </c>
      <c r="F44" s="9">
        <v>3.9766891527752302</v>
      </c>
      <c r="G44" s="9">
        <v>2.3097935787465702</v>
      </c>
      <c r="H44" s="9">
        <v>2.08613714479183</v>
      </c>
      <c r="I44" s="9">
        <v>2.7128796486116902</v>
      </c>
      <c r="J44" s="9">
        <v>1.3353456073032799</v>
      </c>
      <c r="K44" s="9">
        <v>0.61389870950749204</v>
      </c>
      <c r="L44" s="9">
        <v>-0.69462314772908296</v>
      </c>
      <c r="M44" s="9">
        <v>0.41903376669875397</v>
      </c>
      <c r="N44" s="9">
        <v>-0.76657122970413805</v>
      </c>
      <c r="O44" s="9">
        <v>-1.06848180482327</v>
      </c>
      <c r="P44" s="9">
        <v>-1.40669924863652</v>
      </c>
      <c r="Q44" s="9">
        <v>-1.62792735846393</v>
      </c>
      <c r="R44" s="9">
        <v>-0.89540178461664999</v>
      </c>
      <c r="S44" s="9">
        <v>-1.11286914711263</v>
      </c>
    </row>
    <row r="45" spans="1:19" x14ac:dyDescent="0.25">
      <c r="A45" s="1">
        <v>42960</v>
      </c>
      <c r="B45" s="9">
        <v>4.1893383567981504</v>
      </c>
      <c r="C45" s="9">
        <v>4.1789463238942002</v>
      </c>
      <c r="D45" s="9">
        <v>3.0896584172482302</v>
      </c>
      <c r="E45" s="9">
        <v>3.5454454421258101</v>
      </c>
      <c r="F45" s="9">
        <v>3.5665993569930499</v>
      </c>
      <c r="G45" s="9">
        <v>4.3549078142896702</v>
      </c>
      <c r="H45" s="9">
        <v>3.4351417955642498</v>
      </c>
      <c r="I45" s="9">
        <v>3.7804924527842898</v>
      </c>
      <c r="J45" s="9">
        <v>4.14652070901223</v>
      </c>
      <c r="K45" s="9">
        <v>4.1564825305534097</v>
      </c>
      <c r="L45" s="9">
        <v>4.2368266144556399</v>
      </c>
      <c r="M45" s="9">
        <v>3.36668396917961</v>
      </c>
      <c r="N45" s="9">
        <v>2.9846464056140398</v>
      </c>
      <c r="O45" s="9">
        <v>2.1003742228201201</v>
      </c>
      <c r="P45" s="9">
        <v>-0.13874255265906099</v>
      </c>
      <c r="Q45" s="9">
        <v>-0.68586169743172998</v>
      </c>
      <c r="R45" s="9">
        <v>-1.26638598213675</v>
      </c>
      <c r="S45" s="9">
        <v>-2.5155003069812101</v>
      </c>
    </row>
    <row r="46" spans="1:19" x14ac:dyDescent="0.25">
      <c r="A46" s="1">
        <v>42961</v>
      </c>
      <c r="B46" s="9">
        <v>5.3356798202127802</v>
      </c>
      <c r="C46" s="9">
        <v>5.3025205817430399</v>
      </c>
      <c r="D46" s="9">
        <v>5.1249071954133099</v>
      </c>
      <c r="E46" s="9">
        <v>3.8052435486868998</v>
      </c>
      <c r="F46" s="9">
        <v>4.8049914582998801</v>
      </c>
      <c r="G46" s="9">
        <v>4.18099911573605</v>
      </c>
      <c r="H46" s="9">
        <v>3.7034846108311901</v>
      </c>
      <c r="I46" s="9">
        <v>3.9722231581735601</v>
      </c>
      <c r="J46" s="9">
        <v>4.0546283380841599</v>
      </c>
      <c r="K46" s="9">
        <v>4.4965439256510997</v>
      </c>
      <c r="L46" s="9">
        <v>4.2437650658911297</v>
      </c>
      <c r="M46" s="9">
        <v>4.5818303571113397</v>
      </c>
      <c r="N46" s="9">
        <v>4.8292659640974298</v>
      </c>
      <c r="O46" s="9">
        <v>4.1504341084211802</v>
      </c>
      <c r="P46" s="9">
        <v>3.1877187323722298</v>
      </c>
      <c r="Q46" s="9">
        <v>1.05545356998235</v>
      </c>
      <c r="R46" s="9">
        <v>-0.12854598674501</v>
      </c>
      <c r="S46" s="9">
        <v>-2.87304133212433</v>
      </c>
    </row>
    <row r="47" spans="1:19" x14ac:dyDescent="0.25">
      <c r="A47" s="1">
        <v>42962</v>
      </c>
      <c r="B47" s="9">
        <v>8.5226716901314798</v>
      </c>
      <c r="C47" s="9">
        <v>8.4734428987740404</v>
      </c>
      <c r="D47" s="9">
        <v>8.5888161951076203</v>
      </c>
      <c r="E47" s="9">
        <v>7.4265216239435903</v>
      </c>
      <c r="F47" s="9">
        <v>7.6295974249495302</v>
      </c>
      <c r="G47" s="9">
        <v>8.08759332859435</v>
      </c>
      <c r="H47" s="9">
        <v>7.5309349262970704</v>
      </c>
      <c r="I47" s="9">
        <v>5.98337181300161</v>
      </c>
      <c r="J47" s="9">
        <v>6.0093301936841002</v>
      </c>
      <c r="K47" s="9">
        <v>5.1203770967838</v>
      </c>
      <c r="L47" s="9">
        <v>5.53447970127415</v>
      </c>
      <c r="M47" s="9">
        <v>5.1684176970390503</v>
      </c>
      <c r="N47" s="9">
        <v>4.9195717149461098</v>
      </c>
      <c r="O47" s="9">
        <v>4.2575893936666098</v>
      </c>
      <c r="P47" s="9">
        <v>3.91623062950864</v>
      </c>
      <c r="Q47" s="9">
        <v>3.47476004778426</v>
      </c>
      <c r="R47" s="9">
        <v>3.8315019894701998</v>
      </c>
      <c r="S47" s="9">
        <v>0.83661637080108597</v>
      </c>
    </row>
    <row r="48" spans="1:19" x14ac:dyDescent="0.25">
      <c r="A48" s="1">
        <v>42963</v>
      </c>
      <c r="B48" s="9">
        <v>8.6527529909444993</v>
      </c>
      <c r="C48" s="9">
        <v>8.6100928458251893</v>
      </c>
      <c r="D48" s="9">
        <v>8.2022793906738904</v>
      </c>
      <c r="E48" s="9">
        <v>8.5256085641761103</v>
      </c>
      <c r="F48" s="9">
        <v>8.7824918360603998</v>
      </c>
      <c r="G48" s="9">
        <v>8.9035780541798601</v>
      </c>
      <c r="H48" s="9">
        <v>8.7580495923947996</v>
      </c>
      <c r="I48" s="9">
        <v>8.6157484693077802</v>
      </c>
      <c r="J48" s="9">
        <v>8.4929716157255104</v>
      </c>
      <c r="K48" s="9">
        <v>7.8881131359160603</v>
      </c>
      <c r="L48" s="9">
        <v>6.8198058712588301</v>
      </c>
      <c r="M48" s="9">
        <v>6.4301660981574802</v>
      </c>
      <c r="N48" s="9">
        <v>5.8751702107783297</v>
      </c>
      <c r="O48" s="9">
        <v>5.2469711648481496</v>
      </c>
      <c r="P48" s="9">
        <v>5.1366931597029</v>
      </c>
      <c r="Q48" s="9">
        <v>5.1540374623755598</v>
      </c>
      <c r="R48" s="9">
        <v>4.0851812394596596</v>
      </c>
      <c r="S48" s="9">
        <v>2.8287663845329298</v>
      </c>
    </row>
    <row r="49" spans="1:19" x14ac:dyDescent="0.25">
      <c r="A49" s="1">
        <v>42964</v>
      </c>
      <c r="B49" s="9">
        <v>6.6690131535461097</v>
      </c>
      <c r="C49" s="9">
        <v>6.65235051003636</v>
      </c>
      <c r="D49" s="9">
        <v>7.5550955535415296</v>
      </c>
      <c r="E49" s="9">
        <v>8.2173091964340994</v>
      </c>
      <c r="F49" s="9">
        <v>8.7865411154833595</v>
      </c>
      <c r="G49" s="9">
        <v>8.8268362539058103</v>
      </c>
      <c r="H49" s="9">
        <v>9.2139219681542599</v>
      </c>
      <c r="I49" s="9">
        <v>9.2814063915388498</v>
      </c>
      <c r="J49" s="9">
        <v>9.1022504119893508</v>
      </c>
      <c r="K49" s="9">
        <v>8.7747246868463904</v>
      </c>
      <c r="L49" s="9">
        <v>8.6536623092483396</v>
      </c>
      <c r="M49" s="9">
        <v>7.30448623388392</v>
      </c>
      <c r="N49" s="9">
        <v>7.1473044279773399</v>
      </c>
      <c r="O49" s="9">
        <v>6.8825658542542998</v>
      </c>
      <c r="P49" s="9">
        <v>6.9230857456438901</v>
      </c>
      <c r="Q49" s="9">
        <v>6.9744547895275302</v>
      </c>
      <c r="R49" s="9">
        <v>6.2393608984151596</v>
      </c>
      <c r="S49" s="9">
        <v>7.6736822220575496</v>
      </c>
    </row>
    <row r="50" spans="1:19" x14ac:dyDescent="0.25">
      <c r="A50" s="1">
        <v>42965</v>
      </c>
      <c r="B50" s="9">
        <v>6.6202326657412502</v>
      </c>
      <c r="C50" s="9">
        <v>6.6258160492403304</v>
      </c>
      <c r="D50" s="9">
        <v>7.5599066942488502</v>
      </c>
      <c r="E50" s="9">
        <v>7.77982584127622</v>
      </c>
      <c r="F50" s="9">
        <v>8.0613954970658508</v>
      </c>
      <c r="G50" s="9">
        <v>7.3904881957580502</v>
      </c>
      <c r="H50" s="9">
        <v>7.40207126155269</v>
      </c>
      <c r="I50" s="9">
        <v>7.80450410618284</v>
      </c>
      <c r="J50" s="9">
        <v>8.6826103581096703</v>
      </c>
      <c r="K50" s="9">
        <v>8.4532760568392202</v>
      </c>
      <c r="L50" s="9">
        <v>8.4812250062165297</v>
      </c>
      <c r="M50" s="9">
        <v>7.65150299374345</v>
      </c>
      <c r="N50" s="9">
        <v>8.3645188200959595</v>
      </c>
      <c r="O50" s="9">
        <v>8.4412599345807706</v>
      </c>
      <c r="P50" s="9">
        <v>7.9202717084488903</v>
      </c>
      <c r="Q50" s="9">
        <v>8.14807319276537</v>
      </c>
      <c r="R50" s="9">
        <v>7.0315005931479604</v>
      </c>
      <c r="S50" s="9">
        <v>8.3893738030168006</v>
      </c>
    </row>
    <row r="51" spans="1:19" x14ac:dyDescent="0.25">
      <c r="A51" s="1">
        <v>42966</v>
      </c>
      <c r="B51" s="9">
        <v>5.6039725031396097</v>
      </c>
      <c r="C51" s="9">
        <v>5.6101425485858698</v>
      </c>
      <c r="D51" s="9">
        <v>3.8323453004502501</v>
      </c>
      <c r="E51" s="9">
        <v>2.80315538893562</v>
      </c>
      <c r="F51" s="9">
        <v>3.1019682990758799</v>
      </c>
      <c r="G51" s="9">
        <v>3.7084228924882101</v>
      </c>
      <c r="H51" s="9">
        <v>4.9020599498478896</v>
      </c>
      <c r="I51" s="9">
        <v>4.9320623813386799</v>
      </c>
      <c r="J51" s="9">
        <v>5.6164927266258404</v>
      </c>
      <c r="K51" s="9">
        <v>6.8104441762054</v>
      </c>
      <c r="L51" s="9">
        <v>8.2105427323034395</v>
      </c>
      <c r="M51" s="9">
        <v>8.2016586502053901</v>
      </c>
      <c r="N51" s="9">
        <v>8.3243521473639106</v>
      </c>
      <c r="O51" s="9">
        <v>7.9406994709156304</v>
      </c>
      <c r="P51" s="9">
        <v>8.0824867827226807</v>
      </c>
      <c r="Q51" s="9">
        <v>7.4974441920043704</v>
      </c>
      <c r="R51" s="9">
        <v>7.2635216369185596</v>
      </c>
      <c r="S51" s="9">
        <v>8.0854920184918804</v>
      </c>
    </row>
    <row r="52" spans="1:19" x14ac:dyDescent="0.25">
      <c r="A52" s="1">
        <v>42967</v>
      </c>
      <c r="B52" s="9">
        <v>-0.32285676515306999</v>
      </c>
      <c r="C52" s="9">
        <v>-0.33520370667713301</v>
      </c>
      <c r="D52" s="9">
        <v>1.36518447229972</v>
      </c>
      <c r="E52" s="9">
        <v>1.9588384104214001</v>
      </c>
      <c r="F52" s="9">
        <v>0.14335698199724101</v>
      </c>
      <c r="G52" s="9">
        <v>1.38326283621934</v>
      </c>
      <c r="H52" s="9">
        <v>2.2672483298147901</v>
      </c>
      <c r="I52" s="9">
        <v>3.03865188066725</v>
      </c>
      <c r="J52" s="9">
        <v>2.4077246804562402</v>
      </c>
      <c r="K52" s="9">
        <v>3.89516071977862</v>
      </c>
      <c r="L52" s="9">
        <v>4.5527479115597203</v>
      </c>
      <c r="M52" s="9">
        <v>5.94373985462612</v>
      </c>
      <c r="N52" s="9">
        <v>5.4116822246340801</v>
      </c>
      <c r="O52" s="9">
        <v>5.8945576744315504</v>
      </c>
      <c r="P52" s="9">
        <v>6.3706982454363796</v>
      </c>
      <c r="Q52" s="9">
        <v>6.74463316831946</v>
      </c>
      <c r="R52" s="9">
        <v>7.6622730767816201</v>
      </c>
      <c r="S52" s="9">
        <v>7.8528442481582896</v>
      </c>
    </row>
    <row r="53" spans="1:19" x14ac:dyDescent="0.25">
      <c r="A53" s="1">
        <v>42968</v>
      </c>
      <c r="B53" s="9">
        <v>-3.1683852204376102</v>
      </c>
      <c r="C53" s="9">
        <v>-3.2038950367011099</v>
      </c>
      <c r="D53" s="9">
        <v>-1.41012340915962</v>
      </c>
      <c r="E53" s="9">
        <v>-0.63128966188151103</v>
      </c>
      <c r="F53" s="9">
        <v>-0.900842448595923</v>
      </c>
      <c r="G53" s="9">
        <v>0.14896212585090499</v>
      </c>
      <c r="H53" s="9">
        <v>0.283359493382697</v>
      </c>
      <c r="I53" s="9">
        <v>0.95565750219827195</v>
      </c>
      <c r="J53" s="9">
        <v>1.60124936617109</v>
      </c>
      <c r="K53" s="9">
        <v>2.0558541320577501</v>
      </c>
      <c r="L53" s="9">
        <v>2.0323874212428299</v>
      </c>
      <c r="M53" s="9">
        <v>4.0689494528771197</v>
      </c>
      <c r="N53" s="9">
        <v>3.6576612048819799</v>
      </c>
      <c r="O53" s="9">
        <v>3.55830395099041</v>
      </c>
      <c r="P53" s="9">
        <v>4.4154636312863804</v>
      </c>
      <c r="Q53" s="9">
        <v>5.7866440083051698</v>
      </c>
      <c r="R53" s="9">
        <v>5.4559430646704499</v>
      </c>
      <c r="S53" s="9">
        <v>6.8187403823302599</v>
      </c>
    </row>
    <row r="54" spans="1:19" x14ac:dyDescent="0.25">
      <c r="A54" s="1">
        <v>42969</v>
      </c>
      <c r="B54" s="9">
        <v>-1.1196047326327301</v>
      </c>
      <c r="C54" s="9">
        <v>-1.1406960877358101</v>
      </c>
      <c r="D54" s="9">
        <v>-0.97551246366831101</v>
      </c>
      <c r="E54" s="9">
        <v>-1.016008989982</v>
      </c>
      <c r="F54" s="9">
        <v>-0.60568986591766605</v>
      </c>
      <c r="G54" s="9">
        <v>-0.73621317614000303</v>
      </c>
      <c r="H54" s="9">
        <v>0.33149180737405998</v>
      </c>
      <c r="I54" s="9">
        <v>0.96416324723273406</v>
      </c>
      <c r="J54" s="9">
        <v>1.17778696446121</v>
      </c>
      <c r="K54" s="9">
        <v>0.16294111377345999</v>
      </c>
      <c r="L54" s="9">
        <v>0.34288434681531899</v>
      </c>
      <c r="M54" s="9">
        <v>0.118523305383624</v>
      </c>
      <c r="N54" s="9">
        <v>-2.7582145915189801E-2</v>
      </c>
      <c r="O54" s="9">
        <v>-0.125537087242066</v>
      </c>
      <c r="P54" s="9">
        <v>0.72170555100213096</v>
      </c>
      <c r="Q54" s="9">
        <v>0.69563542999719097</v>
      </c>
      <c r="R54" s="9">
        <v>2.4888161251456502</v>
      </c>
      <c r="S54" s="9">
        <v>3.9817899728397701</v>
      </c>
    </row>
    <row r="55" spans="1:19" x14ac:dyDescent="0.25">
      <c r="A55" s="1">
        <v>42970</v>
      </c>
      <c r="B55" s="9">
        <v>-3.0173838323797698E-2</v>
      </c>
      <c r="C55" s="9">
        <v>-5.4980232658174602E-2</v>
      </c>
      <c r="D55" s="9">
        <v>-1.7121580697313399E-2</v>
      </c>
      <c r="E55" s="9">
        <v>-2.3225207621811901</v>
      </c>
      <c r="F55" s="9">
        <v>-1.0749864076158899</v>
      </c>
      <c r="G55" s="9">
        <v>2.6919170313342799E-2</v>
      </c>
      <c r="H55" s="9">
        <v>-0.195573766106237</v>
      </c>
      <c r="I55" s="9">
        <v>-8.3416541603354599E-2</v>
      </c>
      <c r="J55" s="9">
        <v>0.83535782976288597</v>
      </c>
      <c r="K55" s="9">
        <v>0.152281130587757</v>
      </c>
      <c r="L55" s="9">
        <v>-0.62172369209733402</v>
      </c>
      <c r="M55" s="9">
        <v>-1.12122348904017</v>
      </c>
      <c r="N55" s="9">
        <v>0.13670875588950199</v>
      </c>
      <c r="O55" s="9">
        <v>1.1168673701774601</v>
      </c>
      <c r="P55" s="9">
        <v>0.51161571956788399</v>
      </c>
      <c r="Q55" s="9">
        <v>0.75705787102571898</v>
      </c>
      <c r="R55" s="9">
        <v>0.92241686871797601</v>
      </c>
      <c r="S55" s="9">
        <v>0.49169746574277801</v>
      </c>
    </row>
    <row r="56" spans="1:19" x14ac:dyDescent="0.25">
      <c r="A56" s="1">
        <v>42971</v>
      </c>
      <c r="B56" s="9">
        <v>1.9535659990745899</v>
      </c>
      <c r="C56" s="9">
        <v>1.94963938743997</v>
      </c>
      <c r="D56" s="9">
        <v>1.9621637821223601</v>
      </c>
      <c r="E56" s="9">
        <v>1.20146825108295</v>
      </c>
      <c r="F56" s="9">
        <v>0.87952521176835896</v>
      </c>
      <c r="G56" s="9">
        <v>0.20988606549081501</v>
      </c>
      <c r="H56" s="9">
        <v>-0.31987062831694701</v>
      </c>
      <c r="I56" s="9">
        <v>-0.46492084084088398</v>
      </c>
      <c r="J56" s="9">
        <v>-1.12509760659258</v>
      </c>
      <c r="K56" s="9">
        <v>-1.15017016305373</v>
      </c>
      <c r="L56" s="9">
        <v>-0.71542961699609897</v>
      </c>
      <c r="M56" s="9">
        <v>-1.0700965338608499</v>
      </c>
      <c r="N56" s="9">
        <v>-1.70811272086754</v>
      </c>
      <c r="O56" s="9">
        <v>-0.78632266162514097</v>
      </c>
      <c r="P56" s="9">
        <v>-0.79752054852752197</v>
      </c>
      <c r="Q56" s="9">
        <v>-2.2681654812408698E-2</v>
      </c>
      <c r="R56" s="9">
        <v>-1.29159178727682E-2</v>
      </c>
      <c r="S56" s="9">
        <v>-0.37786822794582497</v>
      </c>
    </row>
    <row r="57" spans="1:19" x14ac:dyDescent="0.25">
      <c r="A57" s="1">
        <v>42972</v>
      </c>
      <c r="B57" s="9">
        <v>4.9860863242778404</v>
      </c>
      <c r="C57" s="9">
        <v>4.9788902920990799</v>
      </c>
      <c r="D57" s="9">
        <v>4.5593778915194996</v>
      </c>
      <c r="E57" s="9">
        <v>5.2287666608204599</v>
      </c>
      <c r="F57" s="9">
        <v>3.8616075995586798</v>
      </c>
      <c r="G57" s="9">
        <v>3.2253233553814802</v>
      </c>
      <c r="H57" s="9">
        <v>1.79160231586255</v>
      </c>
      <c r="I57" s="9">
        <v>1.51176703040608</v>
      </c>
      <c r="J57" s="9">
        <v>1.71668746228437</v>
      </c>
      <c r="K57" s="9">
        <v>1.1146749027124601</v>
      </c>
      <c r="L57" s="9">
        <v>1.4138440658968101</v>
      </c>
      <c r="M57" s="9">
        <v>0.43294237064722901</v>
      </c>
      <c r="N57" s="9">
        <v>0.95356146886428494</v>
      </c>
      <c r="O57" s="9">
        <v>1.3315175102335499</v>
      </c>
      <c r="P57" s="9">
        <v>1.0948208988775501</v>
      </c>
      <c r="Q57" s="9">
        <v>1.7941569762926699</v>
      </c>
      <c r="R57" s="9">
        <v>2.4643369569568798</v>
      </c>
      <c r="S57" s="9">
        <v>1.82567540817662</v>
      </c>
    </row>
    <row r="58" spans="1:19" x14ac:dyDescent="0.25">
      <c r="A58" s="1">
        <v>42973</v>
      </c>
      <c r="B58" s="9">
        <v>8.1324277876924693</v>
      </c>
      <c r="C58" s="9">
        <v>8.1003303840123504</v>
      </c>
      <c r="D58" s="9">
        <v>6.8902905132818804</v>
      </c>
      <c r="E58" s="9">
        <v>6.4166631593098096</v>
      </c>
      <c r="F58" s="9">
        <v>5.7148058140676801</v>
      </c>
      <c r="G58" s="9">
        <v>5.1165701842634697</v>
      </c>
      <c r="H58" s="9">
        <v>3.4085020497009402</v>
      </c>
      <c r="I58" s="9">
        <v>3.1873670218906298</v>
      </c>
      <c r="J58" s="9">
        <v>3.32423756771201</v>
      </c>
      <c r="K58" s="9">
        <v>3.2072521155896299</v>
      </c>
      <c r="L58" s="9">
        <v>2.8697242135128702</v>
      </c>
      <c r="M58" s="9">
        <v>1.4031932397993501</v>
      </c>
      <c r="N58" s="9">
        <v>0.746368168383445</v>
      </c>
      <c r="O58" s="9">
        <v>-0.54842703955288097</v>
      </c>
      <c r="P58" s="9">
        <v>-0.44204044122408698</v>
      </c>
      <c r="Q58" s="9">
        <v>-0.72415115155381704</v>
      </c>
      <c r="R58" s="9">
        <v>2.6334658458597698E-2</v>
      </c>
      <c r="S58" s="9">
        <v>1.1621023613894399</v>
      </c>
    </row>
    <row r="59" spans="1:19" x14ac:dyDescent="0.25">
      <c r="A59" s="1">
        <v>42974</v>
      </c>
      <c r="B59" s="9">
        <v>8.3438099015136196</v>
      </c>
      <c r="C59" s="9">
        <v>8.2898306475514207</v>
      </c>
      <c r="D59" s="9">
        <v>8.0583048991722208</v>
      </c>
      <c r="E59" s="9">
        <v>8.0759393661818901</v>
      </c>
      <c r="F59" s="9">
        <v>7.9149588128497603</v>
      </c>
      <c r="G59" s="9">
        <v>5.1644395015048099</v>
      </c>
      <c r="H59" s="9">
        <v>4.1693842697076198</v>
      </c>
      <c r="I59" s="9">
        <v>4.1468588876160002</v>
      </c>
      <c r="J59" s="9">
        <v>4.4109541216514696</v>
      </c>
      <c r="K59" s="9">
        <v>4.1456228877693801</v>
      </c>
      <c r="L59" s="9">
        <v>4.2565238789490696</v>
      </c>
      <c r="M59" s="9">
        <v>3.4800342330396501</v>
      </c>
      <c r="N59" s="9">
        <v>4.0835789824806197</v>
      </c>
      <c r="O59" s="9">
        <v>1.28219172037354</v>
      </c>
      <c r="P59" s="9">
        <v>0.51695827729548005</v>
      </c>
      <c r="Q59" s="9">
        <v>0.22348885182116601</v>
      </c>
      <c r="R59" s="9">
        <v>-1.81686603048321</v>
      </c>
      <c r="S59" s="9">
        <v>-0.21601660100690001</v>
      </c>
    </row>
    <row r="60" spans="1:19" x14ac:dyDescent="0.25">
      <c r="A60" s="1">
        <v>42975</v>
      </c>
      <c r="B60" s="9">
        <v>9.4901513649282592</v>
      </c>
      <c r="C60" s="9">
        <v>9.4425107693868995</v>
      </c>
      <c r="D60" s="9">
        <v>9.7530222176664907</v>
      </c>
      <c r="E60" s="9">
        <v>9.6144361118627302</v>
      </c>
      <c r="F60" s="9">
        <v>9.2399606602830104</v>
      </c>
      <c r="G60" s="9">
        <v>9.0959759254806904</v>
      </c>
      <c r="H60" s="9">
        <v>7.9436856860392604</v>
      </c>
      <c r="I60" s="9">
        <v>6.7289400588191404</v>
      </c>
      <c r="J60" s="9">
        <v>5.6496396903264996</v>
      </c>
      <c r="K60" s="9">
        <v>5.0939922728154299</v>
      </c>
      <c r="L60" s="9">
        <v>4.9333205106082696</v>
      </c>
      <c r="M60" s="9">
        <v>4.7438783746806896</v>
      </c>
      <c r="N60" s="9">
        <v>5.3085732848100298</v>
      </c>
      <c r="O60" s="9">
        <v>6.4240114324907402</v>
      </c>
      <c r="P60" s="9">
        <v>4.4671464506861502</v>
      </c>
      <c r="Q60" s="9">
        <v>3.12558143275026</v>
      </c>
      <c r="R60" s="9">
        <v>3.0967942760148799</v>
      </c>
      <c r="S60" s="9">
        <v>3.0199370770242999</v>
      </c>
    </row>
    <row r="61" spans="1:19" x14ac:dyDescent="0.25">
      <c r="A61" s="1">
        <v>42976</v>
      </c>
      <c r="B61" s="9">
        <v>9.6202326657412804</v>
      </c>
      <c r="C61" s="9">
        <v>9.5781001805680201</v>
      </c>
      <c r="D61" s="9">
        <v>9.6538071483978207</v>
      </c>
      <c r="E61" s="9">
        <v>9.6294354333884904</v>
      </c>
      <c r="F61" s="9">
        <v>8.6658625514791296</v>
      </c>
      <c r="G61" s="9">
        <v>7.6928931838184296</v>
      </c>
      <c r="H61" s="9">
        <v>6.7676098439794901</v>
      </c>
      <c r="I61" s="9">
        <v>6.40177821575013</v>
      </c>
      <c r="J61" s="9">
        <v>6.3217919638520499</v>
      </c>
      <c r="K61" s="9">
        <v>5.9974608435283301</v>
      </c>
      <c r="L61" s="9">
        <v>5.3374907672198297</v>
      </c>
      <c r="M61" s="9">
        <v>5.1908978695605104</v>
      </c>
      <c r="N61" s="9">
        <v>5.2858929275204698</v>
      </c>
      <c r="O61" s="9">
        <v>4.1975115324818502</v>
      </c>
      <c r="P61" s="9">
        <v>4.2233687398549504</v>
      </c>
      <c r="Q61" s="9">
        <v>3.2018691362376202</v>
      </c>
      <c r="R61" s="9">
        <v>1.92185759412364</v>
      </c>
      <c r="S61" s="9">
        <v>1.0969058713665301</v>
      </c>
    </row>
    <row r="62" spans="1:19" x14ac:dyDescent="0.25">
      <c r="A62" s="1">
        <v>42977</v>
      </c>
      <c r="B62" s="9">
        <v>2.7706391698063402</v>
      </c>
      <c r="C62" s="9">
        <v>3.5630161841302499</v>
      </c>
      <c r="D62" s="9">
        <v>4.4291700947590904</v>
      </c>
      <c r="E62" s="9">
        <v>4.0505211342216096</v>
      </c>
      <c r="F62" s="9">
        <v>4.6893581015505301</v>
      </c>
      <c r="G62" s="9">
        <v>5.40826219324408</v>
      </c>
      <c r="H62" s="9">
        <v>5.3705474825533903</v>
      </c>
      <c r="I62" s="9">
        <v>5.7514616301120904</v>
      </c>
      <c r="J62" s="9">
        <v>5.6526346496917901</v>
      </c>
      <c r="K62" s="9">
        <v>5.6858020258653701</v>
      </c>
      <c r="L62" s="9">
        <v>3.8587922926546598</v>
      </c>
      <c r="M62" s="9">
        <v>3.4926947839409701</v>
      </c>
      <c r="N62" s="9">
        <v>3.6712558356413001</v>
      </c>
      <c r="O62" s="9">
        <v>3.64840183913046</v>
      </c>
      <c r="P62" s="9">
        <v>4.6097295603285904</v>
      </c>
      <c r="Q62" s="9">
        <v>4.6088874799666701</v>
      </c>
      <c r="R62" s="9">
        <v>5.7732338152155203</v>
      </c>
      <c r="S62" s="9">
        <v>5.3219298379245501</v>
      </c>
    </row>
    <row r="63" spans="1:19" x14ac:dyDescent="0.25">
      <c r="A63" s="1">
        <v>42978</v>
      </c>
      <c r="B63" s="9">
        <v>-3.1521250578359101</v>
      </c>
      <c r="C63" s="9">
        <v>-1.64871594636871</v>
      </c>
      <c r="D63" s="9">
        <v>-1.1064989132351699</v>
      </c>
      <c r="E63" s="9">
        <v>0.76378925773161599</v>
      </c>
      <c r="F63" s="9">
        <v>-9.2230407375727408E-3</v>
      </c>
      <c r="G63" s="9">
        <v>0.79516987195629896</v>
      </c>
      <c r="H63" s="9">
        <v>3.2133951733522799</v>
      </c>
      <c r="I63" s="9">
        <v>3.5829769270706699</v>
      </c>
      <c r="J63" s="9">
        <v>2.9586090770224098</v>
      </c>
      <c r="K63" s="9">
        <v>3.5342206112900101</v>
      </c>
      <c r="L63" s="9">
        <v>4.4244775177223099</v>
      </c>
      <c r="M63" s="9">
        <v>3.7669325194645502</v>
      </c>
      <c r="N63" s="9">
        <v>2.3051593167138802</v>
      </c>
      <c r="O63" s="9">
        <v>0.91044734997473897</v>
      </c>
      <c r="P63" s="9">
        <v>2.0128540033079099</v>
      </c>
      <c r="Q63" s="9">
        <v>3.18453843719904</v>
      </c>
      <c r="R63" s="9">
        <v>4.2887790857625099</v>
      </c>
      <c r="S63" s="9">
        <v>4.4503483425985202</v>
      </c>
    </row>
    <row r="64" spans="1:19" x14ac:dyDescent="0.25">
      <c r="A64" s="1">
        <v>42979</v>
      </c>
      <c r="B64" s="9">
        <v>-10.0952144887302</v>
      </c>
      <c r="C64" s="9">
        <v>-7.5143881713618104</v>
      </c>
      <c r="D64" s="9">
        <v>-6.7337365419742703</v>
      </c>
      <c r="E64" s="9">
        <v>-4.3063385263435903</v>
      </c>
      <c r="F64" s="9">
        <v>-3.0829457848470398</v>
      </c>
      <c r="G64" s="9">
        <v>-3.2178234112873199</v>
      </c>
      <c r="H64" s="9">
        <v>-1.5738319477335501</v>
      </c>
      <c r="I64" s="9">
        <v>-0.866949729263223</v>
      </c>
      <c r="J64" s="9">
        <v>-0.56087033510402295</v>
      </c>
      <c r="K64" s="9">
        <v>0.99537345545679901</v>
      </c>
      <c r="L64" s="9">
        <v>2.0325078066932201</v>
      </c>
      <c r="M64" s="9">
        <v>2.1062049141395902</v>
      </c>
      <c r="N64" s="9">
        <v>2.80587160372919</v>
      </c>
      <c r="O64" s="9">
        <v>3.7032731124150602</v>
      </c>
      <c r="P64" s="9">
        <v>3.6953296152666999</v>
      </c>
      <c r="Q64" s="9">
        <v>3.9427248182685202</v>
      </c>
      <c r="R64" s="9">
        <v>3.7334052992803</v>
      </c>
      <c r="S64" s="9">
        <v>2.6488019641295</v>
      </c>
    </row>
    <row r="65" spans="1:19" x14ac:dyDescent="0.25">
      <c r="A65" s="1">
        <v>42980</v>
      </c>
      <c r="B65" s="9">
        <v>3.93730583647302</v>
      </c>
      <c r="C65" s="9">
        <v>2.2780678943888701</v>
      </c>
      <c r="D65" s="9">
        <v>-0.97519342537044895</v>
      </c>
      <c r="E65" s="9">
        <v>-2.83731413326425</v>
      </c>
      <c r="F65" s="9">
        <v>-2.52807838542186</v>
      </c>
      <c r="G65" s="9">
        <v>-3.1065397682793998</v>
      </c>
      <c r="H65" s="9">
        <v>-1.53654845798825</v>
      </c>
      <c r="I65" s="9">
        <v>-1.09934992556266</v>
      </c>
      <c r="J65" s="9">
        <v>-0.73888682028369701</v>
      </c>
      <c r="K65" s="9">
        <v>-0.39291582094691502</v>
      </c>
      <c r="L65" s="9">
        <v>3.3816054271427198E-2</v>
      </c>
      <c r="M65" s="9">
        <v>1.52357156018796</v>
      </c>
      <c r="N65" s="9">
        <v>1.4603807592348701</v>
      </c>
      <c r="O65" s="9">
        <v>2.2501992432499698</v>
      </c>
      <c r="P65" s="9">
        <v>2.76173709909762</v>
      </c>
      <c r="Q65" s="9">
        <v>2.8309495599038601</v>
      </c>
      <c r="R65" s="9">
        <v>2.1580063340864899</v>
      </c>
      <c r="S65" s="9">
        <v>3.38359593734353</v>
      </c>
    </row>
    <row r="66" spans="1:19" x14ac:dyDescent="0.25">
      <c r="A66" s="1">
        <v>42981</v>
      </c>
      <c r="B66" s="9">
        <v>0.92917575517223105</v>
      </c>
      <c r="C66" s="9">
        <v>-1.5025706217625401</v>
      </c>
      <c r="D66" s="9">
        <v>0.928547440382961</v>
      </c>
      <c r="E66" s="9">
        <v>1.7955638765244299</v>
      </c>
      <c r="F66" s="9">
        <v>1.9760308468274299</v>
      </c>
      <c r="G66" s="9">
        <v>2.5162124015461398</v>
      </c>
      <c r="H66" s="9">
        <v>3.11766968855876</v>
      </c>
      <c r="I66" s="9">
        <v>2.2900205265748399</v>
      </c>
      <c r="J66" s="9">
        <v>1.9107578832437899</v>
      </c>
      <c r="K66" s="9">
        <v>1.05375632929621</v>
      </c>
      <c r="L66" s="9">
        <v>1.52145351684394</v>
      </c>
      <c r="M66" s="9">
        <v>2.3337568843850001</v>
      </c>
      <c r="N66" s="9">
        <v>2.5626238806660102</v>
      </c>
      <c r="O66" s="9">
        <v>3.4322514380430902</v>
      </c>
      <c r="P66" s="9">
        <v>1.68192814410342</v>
      </c>
      <c r="Q66" s="9">
        <v>-1.20672795677168</v>
      </c>
      <c r="R66" s="9">
        <v>-2.2584416170789501</v>
      </c>
      <c r="S66" s="9">
        <v>-1.13550676070526</v>
      </c>
    </row>
    <row r="67" spans="1:19" x14ac:dyDescent="0.25">
      <c r="A67" s="1">
        <v>42982</v>
      </c>
      <c r="B67" s="9">
        <v>3.96982616167629</v>
      </c>
      <c r="C67" s="9">
        <v>2.5266144730929101</v>
      </c>
      <c r="D67" s="9">
        <v>2.7014329541212798</v>
      </c>
      <c r="E67" s="9">
        <v>3.24715504871953</v>
      </c>
      <c r="F67" s="9">
        <v>1.74890686534166</v>
      </c>
      <c r="G67" s="9">
        <v>3.85990817875222</v>
      </c>
      <c r="H67" s="9">
        <v>3.36103670597605</v>
      </c>
      <c r="I67" s="9">
        <v>2.4083530072328299</v>
      </c>
      <c r="J67" s="9">
        <v>2.6769672188443598</v>
      </c>
      <c r="K67" s="9">
        <v>1.39590258092089</v>
      </c>
      <c r="L67" s="9">
        <v>0.43444895418199603</v>
      </c>
      <c r="M67" s="9">
        <v>0.51421153076402704</v>
      </c>
      <c r="N67" s="9">
        <v>1.5995710167583601</v>
      </c>
      <c r="O67" s="9">
        <v>2.09091020817801</v>
      </c>
      <c r="P67" s="9">
        <v>2.00018408807348</v>
      </c>
      <c r="Q67" s="9">
        <v>0.55631815103929705</v>
      </c>
      <c r="R67" s="9">
        <v>1.5127880298012599</v>
      </c>
      <c r="S67" s="9">
        <v>1.09771731664227</v>
      </c>
    </row>
    <row r="68" spans="1:19" x14ac:dyDescent="0.25">
      <c r="A68" s="1">
        <v>42983</v>
      </c>
      <c r="B68" s="9">
        <v>6.0429968933836102</v>
      </c>
      <c r="C68" s="9">
        <v>5.3398763521248203</v>
      </c>
      <c r="D68" s="9">
        <v>4.3917772054772897</v>
      </c>
      <c r="E68" s="9">
        <v>4.2203241318926397</v>
      </c>
      <c r="F68" s="9">
        <v>0.38134625441533099</v>
      </c>
      <c r="G68" s="9">
        <v>0.95128800894009902</v>
      </c>
      <c r="H68" s="9">
        <v>0.97656988715930504</v>
      </c>
      <c r="I68" s="9">
        <v>-1.1416898177569501</v>
      </c>
      <c r="J68" s="9">
        <v>-0.93644580553863299</v>
      </c>
      <c r="K68" s="9">
        <v>-0.60510662881322497</v>
      </c>
      <c r="L68" s="9">
        <v>-8.6482407149527096E-2</v>
      </c>
      <c r="M68" s="9">
        <v>-0.78700547397186305</v>
      </c>
      <c r="N68" s="9">
        <v>-0.36246974465598503</v>
      </c>
      <c r="O68" s="9">
        <v>0.63067483404895497</v>
      </c>
      <c r="P68" s="9">
        <v>1.9531397280015901</v>
      </c>
      <c r="Q68" s="9">
        <v>0.85648869192202604</v>
      </c>
      <c r="R68" s="9">
        <v>1.1123721693226101</v>
      </c>
      <c r="S68" s="9">
        <v>0.84992970765578701</v>
      </c>
    </row>
    <row r="69" spans="1:19" x14ac:dyDescent="0.25">
      <c r="A69" s="1">
        <v>42984</v>
      </c>
      <c r="B69" s="9">
        <v>6.1893383567982401</v>
      </c>
      <c r="C69" s="9">
        <v>6.76296016910009</v>
      </c>
      <c r="D69" s="9">
        <v>6.3603547904272402</v>
      </c>
      <c r="E69" s="9">
        <v>4.8462475918951702</v>
      </c>
      <c r="F69" s="9">
        <v>3.4407399692060099</v>
      </c>
      <c r="G69" s="9">
        <v>2.7816501583994602</v>
      </c>
      <c r="H69" s="9">
        <v>1.7802912392531001</v>
      </c>
      <c r="I69" s="9">
        <v>1.3277375074466899</v>
      </c>
      <c r="J69" s="9">
        <v>1.92631979322917</v>
      </c>
      <c r="K69" s="9">
        <v>1.85679724523592</v>
      </c>
      <c r="L69" s="9">
        <v>0.468740193785744</v>
      </c>
      <c r="M69" s="9">
        <v>0.32997439249382099</v>
      </c>
      <c r="N69" s="9">
        <v>0.65669140822859196</v>
      </c>
      <c r="O69" s="9">
        <v>0.56508998906062002</v>
      </c>
      <c r="P69" s="9">
        <v>1.2283322998600501</v>
      </c>
      <c r="Q69" s="9">
        <v>-0.238849259756273</v>
      </c>
      <c r="R69" s="9">
        <v>1.5408902178806501</v>
      </c>
      <c r="S69" s="9">
        <v>1.3649494318336299</v>
      </c>
    </row>
    <row r="70" spans="1:19" x14ac:dyDescent="0.25">
      <c r="A70" s="1">
        <v>42985</v>
      </c>
      <c r="B70" s="9">
        <v>6.2218586820014901</v>
      </c>
      <c r="C70" s="9">
        <v>6.8250126250179202</v>
      </c>
      <c r="D70" s="9">
        <v>6.4699479725535696</v>
      </c>
      <c r="E70" s="9">
        <v>5.9448854755622804</v>
      </c>
      <c r="F70" s="9">
        <v>7.1320605533397599</v>
      </c>
      <c r="G70" s="9">
        <v>5.9324190366557401</v>
      </c>
      <c r="H70" s="9">
        <v>4.7321637940896899</v>
      </c>
      <c r="I70" s="9">
        <v>5.2204898445403902</v>
      </c>
      <c r="J70" s="9">
        <v>1.8857527672432901</v>
      </c>
      <c r="K70" s="9">
        <v>2.2905216211500599</v>
      </c>
      <c r="L70" s="9">
        <v>2.3672180375388399</v>
      </c>
      <c r="M70" s="9">
        <v>2.3432693395963402</v>
      </c>
      <c r="N70" s="9">
        <v>2.2407154167810699</v>
      </c>
      <c r="O70" s="9">
        <v>2.5074637308807102</v>
      </c>
      <c r="P70" s="9">
        <v>2.7407886084427502</v>
      </c>
      <c r="Q70" s="9">
        <v>2.7747234870878099</v>
      </c>
      <c r="R70" s="9">
        <v>1.89946328485467</v>
      </c>
      <c r="S70" s="9">
        <v>2.3945956434064501</v>
      </c>
    </row>
    <row r="71" spans="1:19" x14ac:dyDescent="0.25">
      <c r="A71" s="1">
        <v>42986</v>
      </c>
      <c r="B71" s="9">
        <v>8.2950294137088001</v>
      </c>
      <c r="C71" s="9">
        <v>7.2256252680244204</v>
      </c>
      <c r="D71" s="9">
        <v>4.9324200563076701</v>
      </c>
      <c r="E71" s="9">
        <v>2.1513258617601498</v>
      </c>
      <c r="F71" s="9">
        <v>4.3865673993709802</v>
      </c>
      <c r="G71" s="9">
        <v>4.5633609585036501</v>
      </c>
      <c r="H71" s="9">
        <v>5.2888871031393796</v>
      </c>
      <c r="I71" s="9">
        <v>5.5447888641552296</v>
      </c>
      <c r="J71" s="9">
        <v>6.67148283917476</v>
      </c>
      <c r="K71" s="9">
        <v>6.0147756944406101</v>
      </c>
      <c r="L71" s="9">
        <v>5.2619330347528903</v>
      </c>
      <c r="M71" s="9">
        <v>4.8584522232800103</v>
      </c>
      <c r="N71" s="9">
        <v>3.8805672360754602</v>
      </c>
      <c r="O71" s="9">
        <v>2.99929384354451</v>
      </c>
      <c r="P71" s="9">
        <v>2.7655860761339999</v>
      </c>
      <c r="Q71" s="9">
        <v>4.4464493631083304</v>
      </c>
      <c r="R71" s="9">
        <v>2.7606214614357301</v>
      </c>
      <c r="S71" s="9">
        <v>2.5366206066153598</v>
      </c>
    </row>
    <row r="72" spans="1:19" x14ac:dyDescent="0.25">
      <c r="A72" s="1">
        <v>42987</v>
      </c>
      <c r="B72" s="9">
        <v>1.34380990151369</v>
      </c>
      <c r="C72" s="9">
        <v>1.60691809500347</v>
      </c>
      <c r="D72" s="9">
        <v>1.8123258699328799</v>
      </c>
      <c r="E72" s="9">
        <v>3.6344092222821902</v>
      </c>
      <c r="F72" s="9">
        <v>4.4861116408008801</v>
      </c>
      <c r="G72" s="9">
        <v>5.1526333535062401</v>
      </c>
      <c r="H72" s="9">
        <v>6.1082309436514297</v>
      </c>
      <c r="I72" s="9">
        <v>5.39503129388088</v>
      </c>
      <c r="J72" s="9">
        <v>5.8016096164371103</v>
      </c>
      <c r="K72" s="9">
        <v>5.3478791524749001</v>
      </c>
      <c r="L72" s="9">
        <v>5.6566715271849404</v>
      </c>
      <c r="M72" s="9">
        <v>5.44094015752815</v>
      </c>
      <c r="N72" s="9">
        <v>4.7858531143049898</v>
      </c>
      <c r="O72" s="9">
        <v>3.46762502574961</v>
      </c>
      <c r="P72" s="9">
        <v>3.7113668892402401</v>
      </c>
      <c r="Q72" s="9">
        <v>4.7005379564085699</v>
      </c>
      <c r="R72" s="9">
        <v>4.2974230480699998</v>
      </c>
      <c r="S72" s="9">
        <v>3.6931314541565898</v>
      </c>
    </row>
    <row r="73" spans="1:19" x14ac:dyDescent="0.25">
      <c r="A73" s="1">
        <v>42988</v>
      </c>
      <c r="B73" s="9">
        <v>3.3925903893185598</v>
      </c>
      <c r="C73" s="9">
        <v>3.47071146213041</v>
      </c>
      <c r="D73" s="9">
        <v>3.7776006975179399</v>
      </c>
      <c r="E73" s="9">
        <v>3.97267953175845</v>
      </c>
      <c r="F73" s="9">
        <v>4.6042495830898504</v>
      </c>
      <c r="G73" s="9">
        <v>4.3834222264730798</v>
      </c>
      <c r="H73" s="9">
        <v>4.8627658830931999</v>
      </c>
      <c r="I73" s="9">
        <v>5.0965518018136704</v>
      </c>
      <c r="J73" s="9">
        <v>5.2949974531516997</v>
      </c>
      <c r="K73" s="9">
        <v>5.2511635556843501</v>
      </c>
      <c r="L73" s="9">
        <v>5.1656722168700604</v>
      </c>
      <c r="M73" s="9">
        <v>5.1976440792023899</v>
      </c>
      <c r="N73" s="9">
        <v>4.19488513053847</v>
      </c>
      <c r="O73" s="9">
        <v>2.8353165365602102</v>
      </c>
      <c r="P73" s="9">
        <v>3.4679757890095599</v>
      </c>
      <c r="Q73" s="9">
        <v>4.2669210213544302</v>
      </c>
      <c r="R73" s="9">
        <v>4.0153975015507299</v>
      </c>
      <c r="S73" s="9">
        <v>3.8745504432095799</v>
      </c>
    </row>
    <row r="74" spans="1:19" x14ac:dyDescent="0.25">
      <c r="A74" s="1">
        <v>42989</v>
      </c>
      <c r="B74" s="9">
        <v>5.4169806332210104</v>
      </c>
      <c r="C74" s="9">
        <v>5.8572111885735696</v>
      </c>
      <c r="D74" s="9">
        <v>6.0884490363633796</v>
      </c>
      <c r="E74" s="9">
        <v>5.6706687764314401</v>
      </c>
      <c r="F74" s="9">
        <v>5.9446042205380998</v>
      </c>
      <c r="G74" s="9">
        <v>4.9640040809466202</v>
      </c>
      <c r="H74" s="9">
        <v>3.9565312524976899</v>
      </c>
      <c r="I74" s="9">
        <v>4.4339641084511703</v>
      </c>
      <c r="J74" s="9">
        <v>4.0117443751196999</v>
      </c>
      <c r="K74" s="9">
        <v>4.6850589820765904</v>
      </c>
      <c r="L74" s="9">
        <v>4.3575500140316299</v>
      </c>
      <c r="M74" s="9">
        <v>3.9104718921703499</v>
      </c>
      <c r="N74" s="9">
        <v>4.6844806932645504</v>
      </c>
      <c r="O74" s="9">
        <v>5.3866511236248504</v>
      </c>
      <c r="P74" s="9">
        <v>3.5993029513209698</v>
      </c>
      <c r="Q74" s="9">
        <v>4.0474113257294402</v>
      </c>
      <c r="R74" s="9">
        <v>3.59222095603003</v>
      </c>
      <c r="S74" s="9">
        <v>3.8441145620601298</v>
      </c>
    </row>
    <row r="75" spans="1:19" x14ac:dyDescent="0.25">
      <c r="A75" s="1">
        <v>42990</v>
      </c>
      <c r="B75" s="9">
        <v>-4.5261087976733103</v>
      </c>
      <c r="C75" s="9">
        <v>-2.0892783804866601</v>
      </c>
      <c r="D75" s="9">
        <v>0.69729411296214305</v>
      </c>
      <c r="E75" s="9">
        <v>1.47817898730669</v>
      </c>
      <c r="F75" s="9">
        <v>2.6565442525043799</v>
      </c>
      <c r="G75" s="9">
        <v>3.01963471986048</v>
      </c>
      <c r="H75" s="9">
        <v>-4.5843178453306203E-2</v>
      </c>
      <c r="I75" s="9">
        <v>1.5788194632385599</v>
      </c>
      <c r="J75" s="9">
        <v>1.61837916058191</v>
      </c>
      <c r="K75" s="9">
        <v>2.7622303261488201</v>
      </c>
      <c r="L75" s="9">
        <v>0.54585478552122502</v>
      </c>
      <c r="M75" s="9">
        <v>0.98653061129983199</v>
      </c>
      <c r="N75" s="9">
        <v>1.6471511749508301</v>
      </c>
      <c r="O75" s="9">
        <v>2.30762882592962</v>
      </c>
      <c r="P75" s="9">
        <v>1.73124972376993</v>
      </c>
      <c r="Q75" s="9">
        <v>2.69036605828361</v>
      </c>
      <c r="R75" s="9">
        <v>2.82398583533142</v>
      </c>
      <c r="S75" s="9">
        <v>2.4416285087212</v>
      </c>
    </row>
    <row r="76" spans="1:19" x14ac:dyDescent="0.25">
      <c r="A76" s="1">
        <v>42991</v>
      </c>
      <c r="B76" s="9">
        <v>-3.5017185537708801</v>
      </c>
      <c r="C76" s="9">
        <v>-2.9055328681949102</v>
      </c>
      <c r="D76" s="9">
        <v>-2.2264917554066002</v>
      </c>
      <c r="E76" s="9">
        <v>-1.14515311382267</v>
      </c>
      <c r="F76" s="9">
        <v>-0.41308710207924698</v>
      </c>
      <c r="G76" s="9">
        <v>0.76919285787189096</v>
      </c>
      <c r="H76" s="9">
        <v>0.85020161594912302</v>
      </c>
      <c r="I76" s="9">
        <v>0.78494183242995397</v>
      </c>
      <c r="J76" s="9">
        <v>0.96510339464505701</v>
      </c>
      <c r="K76" s="9">
        <v>1.48273464549681</v>
      </c>
      <c r="L76" s="9">
        <v>3.1073252920777801</v>
      </c>
      <c r="M76" s="9">
        <v>1.88177119422376</v>
      </c>
      <c r="N76" s="9">
        <v>2.33331988997837</v>
      </c>
      <c r="O76" s="9">
        <v>2.82856584905482</v>
      </c>
      <c r="P76" s="9">
        <v>3.5751513370150598</v>
      </c>
      <c r="Q76" s="9">
        <v>4.1366136573773398</v>
      </c>
      <c r="R76" s="9">
        <v>4.2977834742431602</v>
      </c>
      <c r="S76" s="9">
        <v>2.8171300598730902</v>
      </c>
    </row>
    <row r="77" spans="1:19" x14ac:dyDescent="0.25">
      <c r="A77" s="1">
        <v>42992</v>
      </c>
      <c r="B77" s="9">
        <v>3.4251107145218098</v>
      </c>
      <c r="C77" s="9">
        <v>2.3840109153962099</v>
      </c>
      <c r="D77" s="9">
        <v>1.5037800721627399</v>
      </c>
      <c r="E77" s="9">
        <v>1.5019253189316299</v>
      </c>
      <c r="F77" s="9">
        <v>-6.3195818912743701E-2</v>
      </c>
      <c r="G77" s="9">
        <v>-1.62579018301321</v>
      </c>
      <c r="H77" s="9">
        <v>1.6231761639036</v>
      </c>
      <c r="I77" s="9">
        <v>1.44067539005088</v>
      </c>
      <c r="J77" s="9">
        <v>0.108845453765658</v>
      </c>
      <c r="K77" s="9">
        <v>1.0885920072521</v>
      </c>
      <c r="L77" s="9">
        <v>2.1301903516850098</v>
      </c>
      <c r="M77" s="9">
        <v>2.1376088193406302</v>
      </c>
      <c r="N77" s="9">
        <v>0.35191646057888798</v>
      </c>
      <c r="O77" s="9">
        <v>0.30424508221674101</v>
      </c>
      <c r="P77" s="9">
        <v>1.08137379339124</v>
      </c>
      <c r="Q77" s="9">
        <v>0.53520849643652901</v>
      </c>
      <c r="R77" s="9">
        <v>2.18013337667933</v>
      </c>
      <c r="S77" s="9">
        <v>2.5506645191527499</v>
      </c>
    </row>
    <row r="78" spans="1:19" x14ac:dyDescent="0.25">
      <c r="A78" s="1">
        <v>42993</v>
      </c>
      <c r="B78" s="9">
        <v>-0.57488928547819995</v>
      </c>
      <c r="C78" s="9">
        <v>-8.2937756232106294E-2</v>
      </c>
      <c r="D78" s="9">
        <v>0.35092869402287302</v>
      </c>
      <c r="E78" s="9">
        <v>-1.0814244446785599</v>
      </c>
      <c r="F78" s="9">
        <v>-2.1061483233779699</v>
      </c>
      <c r="G78" s="9">
        <v>-2.1969364305165802</v>
      </c>
      <c r="H78" s="9">
        <v>-1.6247880273641999</v>
      </c>
      <c r="I78" s="9">
        <v>-1.21416055915694</v>
      </c>
      <c r="J78" s="9">
        <v>-0.68178747972484599</v>
      </c>
      <c r="K78" s="9">
        <v>-0.81763760325171397</v>
      </c>
      <c r="L78" s="9">
        <v>0.137413716664359</v>
      </c>
      <c r="M78" s="9">
        <v>-0.69765227909190397</v>
      </c>
      <c r="N78" s="9">
        <v>-0.48755195819029801</v>
      </c>
      <c r="O78" s="9">
        <v>0.30086632127527102</v>
      </c>
      <c r="P78" s="9">
        <v>0.14221218874345901</v>
      </c>
      <c r="Q78" s="9">
        <v>-2.7710911783377199</v>
      </c>
      <c r="R78" s="9">
        <v>-1.74111666778846</v>
      </c>
      <c r="S78" s="9">
        <v>0.249521294545271</v>
      </c>
    </row>
    <row r="79" spans="1:19" x14ac:dyDescent="0.25">
      <c r="A79" s="1">
        <v>42994</v>
      </c>
      <c r="B79" s="9">
        <v>-0.51797871637251802</v>
      </c>
      <c r="C79" s="9">
        <v>5.2937961469015103E-2</v>
      </c>
      <c r="D79" s="9">
        <v>-3.9664732206258199E-2</v>
      </c>
      <c r="E79" s="9">
        <v>-0.43290980599983703</v>
      </c>
      <c r="F79" s="9">
        <v>-1.32660655463463</v>
      </c>
      <c r="G79" s="9">
        <v>-0.682030705580985</v>
      </c>
      <c r="H79" s="9">
        <v>-1.22646250016451</v>
      </c>
      <c r="I79" s="9">
        <v>-1.17246620526238</v>
      </c>
      <c r="J79" s="9">
        <v>4.2762954391306299E-2</v>
      </c>
      <c r="K79" s="9">
        <v>-0.57152482828185602</v>
      </c>
      <c r="L79" s="9">
        <v>0.113664118768288</v>
      </c>
      <c r="M79" s="9">
        <v>0.26057113164304802</v>
      </c>
      <c r="N79" s="9">
        <v>-2.1707681139825699</v>
      </c>
      <c r="O79" s="9">
        <v>-3.4388252604607001</v>
      </c>
      <c r="P79" s="9">
        <v>-1.45275805177952</v>
      </c>
      <c r="Q79" s="9">
        <v>-0.62140517043365395</v>
      </c>
      <c r="R79" s="9">
        <v>-1.3557795258940599</v>
      </c>
      <c r="S79" s="9">
        <v>-2.8664556575914402</v>
      </c>
    </row>
    <row r="80" spans="1:19" x14ac:dyDescent="0.25">
      <c r="A80" s="1">
        <v>42995</v>
      </c>
      <c r="B80" s="9">
        <v>-4.4691982285676399</v>
      </c>
      <c r="C80" s="9">
        <v>-3.8703451990248401</v>
      </c>
      <c r="D80" s="9">
        <v>-4.1254832687630998</v>
      </c>
      <c r="E80" s="9">
        <v>-3.19110027268857</v>
      </c>
      <c r="F80" s="9">
        <v>-2.9100033563036098</v>
      </c>
      <c r="G80" s="9">
        <v>-2.3636385745276698</v>
      </c>
      <c r="H80" s="9">
        <v>-3.23792426642345</v>
      </c>
      <c r="I80" s="9">
        <v>-2.7982074679743301</v>
      </c>
      <c r="J80" s="9">
        <v>-2.2626228207427599</v>
      </c>
      <c r="K80" s="9">
        <v>-1.5649710700246899</v>
      </c>
      <c r="L80" s="9">
        <v>-1.1285502041892199</v>
      </c>
      <c r="M80" s="9">
        <v>-0.60968381831298302</v>
      </c>
      <c r="N80" s="9">
        <v>1.48556005073162</v>
      </c>
      <c r="O80" s="9">
        <v>1.7647820466390201</v>
      </c>
      <c r="P80" s="9">
        <v>0.91831036931682197</v>
      </c>
      <c r="Q80" s="9">
        <v>0.28085877475957499</v>
      </c>
      <c r="R80" s="9">
        <v>-0.98793149589178597</v>
      </c>
      <c r="S80" s="9">
        <v>-1.7751225585832699</v>
      </c>
    </row>
    <row r="81" spans="1:19" x14ac:dyDescent="0.25">
      <c r="A81" s="1">
        <v>42996</v>
      </c>
      <c r="B81" s="9">
        <v>-3.4122876594619602</v>
      </c>
      <c r="C81" s="9">
        <v>-2.8058541773896701</v>
      </c>
      <c r="D81" s="9">
        <v>-3.5309008253597698</v>
      </c>
      <c r="E81" s="9">
        <v>-3.9716553105935102</v>
      </c>
      <c r="F81" s="9">
        <v>-1.412469747412</v>
      </c>
      <c r="G81" s="9">
        <v>-1.3341338876405799</v>
      </c>
      <c r="H81" s="9">
        <v>-2.0483319247871101</v>
      </c>
      <c r="I81" s="9">
        <v>-1.5225310523437301</v>
      </c>
      <c r="J81" s="9">
        <v>-1.8198230107362701</v>
      </c>
      <c r="K81" s="9">
        <v>-1.26130556291872</v>
      </c>
      <c r="L81" s="9">
        <v>-2.4343319965441998</v>
      </c>
      <c r="M81" s="9">
        <v>-1.3601198373891701</v>
      </c>
      <c r="N81" s="9">
        <v>-0.71530312491612402</v>
      </c>
      <c r="O81" s="9">
        <v>-1.4165269170112</v>
      </c>
      <c r="P81" s="9">
        <v>-1.2404426852208299</v>
      </c>
      <c r="Q81" s="9">
        <v>-0.99963335650856799</v>
      </c>
      <c r="R81" s="9">
        <v>-0.733874214867001</v>
      </c>
      <c r="S81" s="9">
        <v>0.20774451502006799</v>
      </c>
    </row>
    <row r="82" spans="1:19" x14ac:dyDescent="0.25">
      <c r="A82" s="1">
        <v>42997</v>
      </c>
      <c r="B82" s="9">
        <v>-3.33911692775464</v>
      </c>
      <c r="C82" s="9">
        <v>-2.3151009917379799</v>
      </c>
      <c r="D82" s="9">
        <v>-2.2392922916006999</v>
      </c>
      <c r="E82" s="9">
        <v>-4.9566258092323396</v>
      </c>
      <c r="F82" s="9">
        <v>-3.2716651990639298</v>
      </c>
      <c r="G82" s="9">
        <v>-2.4372549046356098</v>
      </c>
      <c r="H82" s="9">
        <v>-1.1874185208808099</v>
      </c>
      <c r="I82" s="9">
        <v>-0.56424670030941904</v>
      </c>
      <c r="J82" s="9">
        <v>-1.90877569935497</v>
      </c>
      <c r="K82" s="9">
        <v>-1.7036899385389599</v>
      </c>
      <c r="L82" s="9">
        <v>-3.2553385893567799</v>
      </c>
      <c r="M82" s="9">
        <v>-2.9349823210012298</v>
      </c>
      <c r="N82" s="9">
        <v>-2.8087892749421801</v>
      </c>
      <c r="O82" s="9">
        <v>-1.1381921803881201</v>
      </c>
      <c r="P82" s="9">
        <v>-0.30008196485856098</v>
      </c>
      <c r="Q82" s="9">
        <v>0.63024775989585902</v>
      </c>
      <c r="R82" s="9">
        <v>-4.0035024108515803E-2</v>
      </c>
      <c r="S82" s="9">
        <v>0.54701193491289601</v>
      </c>
    </row>
    <row r="83" spans="1:19" x14ac:dyDescent="0.25">
      <c r="A83" s="1">
        <v>42998</v>
      </c>
      <c r="B83" s="9">
        <v>-4.3228567651530101</v>
      </c>
      <c r="C83" s="9">
        <v>-5.0312936925844802</v>
      </c>
      <c r="D83" s="9">
        <v>-4.4368769689456302</v>
      </c>
      <c r="E83" s="9">
        <v>-2.5773962871885101</v>
      </c>
      <c r="F83" s="9">
        <v>-4.6068184153292604</v>
      </c>
      <c r="G83" s="9">
        <v>-3.63085796806876</v>
      </c>
      <c r="H83" s="9">
        <v>-3.3834261076823502</v>
      </c>
      <c r="I83" s="9">
        <v>-3.7621593938157099</v>
      </c>
      <c r="J83" s="9">
        <v>-3.1203758299762501</v>
      </c>
      <c r="K83" s="9">
        <v>-2.7978187686795999</v>
      </c>
      <c r="L83" s="9">
        <v>-2.6650294595245199</v>
      </c>
      <c r="M83" s="9">
        <v>-3.3088932034599501</v>
      </c>
      <c r="N83" s="9">
        <v>-4.0247518194447496</v>
      </c>
      <c r="O83" s="9">
        <v>-3.63284866939083</v>
      </c>
      <c r="P83" s="9">
        <v>-3.0407517078776198</v>
      </c>
      <c r="Q83" s="9">
        <v>-1.3203765168002799</v>
      </c>
      <c r="R83" s="9">
        <v>0.121375900200428</v>
      </c>
      <c r="S83" s="9">
        <v>-2.4364737163513701</v>
      </c>
    </row>
    <row r="84" spans="1:19" x14ac:dyDescent="0.25">
      <c r="A84" s="1">
        <v>42999</v>
      </c>
      <c r="B84" s="9">
        <v>-1.23342587084407</v>
      </c>
      <c r="C84" s="9">
        <v>-6.0897220751659402</v>
      </c>
      <c r="D84" s="9">
        <v>-4.4144645384500096</v>
      </c>
      <c r="E84" s="9">
        <v>-5.2650811890505196</v>
      </c>
      <c r="F84" s="9">
        <v>-6.2130003679443302</v>
      </c>
      <c r="G84" s="9">
        <v>-5.3425363771174004</v>
      </c>
      <c r="H84" s="9">
        <v>-6.3659087487390504</v>
      </c>
      <c r="I84" s="9">
        <v>-7.3314231042639602</v>
      </c>
      <c r="J84" s="9">
        <v>-5.3243117925970296</v>
      </c>
      <c r="K84" s="9">
        <v>-5.5920289764268496</v>
      </c>
      <c r="L84" s="9">
        <v>-3.4977259098828499</v>
      </c>
      <c r="M84" s="9">
        <v>-1.8626374176039</v>
      </c>
      <c r="N84" s="9">
        <v>-0.51906747663756503</v>
      </c>
      <c r="O84" s="9">
        <v>-7.5289036785582394E-2</v>
      </c>
      <c r="P84" s="9">
        <v>-1.2497169052121</v>
      </c>
      <c r="Q84" s="9">
        <v>-2.3073709711841799</v>
      </c>
      <c r="R84" s="9">
        <v>-1.20247434997629</v>
      </c>
      <c r="S84" s="9">
        <v>0.10871282209378801</v>
      </c>
    </row>
    <row r="85" spans="1:19" x14ac:dyDescent="0.25">
      <c r="A85" s="1">
        <v>43000</v>
      </c>
      <c r="B85" s="9">
        <v>1.79909445435917</v>
      </c>
      <c r="C85" s="9">
        <v>1.6443853122801799</v>
      </c>
      <c r="D85" s="9">
        <v>-0.253279680004103</v>
      </c>
      <c r="E85" s="9">
        <v>-0.77793274272499802</v>
      </c>
      <c r="F85" s="9">
        <v>-0.35695057000917102</v>
      </c>
      <c r="G85" s="9">
        <v>-1.0828820768084799</v>
      </c>
      <c r="H85" s="9">
        <v>-1.2670682206349499</v>
      </c>
      <c r="I85" s="9">
        <v>-1.3983841425850001</v>
      </c>
      <c r="J85" s="9">
        <v>-1.13508707064117</v>
      </c>
      <c r="K85" s="9">
        <v>-1.8904113982589901</v>
      </c>
      <c r="L85" s="9">
        <v>-1.1312587600259401</v>
      </c>
      <c r="M85" s="9">
        <v>-1.7099486759037099</v>
      </c>
      <c r="N85" s="9">
        <v>-1.71306364972754</v>
      </c>
      <c r="O85" s="9">
        <v>-1.524120047119</v>
      </c>
      <c r="P85" s="9">
        <v>-1.81948716427511</v>
      </c>
      <c r="Q85" s="9">
        <v>-1.42305388194621</v>
      </c>
      <c r="R85" s="9">
        <v>-2.49547837107745</v>
      </c>
      <c r="S85" s="9">
        <v>-1.78839934707739</v>
      </c>
    </row>
    <row r="86" spans="1:19" x14ac:dyDescent="0.25">
      <c r="A86" s="1">
        <v>43001</v>
      </c>
      <c r="B86" s="9">
        <v>1.8397448608632301</v>
      </c>
      <c r="C86" s="9">
        <v>2.19921806941286</v>
      </c>
      <c r="D86" s="9">
        <v>0.82586488844552297</v>
      </c>
      <c r="E86" s="9">
        <v>1.0543741977991099</v>
      </c>
      <c r="F86" s="9">
        <v>1.43947356920953</v>
      </c>
      <c r="G86" s="9">
        <v>-3.1520952635399699</v>
      </c>
      <c r="H86" s="9">
        <v>-4.66252580104402</v>
      </c>
      <c r="I86" s="9">
        <v>-4.2040322580196703</v>
      </c>
      <c r="J86" s="9">
        <v>-3.9470737304945001</v>
      </c>
      <c r="K86" s="9">
        <v>-3.3995151646466</v>
      </c>
      <c r="L86" s="9">
        <v>-3.24909420820644</v>
      </c>
      <c r="M86" s="9">
        <v>-1.74192500213986</v>
      </c>
      <c r="N86" s="9">
        <v>-2.5722887427689902</v>
      </c>
      <c r="O86" s="9">
        <v>-1.91035713456372</v>
      </c>
      <c r="P86" s="9">
        <v>-2.5544622080799999</v>
      </c>
      <c r="Q86" s="9">
        <v>-2.47729088461235</v>
      </c>
      <c r="R86" s="9">
        <v>-3.239796748257</v>
      </c>
      <c r="S86" s="9">
        <v>-5.1497924782464199</v>
      </c>
    </row>
    <row r="87" spans="1:19" x14ac:dyDescent="0.25">
      <c r="A87" s="1">
        <v>43002</v>
      </c>
      <c r="B87" s="9">
        <v>4.7990944543591896</v>
      </c>
      <c r="C87" s="9">
        <v>0.95251566778248198</v>
      </c>
      <c r="D87" s="9">
        <v>0.9672319976521</v>
      </c>
      <c r="E87" s="9">
        <v>1.64218495238286</v>
      </c>
      <c r="F87" s="9">
        <v>1.2295871579201401</v>
      </c>
      <c r="G87" s="9">
        <v>-0.87878032587160404</v>
      </c>
      <c r="H87" s="9">
        <v>-2.6922755916586101</v>
      </c>
      <c r="I87" s="9">
        <v>-2.5328088352806701</v>
      </c>
      <c r="J87" s="9">
        <v>-3.0054326505426698</v>
      </c>
      <c r="K87" s="9">
        <v>-3.6473212776586501</v>
      </c>
      <c r="L87" s="9">
        <v>-5.4276809783058102</v>
      </c>
      <c r="M87" s="9">
        <v>-4.8886620782792098</v>
      </c>
      <c r="N87" s="9">
        <v>-3.6682945035527599</v>
      </c>
      <c r="O87" s="9">
        <v>-2.7996756839449799</v>
      </c>
      <c r="P87" s="9">
        <v>-1.78051930391087</v>
      </c>
      <c r="Q87" s="9">
        <v>-0.66050328370683298</v>
      </c>
      <c r="R87" s="9">
        <v>-0.45612410637471701</v>
      </c>
      <c r="S87" s="9">
        <v>-2.5091540488556099</v>
      </c>
    </row>
    <row r="88" spans="1:19" x14ac:dyDescent="0.25">
      <c r="A88" s="1">
        <v>43003</v>
      </c>
      <c r="B88" s="9">
        <v>1.75844404785513</v>
      </c>
      <c r="C88" s="9">
        <v>1.9545117370090801</v>
      </c>
      <c r="D88" s="9">
        <v>2.1691293418956299</v>
      </c>
      <c r="E88" s="9">
        <v>2.35204403265953</v>
      </c>
      <c r="F88" s="9">
        <v>-0.86191268123753495</v>
      </c>
      <c r="G88" s="9">
        <v>0.13152831953001201</v>
      </c>
      <c r="H88" s="9">
        <v>0.57393640428836201</v>
      </c>
      <c r="I88" s="9">
        <v>-5.5569213441740498E-2</v>
      </c>
      <c r="J88" s="9">
        <v>-1.14846671728317</v>
      </c>
      <c r="K88" s="9">
        <v>-3.42321706448501</v>
      </c>
      <c r="L88" s="9">
        <v>-3.43299926313632</v>
      </c>
      <c r="M88" s="9">
        <v>-4.2980559998888701</v>
      </c>
      <c r="N88" s="9">
        <v>-4.4337303344012797</v>
      </c>
      <c r="O88" s="9">
        <v>-4.4025403974571198</v>
      </c>
      <c r="P88" s="9">
        <v>-7.2846140127377703</v>
      </c>
      <c r="Q88" s="9">
        <v>-6.1784161768756602</v>
      </c>
      <c r="R88" s="9">
        <v>-4.1181387227552202</v>
      </c>
      <c r="S88" s="9">
        <v>-1.7315436132092099</v>
      </c>
    </row>
    <row r="89" spans="1:19" x14ac:dyDescent="0.25">
      <c r="A89" s="1">
        <v>43004</v>
      </c>
      <c r="B89" s="9">
        <v>-3.3147266838521801</v>
      </c>
      <c r="C89" s="9">
        <v>-3.4425958776994698</v>
      </c>
      <c r="D89" s="9">
        <v>-1.6134263287964801</v>
      </c>
      <c r="E89" s="9">
        <v>-1.5972386824867399</v>
      </c>
      <c r="F89" s="9">
        <v>-1.21010666558796</v>
      </c>
      <c r="G89" s="9">
        <v>-0.17858152026721999</v>
      </c>
      <c r="H89" s="9">
        <v>3.4201614032654898E-2</v>
      </c>
      <c r="I89" s="9">
        <v>-6.1101225267749998E-2</v>
      </c>
      <c r="J89" s="9">
        <v>-1.88676495442203</v>
      </c>
      <c r="K89" s="9">
        <v>-0.60403811210825997</v>
      </c>
      <c r="L89" s="9">
        <v>-0.987007628776983</v>
      </c>
      <c r="M89" s="9">
        <v>-1.5760492355929001</v>
      </c>
      <c r="N89" s="9">
        <v>-2.8174455422543701</v>
      </c>
      <c r="O89" s="9">
        <v>-4.1905156164826698</v>
      </c>
      <c r="P89" s="9">
        <v>-4.1453361830192703</v>
      </c>
      <c r="Q89" s="9">
        <v>-4.8522084731351196</v>
      </c>
      <c r="R89" s="9">
        <v>-4.0258123038220104</v>
      </c>
      <c r="S89" s="9">
        <v>-3.0420651208649301</v>
      </c>
    </row>
    <row r="90" spans="1:19" x14ac:dyDescent="0.25">
      <c r="A90" s="1">
        <v>43005</v>
      </c>
      <c r="B90" s="9">
        <v>-7.4122876594619296</v>
      </c>
      <c r="C90" s="9">
        <v>-5.7595804999601397</v>
      </c>
      <c r="D90" s="9">
        <v>-6.1307885000470597</v>
      </c>
      <c r="E90" s="9">
        <v>-4.7608499126317998</v>
      </c>
      <c r="F90" s="9">
        <v>-3.1324526276657001</v>
      </c>
      <c r="G90" s="9">
        <v>-1.7589098414338999</v>
      </c>
      <c r="H90" s="9">
        <v>-0.51971309504333896</v>
      </c>
      <c r="I90" s="9">
        <v>-2.3176636893250899</v>
      </c>
      <c r="J90" s="9">
        <v>-1.19576103407723</v>
      </c>
      <c r="K90" s="9">
        <v>-1.12249071054182</v>
      </c>
      <c r="L90" s="9">
        <v>-0.72187158151919895</v>
      </c>
      <c r="M90" s="9">
        <v>-0.97213629426276305</v>
      </c>
      <c r="N90" s="9">
        <v>0.373075704740437</v>
      </c>
      <c r="O90" s="9">
        <v>-0.122061642050855</v>
      </c>
      <c r="P90" s="9">
        <v>-2.0035587008408999</v>
      </c>
      <c r="Q90" s="9">
        <v>-3.73179197007555</v>
      </c>
      <c r="R90" s="9">
        <v>-4.1092126613425304</v>
      </c>
      <c r="S90" s="9">
        <v>-4.1824770005124696</v>
      </c>
    </row>
    <row r="91" spans="1:19" x14ac:dyDescent="0.25">
      <c r="A91" s="1">
        <v>43006</v>
      </c>
      <c r="B91" s="9">
        <v>-10.404157578161101</v>
      </c>
      <c r="C91" s="9">
        <v>-7.3450560984641804</v>
      </c>
      <c r="D91" s="9">
        <v>-8.1819042083801108</v>
      </c>
      <c r="E91" s="9">
        <v>-7.9243828244118699</v>
      </c>
      <c r="F91" s="9">
        <v>-7.1390039932659199</v>
      </c>
      <c r="G91" s="9">
        <v>-7.3080755871153</v>
      </c>
      <c r="H91" s="9">
        <v>-6.9897831606974199</v>
      </c>
      <c r="I91" s="9">
        <v>-7.6970977289781102</v>
      </c>
      <c r="J91" s="9">
        <v>-6.1978901136192803</v>
      </c>
      <c r="K91" s="9">
        <v>-5.12602329780578</v>
      </c>
      <c r="L91" s="9">
        <v>-6.4559015053822097</v>
      </c>
      <c r="M91" s="9">
        <v>-6.17531986687443</v>
      </c>
      <c r="N91" s="9">
        <v>-4.6387976916076399</v>
      </c>
      <c r="O91" s="9">
        <v>-6.0553025497659396</v>
      </c>
      <c r="P91" s="9">
        <v>-4.8103663873825404</v>
      </c>
      <c r="Q91" s="9">
        <v>-3.7501971365525302</v>
      </c>
      <c r="R91" s="9">
        <v>-4.2892931194232897</v>
      </c>
      <c r="S91" s="9">
        <v>-4.4842757598297904</v>
      </c>
    </row>
    <row r="92" spans="1:19" x14ac:dyDescent="0.25">
      <c r="A92" s="1">
        <v>43007</v>
      </c>
      <c r="B92" s="9">
        <v>-18.379767334258698</v>
      </c>
      <c r="C92" s="9">
        <v>-13.810644299290001</v>
      </c>
      <c r="D92" s="9">
        <v>-12.7349499384613</v>
      </c>
      <c r="E92" s="9">
        <v>-12.951229183172501</v>
      </c>
      <c r="F92" s="9">
        <v>-11.2191346673607</v>
      </c>
      <c r="G92" s="9">
        <v>-10.4206957273706</v>
      </c>
      <c r="H92" s="9">
        <v>-8.4073725339763303</v>
      </c>
      <c r="I92" s="9">
        <v>-7.29868507235404</v>
      </c>
      <c r="J92" s="9">
        <v>-6.4645725710397004</v>
      </c>
      <c r="K92" s="9">
        <v>-6.67944454381814</v>
      </c>
      <c r="L92" s="9">
        <v>-5.7491762339176997</v>
      </c>
      <c r="M92" s="9">
        <v>-6.2213797000461701</v>
      </c>
      <c r="N92" s="9">
        <v>-5.7003376258998504</v>
      </c>
      <c r="O92" s="9">
        <v>-5.5294670070373204</v>
      </c>
      <c r="P92" s="9">
        <v>-5.8526596210615303</v>
      </c>
      <c r="Q92" s="9">
        <v>-6.5368337163390899</v>
      </c>
      <c r="R92" s="9">
        <v>-8.6427694635768404</v>
      </c>
      <c r="S92" s="9">
        <v>-7.58651317601797</v>
      </c>
    </row>
    <row r="93" spans="1:19" x14ac:dyDescent="0.25">
      <c r="A93" s="1">
        <v>43008</v>
      </c>
      <c r="B93" s="9">
        <v>-16.2578161147465</v>
      </c>
      <c r="C93" s="9">
        <v>-17.484410097449299</v>
      </c>
      <c r="D93" s="9">
        <v>-14.0558732865476</v>
      </c>
      <c r="E93" s="9">
        <v>-13.4319698139543</v>
      </c>
      <c r="F93" s="9">
        <v>-12.3365353730471</v>
      </c>
      <c r="G93" s="9">
        <v>-10.9996209213491</v>
      </c>
      <c r="H93" s="9">
        <v>-9.5809749550404604</v>
      </c>
      <c r="I93" s="9">
        <v>-8.7569238619010807</v>
      </c>
      <c r="J93" s="9">
        <v>-7.7553087831929002</v>
      </c>
      <c r="K93" s="9">
        <v>-7.34648695627435</v>
      </c>
      <c r="L93" s="9">
        <v>-5.2230713420110204</v>
      </c>
      <c r="M93" s="9">
        <v>-5.2798881729776399</v>
      </c>
      <c r="N93" s="9">
        <v>-7.8136527536557701</v>
      </c>
      <c r="O93" s="9">
        <v>-6.8953286062059798</v>
      </c>
      <c r="P93" s="9">
        <v>-6.0883102646625398</v>
      </c>
      <c r="Q93" s="9">
        <v>-8.9854301752737502</v>
      </c>
      <c r="R93" s="9">
        <v>-8.5441639908229305</v>
      </c>
      <c r="S93" s="9">
        <v>-7.1667882972439001</v>
      </c>
    </row>
    <row r="94" spans="1:19" x14ac:dyDescent="0.25">
      <c r="A94" s="1">
        <v>43009</v>
      </c>
      <c r="B94" s="9">
        <v>-10.209035626941599</v>
      </c>
      <c r="C94" s="9">
        <v>-12.2997155054844</v>
      </c>
      <c r="D94" s="9">
        <v>-13.9183842395515</v>
      </c>
      <c r="E94" s="9">
        <v>-13.320487714114201</v>
      </c>
      <c r="F94" s="9">
        <v>-12.5604888895486</v>
      </c>
      <c r="G94" s="9">
        <v>-11.0223777210457</v>
      </c>
      <c r="H94" s="9">
        <v>-10.1269083392126</v>
      </c>
      <c r="I94" s="9">
        <v>-10.5749187857609</v>
      </c>
      <c r="J94" s="9">
        <v>-9.8608461116204094</v>
      </c>
      <c r="K94" s="9">
        <v>-8.8650927618667801</v>
      </c>
      <c r="L94" s="9">
        <v>-8.2594228508215792</v>
      </c>
      <c r="M94" s="9">
        <v>-7.22361554518164</v>
      </c>
      <c r="N94" s="9">
        <v>-7.6578250572810198</v>
      </c>
      <c r="O94" s="9">
        <v>-7.59364681978081</v>
      </c>
      <c r="P94" s="9">
        <v>-7.3877331135956199</v>
      </c>
      <c r="Q94" s="9">
        <v>-7.4497739422491502</v>
      </c>
      <c r="R94" s="9">
        <v>-8.2512646025521601</v>
      </c>
      <c r="S94" s="9">
        <v>-7.8540186032999699</v>
      </c>
    </row>
    <row r="95" spans="1:19" x14ac:dyDescent="0.25">
      <c r="A95" s="1">
        <v>43010</v>
      </c>
      <c r="B95" s="9">
        <v>1.83974486086327</v>
      </c>
      <c r="C95" s="9">
        <v>-0.95648379987110199</v>
      </c>
      <c r="D95" s="9">
        <v>-4.0759671658793097</v>
      </c>
      <c r="E95" s="9">
        <v>-4.0526714909744701</v>
      </c>
      <c r="F95" s="9">
        <v>-5.1106919833161903</v>
      </c>
      <c r="G95" s="9">
        <v>-5.9482698972068899</v>
      </c>
      <c r="H95" s="9">
        <v>-6.7115185937060602</v>
      </c>
      <c r="I95" s="9">
        <v>-7.9925305975211796</v>
      </c>
      <c r="J95" s="9">
        <v>-8.7131622825484101</v>
      </c>
      <c r="K95" s="9">
        <v>-9.0400212079479392</v>
      </c>
      <c r="L95" s="9">
        <v>-8.5920475598934303</v>
      </c>
      <c r="M95" s="9">
        <v>-9.2235686937227399</v>
      </c>
      <c r="N95" s="9">
        <v>-7.6930623943452403</v>
      </c>
      <c r="O95" s="9">
        <v>-7.4542211756446601</v>
      </c>
      <c r="P95" s="9">
        <v>-9.50639877363046</v>
      </c>
      <c r="Q95" s="9">
        <v>-7.6181720438841802</v>
      </c>
      <c r="R95" s="9">
        <v>-7.4298447612383898</v>
      </c>
      <c r="S95" s="9">
        <v>-7.4688196202290298</v>
      </c>
    </row>
    <row r="96" spans="1:19" x14ac:dyDescent="0.25">
      <c r="A96" s="1">
        <v>43011</v>
      </c>
      <c r="B96" s="9">
        <v>-12.19277546434</v>
      </c>
      <c r="C96" s="9">
        <v>-9.55711151487208</v>
      </c>
      <c r="D96" s="9">
        <v>-7.7469106098637601</v>
      </c>
      <c r="E96" s="9">
        <v>-9.6902049706250004</v>
      </c>
      <c r="F96" s="9">
        <v>-9.0704820747839605</v>
      </c>
      <c r="G96" s="9">
        <v>-8.7285590113917593</v>
      </c>
      <c r="H96" s="9">
        <v>-8.8179645485342704</v>
      </c>
      <c r="I96" s="9">
        <v>-6.5003516582926499</v>
      </c>
      <c r="J96" s="9">
        <v>-6.8418405502906401</v>
      </c>
      <c r="K96" s="9">
        <v>-6.92259908744761</v>
      </c>
      <c r="L96" s="9">
        <v>-6.7974206739138303</v>
      </c>
      <c r="M96" s="9">
        <v>-6.7541196092880798</v>
      </c>
      <c r="N96" s="9">
        <v>-6.1337046948014402</v>
      </c>
      <c r="O96" s="9">
        <v>-6.7981748221446496</v>
      </c>
      <c r="P96" s="9">
        <v>-7.8255741850351601</v>
      </c>
      <c r="Q96" s="9">
        <v>-6.5028383310554299</v>
      </c>
      <c r="R96" s="9">
        <v>-4.9988561526032296</v>
      </c>
      <c r="S96" s="9">
        <v>-4.8918362499672003</v>
      </c>
    </row>
    <row r="97" spans="1:19" x14ac:dyDescent="0.25">
      <c r="A97" s="1">
        <v>43012</v>
      </c>
      <c r="B97" s="9">
        <v>-16.176515301738402</v>
      </c>
      <c r="C97" s="9">
        <v>-13.8387039673124</v>
      </c>
      <c r="D97" s="9">
        <v>-12.3405218515722</v>
      </c>
      <c r="E97" s="9">
        <v>-11.6056449870292</v>
      </c>
      <c r="F97" s="9">
        <v>-10.7888298519839</v>
      </c>
      <c r="G97" s="9">
        <v>-10.5240148515197</v>
      </c>
      <c r="H97" s="9">
        <v>-9.1309720086758492</v>
      </c>
      <c r="I97" s="9">
        <v>-8.0853341378471306</v>
      </c>
      <c r="J97" s="9">
        <v>-8.0754793929355309</v>
      </c>
      <c r="K97" s="9">
        <v>-8.6802118094865293</v>
      </c>
      <c r="L97" s="9">
        <v>-7.8514930750892402</v>
      </c>
      <c r="M97" s="9">
        <v>-7.4064140918442298</v>
      </c>
      <c r="N97" s="9">
        <v>-7.0628938823844596</v>
      </c>
      <c r="O97" s="9">
        <v>-9.5991231408409305</v>
      </c>
      <c r="P97" s="9">
        <v>-8.7258018896950595</v>
      </c>
      <c r="Q97" s="9">
        <v>-7.46936858652297</v>
      </c>
      <c r="R97" s="9">
        <v>-6.7665447220114103</v>
      </c>
      <c r="S97" s="9">
        <v>-6.5694498931643297</v>
      </c>
    </row>
    <row r="98" spans="1:19" x14ac:dyDescent="0.25">
      <c r="A98" s="1">
        <v>43013</v>
      </c>
      <c r="B98" s="9">
        <v>-18.135864895234299</v>
      </c>
      <c r="C98" s="9">
        <v>-16.739047137064599</v>
      </c>
      <c r="D98" s="9">
        <v>-17.516630147578901</v>
      </c>
      <c r="E98" s="9">
        <v>-16.607016000819499</v>
      </c>
      <c r="F98" s="9">
        <v>-17.171370957164701</v>
      </c>
      <c r="G98" s="9">
        <v>-17.630135232781299</v>
      </c>
      <c r="H98" s="9">
        <v>-15.8887975834415</v>
      </c>
      <c r="I98" s="9">
        <v>-14.7542221566419</v>
      </c>
      <c r="J98" s="9">
        <v>-14.400848634496301</v>
      </c>
      <c r="K98" s="9">
        <v>-15.160472365328999</v>
      </c>
      <c r="L98" s="9">
        <v>-15.6206729674279</v>
      </c>
      <c r="M98" s="9">
        <v>-13.637085436863901</v>
      </c>
      <c r="N98" s="9">
        <v>-12.4276125836481</v>
      </c>
      <c r="O98" s="9">
        <v>-10.2637590666478</v>
      </c>
      <c r="P98" s="9">
        <v>-9.2059322258243306</v>
      </c>
      <c r="Q98" s="9">
        <v>-9.1055906884742406</v>
      </c>
      <c r="R98" s="9">
        <v>-8.3195878200183504</v>
      </c>
      <c r="S98" s="9">
        <v>-7.9282445015267999</v>
      </c>
    </row>
    <row r="99" spans="1:19" x14ac:dyDescent="0.25">
      <c r="A99" s="1">
        <v>43014</v>
      </c>
      <c r="B99" s="9">
        <v>-22.103344570031101</v>
      </c>
      <c r="C99" s="9">
        <v>-20.808227064339501</v>
      </c>
      <c r="D99" s="9">
        <v>-18.331152917405898</v>
      </c>
      <c r="E99" s="9">
        <v>-17.4391399437581</v>
      </c>
      <c r="F99" s="9">
        <v>-18.9162510894771</v>
      </c>
      <c r="G99" s="9">
        <v>-19.121136928987699</v>
      </c>
      <c r="H99" s="9">
        <v>-19.485115952956999</v>
      </c>
      <c r="I99" s="9">
        <v>-18.773250781022</v>
      </c>
      <c r="J99" s="9">
        <v>-17.814019978057502</v>
      </c>
      <c r="K99" s="9">
        <v>-17.351335184597399</v>
      </c>
      <c r="L99" s="9">
        <v>-17.881850008157201</v>
      </c>
      <c r="M99" s="9">
        <v>-16.539566791670001</v>
      </c>
      <c r="N99" s="9">
        <v>-15.529525339837599</v>
      </c>
      <c r="O99" s="9">
        <v>-12.4868097634271</v>
      </c>
      <c r="P99" s="9">
        <v>-9.9954459241580391</v>
      </c>
      <c r="Q99" s="9">
        <v>-10.214469466184401</v>
      </c>
      <c r="R99" s="9">
        <v>-12.8588977616746</v>
      </c>
      <c r="S99" s="9">
        <v>-13.870522372715801</v>
      </c>
    </row>
    <row r="100" spans="1:19" x14ac:dyDescent="0.25">
      <c r="A100" s="1">
        <v>43015</v>
      </c>
      <c r="B100" s="9">
        <v>-4.0464340009253803</v>
      </c>
      <c r="C100" s="9">
        <v>-7.3933355722599901</v>
      </c>
      <c r="D100" s="9">
        <v>-12.096311363984</v>
      </c>
      <c r="E100" s="9">
        <v>-13.1035722702609</v>
      </c>
      <c r="F100" s="9">
        <v>-16.8021203209132</v>
      </c>
      <c r="G100" s="9">
        <v>-15.0100609234396</v>
      </c>
      <c r="H100" s="9">
        <v>-17.873346347576099</v>
      </c>
      <c r="I100" s="9">
        <v>-17.9731598658568</v>
      </c>
      <c r="J100" s="9">
        <v>-18.239425065610799</v>
      </c>
      <c r="K100" s="9">
        <v>-17.786548600631999</v>
      </c>
      <c r="L100" s="9">
        <v>-17.870832203425699</v>
      </c>
      <c r="M100" s="9">
        <v>-17.426266336203</v>
      </c>
      <c r="N100" s="9">
        <v>-18.996582359897101</v>
      </c>
      <c r="O100" s="9">
        <v>-17.0501059847671</v>
      </c>
      <c r="P100" s="9">
        <v>-15.0574404652104</v>
      </c>
      <c r="Q100" s="9">
        <v>-14.2793921687032</v>
      </c>
      <c r="R100" s="9">
        <v>-15.352709517059401</v>
      </c>
      <c r="S100" s="9">
        <v>-15.5845756503244</v>
      </c>
    </row>
    <row r="101" spans="1:19" x14ac:dyDescent="0.25">
      <c r="A101" s="1">
        <v>43016</v>
      </c>
      <c r="B101" s="9">
        <v>-12.013913675722099</v>
      </c>
      <c r="C101" s="9">
        <v>-11.876376715303101</v>
      </c>
      <c r="D101" s="9">
        <v>-11.8722744008963</v>
      </c>
      <c r="E101" s="9">
        <v>-12.4621214684966</v>
      </c>
      <c r="F101" s="9">
        <v>-13.8242217159295</v>
      </c>
      <c r="G101" s="9">
        <v>-16.571021998857699</v>
      </c>
      <c r="H101" s="9">
        <v>-18.240963658458799</v>
      </c>
      <c r="I101" s="9">
        <v>-18.196295004044401</v>
      </c>
      <c r="J101" s="9">
        <v>-18.655624566372001</v>
      </c>
      <c r="K101" s="9">
        <v>-19.044865116560199</v>
      </c>
      <c r="L101" s="9">
        <v>-17.344041769656499</v>
      </c>
      <c r="M101" s="9">
        <v>-17.7241150313296</v>
      </c>
      <c r="N101" s="9">
        <v>-17.554902815367001</v>
      </c>
      <c r="O101" s="9">
        <v>-16.1627771342859</v>
      </c>
      <c r="P101" s="9">
        <v>-15.0577832491643</v>
      </c>
      <c r="Q101" s="9">
        <v>-16.053699283581501</v>
      </c>
      <c r="R101" s="9">
        <v>-14.573508832032299</v>
      </c>
      <c r="S101" s="9">
        <v>-13.975733182137001</v>
      </c>
    </row>
    <row r="102" spans="1:19" x14ac:dyDescent="0.25">
      <c r="A102" s="1">
        <v>43017</v>
      </c>
      <c r="B102" s="9">
        <v>-9.8757022936083096</v>
      </c>
      <c r="C102" s="9">
        <v>-9.85801272951886</v>
      </c>
      <c r="D102" s="9">
        <v>-10.0688123177555</v>
      </c>
      <c r="E102" s="9">
        <v>-10.6412132828487</v>
      </c>
      <c r="F102" s="9">
        <v>-9.5907394173645208</v>
      </c>
      <c r="G102" s="9">
        <v>-9.9235726823439006</v>
      </c>
      <c r="H102" s="9">
        <v>-11.0314127791811</v>
      </c>
      <c r="I102" s="9">
        <v>-12.524135575671</v>
      </c>
      <c r="J102" s="9">
        <v>-13.8626329303008</v>
      </c>
      <c r="K102" s="9">
        <v>-13.5292617074912</v>
      </c>
      <c r="L102" s="9">
        <v>-13.9080831526847</v>
      </c>
      <c r="M102" s="9">
        <v>-14.752361390913499</v>
      </c>
      <c r="N102" s="9">
        <v>-14.898552672798001</v>
      </c>
      <c r="O102" s="9">
        <v>-17.292481707921201</v>
      </c>
      <c r="P102" s="9">
        <v>-16.478842643919901</v>
      </c>
      <c r="Q102" s="9">
        <v>-17.348411127691399</v>
      </c>
      <c r="R102" s="9">
        <v>-15.957126210924301</v>
      </c>
      <c r="S102" s="9">
        <v>-14.631178522447399</v>
      </c>
    </row>
    <row r="103" spans="1:19" x14ac:dyDescent="0.25">
      <c r="A103" s="1">
        <v>43018</v>
      </c>
      <c r="B103" s="9">
        <v>-12.802531561901001</v>
      </c>
      <c r="C103" s="9">
        <v>-12.1833521270632</v>
      </c>
      <c r="D103" s="9">
        <v>-10.7197719207081</v>
      </c>
      <c r="E103" s="9">
        <v>-10.563597434529701</v>
      </c>
      <c r="F103" s="9">
        <v>-8.7652850631613894</v>
      </c>
      <c r="G103" s="9">
        <v>-8.6291984859089403</v>
      </c>
      <c r="H103" s="9">
        <v>-7.5933143224421498</v>
      </c>
      <c r="I103" s="9">
        <v>-10.272336748297899</v>
      </c>
      <c r="J103" s="9">
        <v>-9.9318768014047603</v>
      </c>
      <c r="K103" s="9">
        <v>-9.59648399274902</v>
      </c>
      <c r="L103" s="9">
        <v>-10.544297303969699</v>
      </c>
      <c r="M103" s="9">
        <v>-14.4569641120477</v>
      </c>
      <c r="N103" s="9">
        <v>-14.3571954557074</v>
      </c>
      <c r="O103" s="9">
        <v>-14.6372088811864</v>
      </c>
      <c r="P103" s="9">
        <v>-14.9215445454694</v>
      </c>
      <c r="Q103" s="9">
        <v>-16.163073267331001</v>
      </c>
      <c r="R103" s="9">
        <v>-15.5294676116239</v>
      </c>
      <c r="S103" s="9">
        <v>-15.386737110375799</v>
      </c>
    </row>
    <row r="104" spans="1:19" x14ac:dyDescent="0.25">
      <c r="A104" s="1">
        <v>43019</v>
      </c>
      <c r="B104" s="9">
        <v>-12.7862713992993</v>
      </c>
      <c r="C104" s="9">
        <v>-13.210744538518201</v>
      </c>
      <c r="D104" s="9">
        <v>-12.508609393959899</v>
      </c>
      <c r="E104" s="9">
        <v>-12.709224564165099</v>
      </c>
      <c r="F104" s="9">
        <v>-11.2434407172139</v>
      </c>
      <c r="G104" s="9">
        <v>-10.0511034258435</v>
      </c>
      <c r="H104" s="9">
        <v>-8.1531220588928992</v>
      </c>
      <c r="I104" s="9">
        <v>-6.4143569679113597</v>
      </c>
      <c r="J104" s="9">
        <v>-7.9444792372461404</v>
      </c>
      <c r="K104" s="9">
        <v>-9.9218295814415001</v>
      </c>
      <c r="L104" s="9">
        <v>-12.050841270904399</v>
      </c>
      <c r="M104" s="9">
        <v>-11.988483292103099</v>
      </c>
      <c r="N104" s="9">
        <v>-12.6801442455047</v>
      </c>
      <c r="O104" s="9">
        <v>-15.4247207258255</v>
      </c>
      <c r="P104" s="9">
        <v>-16.608899931592799</v>
      </c>
      <c r="Q104" s="9">
        <v>-14.993555916508299</v>
      </c>
      <c r="R104" s="9">
        <v>-14.189904281833501</v>
      </c>
      <c r="S104" s="9">
        <v>-14.003385655791901</v>
      </c>
    </row>
    <row r="105" spans="1:19" x14ac:dyDescent="0.25">
      <c r="A105" s="1">
        <v>43020</v>
      </c>
      <c r="B105" s="9">
        <v>-8.8025315619009596</v>
      </c>
      <c r="C105" s="9">
        <v>-9.5669420388836297</v>
      </c>
      <c r="D105" s="9">
        <v>-10.0951566863774</v>
      </c>
      <c r="E105" s="9">
        <v>-11.921268286567701</v>
      </c>
      <c r="F105" s="9">
        <v>-11.1797658507215</v>
      </c>
      <c r="G105" s="9">
        <v>-10.7960354045372</v>
      </c>
      <c r="H105" s="9">
        <v>-11.054840732602299</v>
      </c>
      <c r="I105" s="9">
        <v>-9.8691075495961407</v>
      </c>
      <c r="J105" s="9">
        <v>-11.5368098000438</v>
      </c>
      <c r="K105" s="9">
        <v>-10.813515607931899</v>
      </c>
      <c r="L105" s="9">
        <v>-13.216469849953301</v>
      </c>
      <c r="M105" s="9">
        <v>-12.5324851358413</v>
      </c>
      <c r="N105" s="9">
        <v>-12.6475455679075</v>
      </c>
      <c r="O105" s="9">
        <v>-12.100676310377599</v>
      </c>
      <c r="P105" s="9">
        <v>-13.188693427832099</v>
      </c>
      <c r="Q105" s="9">
        <v>-13.157488122270699</v>
      </c>
      <c r="R105" s="9">
        <v>-14.1106694260493</v>
      </c>
      <c r="S105" s="9">
        <v>-13.8551333745449</v>
      </c>
    </row>
    <row r="106" spans="1:19" x14ac:dyDescent="0.25">
      <c r="A106" s="1">
        <v>43021</v>
      </c>
      <c r="B106" s="9">
        <v>-2.8350518871041901</v>
      </c>
      <c r="C106" s="9">
        <v>-6.8474962424529604</v>
      </c>
      <c r="D106" s="9">
        <v>-8.21877375195014</v>
      </c>
      <c r="E106" s="9">
        <v>-6.9156034186259401</v>
      </c>
      <c r="F106" s="9">
        <v>-7.7156853485309496</v>
      </c>
      <c r="G106" s="9">
        <v>-8.9397816916989292</v>
      </c>
      <c r="H106" s="9">
        <v>-11.7148071095937</v>
      </c>
      <c r="I106" s="9">
        <v>-11.1818611391723</v>
      </c>
      <c r="J106" s="9">
        <v>-11.669584937492299</v>
      </c>
      <c r="K106" s="9">
        <v>-11.191351828892801</v>
      </c>
      <c r="L106" s="9">
        <v>-10.445105933655601</v>
      </c>
      <c r="M106" s="9">
        <v>-9.9598756726991802</v>
      </c>
      <c r="N106" s="9">
        <v>-9.9077660971617192</v>
      </c>
      <c r="O106" s="9">
        <v>-11.7630459144412</v>
      </c>
      <c r="P106" s="9">
        <v>-13.6588891078363</v>
      </c>
      <c r="Q106" s="9">
        <v>-12.9215290108764</v>
      </c>
      <c r="R106" s="9">
        <v>-12.8682041071076</v>
      </c>
      <c r="S106" s="9">
        <v>-14.088522355267701</v>
      </c>
    </row>
    <row r="107" spans="1:19" x14ac:dyDescent="0.25">
      <c r="A107" s="1">
        <v>43022</v>
      </c>
      <c r="B107" s="9">
        <v>-0.84318196840499904</v>
      </c>
      <c r="C107" s="9">
        <v>-3.6382882386897202</v>
      </c>
      <c r="D107" s="9">
        <v>-3.9275068641672402</v>
      </c>
      <c r="E107" s="9">
        <v>-4.8099714718232596</v>
      </c>
      <c r="F107" s="9">
        <v>-5.0969783956344799</v>
      </c>
      <c r="G107" s="9">
        <v>-6.0506776187011999</v>
      </c>
      <c r="H107" s="9">
        <v>-9.8777948934665591</v>
      </c>
      <c r="I107" s="9">
        <v>-11.9672779171147</v>
      </c>
      <c r="J107" s="9">
        <v>-12.1733036217811</v>
      </c>
      <c r="K107" s="9">
        <v>-11.6988756137895</v>
      </c>
      <c r="L107" s="9">
        <v>-11.1346072613988</v>
      </c>
      <c r="M107" s="9">
        <v>-10.8282157095835</v>
      </c>
      <c r="N107" s="9">
        <v>-10.4190715479722</v>
      </c>
      <c r="O107" s="9">
        <v>-11.9737374882666</v>
      </c>
      <c r="P107" s="9">
        <v>-11.5124480135055</v>
      </c>
      <c r="Q107" s="9">
        <v>-11.087962932014401</v>
      </c>
      <c r="R107" s="9">
        <v>-11.4529760960031</v>
      </c>
      <c r="S107" s="9">
        <v>-14.0367099644525</v>
      </c>
    </row>
    <row r="108" spans="1:19" x14ac:dyDescent="0.25">
      <c r="A108" s="1">
        <v>43023</v>
      </c>
      <c r="B108" s="9">
        <v>-1.8350518871041801</v>
      </c>
      <c r="C108" s="9">
        <v>-3.8106475276740501</v>
      </c>
      <c r="D108" s="9">
        <v>-4.0789940404381602</v>
      </c>
      <c r="E108" s="9">
        <v>-3.5026416542972898</v>
      </c>
      <c r="F108" s="9">
        <v>-3.2429210211670898</v>
      </c>
      <c r="G108" s="9">
        <v>-6.6668235620846197</v>
      </c>
      <c r="H108" s="9">
        <v>-5.9254112231479503</v>
      </c>
      <c r="I108" s="9">
        <v>-6.8179753994073398</v>
      </c>
      <c r="J108" s="9">
        <v>-6.0798190475780602</v>
      </c>
      <c r="K108" s="9">
        <v>-7.8239403919005497</v>
      </c>
      <c r="L108" s="9">
        <v>-10.7478838544132</v>
      </c>
      <c r="M108" s="9">
        <v>-11.1445573053521</v>
      </c>
      <c r="N108" s="9">
        <v>-10.5230557423784</v>
      </c>
      <c r="O108" s="9">
        <v>-11.016905972998501</v>
      </c>
      <c r="P108" s="9">
        <v>-11.481401813578801</v>
      </c>
      <c r="Q108" s="9">
        <v>-10.509022314248901</v>
      </c>
      <c r="R108" s="9">
        <v>-11.378213566797299</v>
      </c>
      <c r="S108" s="9">
        <v>-10.995961306394699</v>
      </c>
    </row>
    <row r="109" spans="1:19" x14ac:dyDescent="0.25">
      <c r="A109" s="1">
        <v>43024</v>
      </c>
      <c r="B109" s="9">
        <v>0.15681803159500099</v>
      </c>
      <c r="C109" s="9">
        <v>0.96769420509640502</v>
      </c>
      <c r="D109" s="9">
        <v>-0.32956805685618701</v>
      </c>
      <c r="E109" s="9">
        <v>-0.293973367184998</v>
      </c>
      <c r="F109" s="9">
        <v>-0.87813073212568704</v>
      </c>
      <c r="G109" s="9">
        <v>-2.9280288155857401</v>
      </c>
      <c r="H109" s="9">
        <v>-3.8815356791301001</v>
      </c>
      <c r="I109" s="9">
        <v>-5.4417455893939497</v>
      </c>
      <c r="J109" s="9">
        <v>-4.6466092565131403</v>
      </c>
      <c r="K109" s="9">
        <v>-5.73426871838375</v>
      </c>
      <c r="L109" s="9">
        <v>-4.6312345042428698</v>
      </c>
      <c r="M109" s="9">
        <v>-4.78651876681029</v>
      </c>
      <c r="N109" s="9">
        <v>-8.8386935740292802</v>
      </c>
      <c r="O109" s="9">
        <v>-11.4466115388273</v>
      </c>
      <c r="P109" s="9">
        <v>-10.6731813148836</v>
      </c>
      <c r="Q109" s="9">
        <v>-10.3090798401097</v>
      </c>
      <c r="R109" s="9">
        <v>-10.4295473781405</v>
      </c>
      <c r="S109" s="9">
        <v>-10.9185939755641</v>
      </c>
    </row>
    <row r="110" spans="1:19" x14ac:dyDescent="0.25">
      <c r="A110" s="1">
        <v>43025</v>
      </c>
      <c r="B110" s="9">
        <v>-15.843181968405</v>
      </c>
      <c r="C110" s="9">
        <v>-12.6436020523266</v>
      </c>
      <c r="D110" s="9">
        <v>-10.016523707572601</v>
      </c>
      <c r="E110" s="9">
        <v>-9.8600510858584194</v>
      </c>
      <c r="F110" s="9">
        <v>-8.0516782311128292</v>
      </c>
      <c r="G110" s="9">
        <v>-6.3939452092215898</v>
      </c>
      <c r="H110" s="9">
        <v>-5.1477076707509797</v>
      </c>
      <c r="I110" s="9">
        <v>-4.98176562712829</v>
      </c>
      <c r="J110" s="9">
        <v>-5.2313868912721597</v>
      </c>
      <c r="K110" s="9">
        <v>-4.21408337285634</v>
      </c>
      <c r="L110" s="9">
        <v>-2.9093746889587999</v>
      </c>
      <c r="M110" s="9">
        <v>-4.3664884731951199</v>
      </c>
      <c r="N110" s="9">
        <v>-6.2182147876505702</v>
      </c>
      <c r="O110" s="9">
        <v>-6.7951114908347696</v>
      </c>
      <c r="P110" s="9">
        <v>-7.9289488905345502</v>
      </c>
      <c r="Q110" s="9">
        <v>-9.4274168257244497</v>
      </c>
      <c r="R110" s="9">
        <v>-9.8602340148253997</v>
      </c>
      <c r="S110" s="9">
        <v>-9.9316874242891302</v>
      </c>
    </row>
    <row r="111" spans="1:19" x14ac:dyDescent="0.25">
      <c r="A111" s="1">
        <v>43026</v>
      </c>
      <c r="B111" s="9">
        <v>-18.826921805803401</v>
      </c>
      <c r="C111" s="9">
        <v>-16.092522773871998</v>
      </c>
      <c r="D111" s="9">
        <v>-13.6602326938595</v>
      </c>
      <c r="E111" s="9">
        <v>-13.891114487790301</v>
      </c>
      <c r="F111" s="9">
        <v>-13.9105900226355</v>
      </c>
      <c r="G111" s="9">
        <v>-10.6684049426242</v>
      </c>
      <c r="H111" s="9">
        <v>-8.7313864761265805</v>
      </c>
      <c r="I111" s="9">
        <v>-6.8793519681736397</v>
      </c>
      <c r="J111" s="9">
        <v>-7.6105003894468002</v>
      </c>
      <c r="K111" s="9">
        <v>-6.3553447614130203</v>
      </c>
      <c r="L111" s="9">
        <v>-5.6821677149239997</v>
      </c>
      <c r="M111" s="9">
        <v>-5.7944373939032703</v>
      </c>
      <c r="N111" s="9">
        <v>-6.5284314674777804</v>
      </c>
      <c r="O111" s="9">
        <v>-5.3988800736854596</v>
      </c>
      <c r="P111" s="9">
        <v>-5.22987731136514</v>
      </c>
      <c r="Q111" s="9">
        <v>-9.0115779423279001</v>
      </c>
      <c r="R111" s="9">
        <v>-9.4507039372283899</v>
      </c>
      <c r="S111" s="9">
        <v>-11.651548370157901</v>
      </c>
    </row>
    <row r="112" spans="1:19" x14ac:dyDescent="0.25">
      <c r="A112" s="1">
        <v>43027</v>
      </c>
      <c r="B112" s="9">
        <v>-13.818791724502599</v>
      </c>
      <c r="C112" s="9">
        <v>-13.748039244808799</v>
      </c>
      <c r="D112" s="9">
        <v>-14.8942005223688</v>
      </c>
      <c r="E112" s="9">
        <v>-15.9672069425185</v>
      </c>
      <c r="F112" s="9">
        <v>-15.5383774455133</v>
      </c>
      <c r="G112" s="9">
        <v>-13.282766441309599</v>
      </c>
      <c r="H112" s="9">
        <v>-11.6728243549222</v>
      </c>
      <c r="I112" s="9">
        <v>-9.8134489819289694</v>
      </c>
      <c r="J112" s="9">
        <v>-8.8138426267916596</v>
      </c>
      <c r="K112" s="9">
        <v>-8.1441396526558396</v>
      </c>
      <c r="L112" s="9">
        <v>-9.0099277252280707</v>
      </c>
      <c r="M112" s="9">
        <v>-8.5592708542228593</v>
      </c>
      <c r="N112" s="9">
        <v>-8.01449156246602</v>
      </c>
      <c r="O112" s="9">
        <v>-5.86273389860109</v>
      </c>
      <c r="P112" s="9">
        <v>-6.7547834877342199</v>
      </c>
      <c r="Q112" s="9">
        <v>-9.3651011491533396</v>
      </c>
      <c r="R112" s="9">
        <v>-9.8545802459567806</v>
      </c>
      <c r="S112" s="9">
        <v>-9.0357372248044694</v>
      </c>
    </row>
    <row r="113" spans="1:19" x14ac:dyDescent="0.25">
      <c r="A113" s="1">
        <v>43028</v>
      </c>
      <c r="B113" s="9">
        <v>-2.8106616432017799</v>
      </c>
      <c r="C113" s="9">
        <v>-5.0895066953996304</v>
      </c>
      <c r="D113" s="9">
        <v>-7.69951010658892</v>
      </c>
      <c r="E113" s="9">
        <v>-8.7235262022000093</v>
      </c>
      <c r="F113" s="9">
        <v>-9.6772909366501807</v>
      </c>
      <c r="G113" s="9">
        <v>-9.3163778449706705</v>
      </c>
      <c r="H113" s="9">
        <v>-10.0289457609469</v>
      </c>
      <c r="I113" s="9">
        <v>-8.4988320688538508</v>
      </c>
      <c r="J113" s="9">
        <v>-8.0224065984403499</v>
      </c>
      <c r="K113" s="9">
        <v>-8.5922862780398894</v>
      </c>
      <c r="L113" s="9">
        <v>-8.7852545391002401</v>
      </c>
      <c r="M113" s="9">
        <v>-8.0539259751617909</v>
      </c>
      <c r="N113" s="9">
        <v>-6.7223529568898401</v>
      </c>
      <c r="O113" s="9">
        <v>-5.6492021007289601</v>
      </c>
      <c r="P113" s="9">
        <v>-5.3616412975747902</v>
      </c>
      <c r="Q113" s="9">
        <v>-5.6825358941392698</v>
      </c>
      <c r="R113" s="9">
        <v>-5.5685959859945102</v>
      </c>
      <c r="S113" s="9">
        <v>-5.7739353219968397</v>
      </c>
    </row>
    <row r="114" spans="1:19" x14ac:dyDescent="0.25">
      <c r="A114" s="1">
        <v>43029</v>
      </c>
      <c r="B114" s="9">
        <v>-0.74562099279527405</v>
      </c>
      <c r="C114" s="9">
        <v>-3.6077675497998101</v>
      </c>
      <c r="D114" s="9">
        <v>-6.8763578406037498</v>
      </c>
      <c r="E114" s="9">
        <v>-5.5047958581715299</v>
      </c>
      <c r="F114" s="9">
        <v>-5.6572930142842797</v>
      </c>
      <c r="G114" s="9">
        <v>-6.1683542632871502</v>
      </c>
      <c r="H114" s="9">
        <v>-8.5274858773750193</v>
      </c>
      <c r="I114" s="9">
        <v>-9.5877635130955099</v>
      </c>
      <c r="J114" s="9">
        <v>-9.2007232712894194</v>
      </c>
      <c r="K114" s="9">
        <v>-11.862633278152</v>
      </c>
      <c r="L114" s="9">
        <v>-11.0323341913893</v>
      </c>
      <c r="M114" s="9">
        <v>-11.573680718331399</v>
      </c>
      <c r="N114" s="9">
        <v>-11.230851082895599</v>
      </c>
      <c r="O114" s="9">
        <v>-9.3023701259710698</v>
      </c>
      <c r="P114" s="9">
        <v>-8.8600210754779702</v>
      </c>
      <c r="Q114" s="9">
        <v>-7.1875798643271498</v>
      </c>
      <c r="R114" s="9">
        <v>-6.2062076760303801</v>
      </c>
      <c r="S114" s="9">
        <v>-6.7678061714534801</v>
      </c>
    </row>
    <row r="115" spans="1:19" x14ac:dyDescent="0.25">
      <c r="A115" s="1">
        <v>43030</v>
      </c>
      <c r="B115" s="9">
        <v>-12.6480600171855</v>
      </c>
      <c r="C115" s="9">
        <v>-10.898446041058399</v>
      </c>
      <c r="D115" s="9">
        <v>-10.4580341277464</v>
      </c>
      <c r="E115" s="9">
        <v>-12.5997591723005</v>
      </c>
      <c r="F115" s="9">
        <v>-12.0019431351317</v>
      </c>
      <c r="G115" s="9">
        <v>-10.634080999474801</v>
      </c>
      <c r="H115" s="9">
        <v>-11.528750329220699</v>
      </c>
      <c r="I115" s="9">
        <v>-11.252138901564599</v>
      </c>
      <c r="J115" s="9">
        <v>-11.4020931390658</v>
      </c>
      <c r="K115" s="9">
        <v>-11.197271034844199</v>
      </c>
      <c r="L115" s="9">
        <v>-14.616678374352301</v>
      </c>
      <c r="M115" s="9">
        <v>-12.1625610112538</v>
      </c>
      <c r="N115" s="9">
        <v>-13.179931984431001</v>
      </c>
      <c r="O115" s="9">
        <v>-12.5489572730602</v>
      </c>
      <c r="P115" s="9">
        <v>-12.140251749686501</v>
      </c>
      <c r="Q115" s="9">
        <v>-10.4788906008274</v>
      </c>
      <c r="R115" s="9">
        <v>-9.67251008542463</v>
      </c>
      <c r="S115" s="9">
        <v>-10.3883151864748</v>
      </c>
    </row>
    <row r="116" spans="1:19" x14ac:dyDescent="0.25">
      <c r="A116" s="1">
        <v>43031</v>
      </c>
      <c r="B116" s="9">
        <v>-8.5667592041774103</v>
      </c>
      <c r="C116" s="9">
        <v>-9.0477331120478901</v>
      </c>
      <c r="D116" s="9">
        <v>-7.4046312766689804</v>
      </c>
      <c r="E116" s="9">
        <v>-8.3356888197592909</v>
      </c>
      <c r="F116" s="9">
        <v>-9.0283428350934294</v>
      </c>
      <c r="G116" s="9">
        <v>-9.6136149312371195</v>
      </c>
      <c r="H116" s="9">
        <v>-8.2403635295833908</v>
      </c>
      <c r="I116" s="9">
        <v>-9.8817541142695102</v>
      </c>
      <c r="J116" s="9">
        <v>-9.5896924728323292</v>
      </c>
      <c r="K116" s="9">
        <v>-12.829206605173299</v>
      </c>
      <c r="L116" s="9">
        <v>-12.995198824633199</v>
      </c>
      <c r="M116" s="9">
        <v>-17.121327647514999</v>
      </c>
      <c r="N116" s="9">
        <v>-18.094751213484301</v>
      </c>
      <c r="O116" s="9">
        <v>-17.483560729515201</v>
      </c>
      <c r="P116" s="9">
        <v>-15.2682127401843</v>
      </c>
      <c r="Q116" s="9">
        <v>-13.433159616652199</v>
      </c>
      <c r="R116" s="9">
        <v>-12.336972257219699</v>
      </c>
      <c r="S116" s="9">
        <v>-11.388684779094101</v>
      </c>
    </row>
    <row r="117" spans="1:19" x14ac:dyDescent="0.25">
      <c r="A117" s="1">
        <v>43032</v>
      </c>
      <c r="B117" s="9">
        <v>-8.4935884724700994</v>
      </c>
      <c r="C117" s="9">
        <v>-5.9477537965346103</v>
      </c>
      <c r="D117" s="9">
        <v>-5.4218580622738397</v>
      </c>
      <c r="E117" s="9">
        <v>-5.09897488486902</v>
      </c>
      <c r="F117" s="9">
        <v>-5.3777167933769103</v>
      </c>
      <c r="G117" s="9">
        <v>-7.5904838192068897</v>
      </c>
      <c r="H117" s="9">
        <v>-9.23049412213987</v>
      </c>
      <c r="I117" s="9">
        <v>-9.5677465137941198</v>
      </c>
      <c r="J117" s="9">
        <v>-8.4893350195186805</v>
      </c>
      <c r="K117" s="9">
        <v>-10.213411019472799</v>
      </c>
      <c r="L117" s="9">
        <v>-11.0241911104137</v>
      </c>
      <c r="M117" s="9">
        <v>-12.3880713411972</v>
      </c>
      <c r="N117" s="9">
        <v>-10.980891362059801</v>
      </c>
      <c r="O117" s="9">
        <v>-13.1023042133874</v>
      </c>
      <c r="P117" s="9">
        <v>-14.328236150501199</v>
      </c>
      <c r="Q117" s="9">
        <v>-13.2866228333514</v>
      </c>
      <c r="R117" s="9">
        <v>-12.742941507728499</v>
      </c>
      <c r="S117" s="9">
        <v>-14.4343592501383</v>
      </c>
    </row>
    <row r="118" spans="1:19" x14ac:dyDescent="0.25">
      <c r="A118" s="1">
        <v>43033</v>
      </c>
      <c r="B118" s="9">
        <v>-6.4935884724701003</v>
      </c>
      <c r="C118" s="9">
        <v>-6.9022493661740896</v>
      </c>
      <c r="D118" s="9">
        <v>-5.6899694244943202</v>
      </c>
      <c r="E118" s="9">
        <v>-4.4795193008454701</v>
      </c>
      <c r="F118" s="9">
        <v>-5.3285249826386396</v>
      </c>
      <c r="G118" s="9">
        <v>-7.9561687187457899</v>
      </c>
      <c r="H118" s="9">
        <v>-6.7497528101527502</v>
      </c>
      <c r="I118" s="9">
        <v>-8.4261065194344305</v>
      </c>
      <c r="J118" s="9">
        <v>-8.0965395014148491</v>
      </c>
      <c r="K118" s="9">
        <v>-7.2859856816497803</v>
      </c>
      <c r="L118" s="9">
        <v>-6.7023280383590604</v>
      </c>
      <c r="M118" s="9">
        <v>-6.5941940673506201</v>
      </c>
      <c r="N118" s="9">
        <v>-6.7103331631925203</v>
      </c>
      <c r="O118" s="9">
        <v>-8.3077774349996307</v>
      </c>
      <c r="P118" s="9">
        <v>-7.8342424868435003</v>
      </c>
      <c r="Q118" s="9">
        <v>-8.6367905222398598</v>
      </c>
      <c r="R118" s="9">
        <v>-9.4281443289297702</v>
      </c>
      <c r="S118" s="9">
        <v>-9.6365855913321408</v>
      </c>
    </row>
    <row r="119" spans="1:19" x14ac:dyDescent="0.25">
      <c r="A119" s="1">
        <v>43034</v>
      </c>
      <c r="B119" s="9">
        <v>-6.4854583911693</v>
      </c>
      <c r="C119" s="9">
        <v>-9.5512822165051894</v>
      </c>
      <c r="D119" s="9">
        <v>-8.5933379449591403</v>
      </c>
      <c r="E119" s="9">
        <v>-6.3273878864431197</v>
      </c>
      <c r="F119" s="9">
        <v>-5.5942131480958297</v>
      </c>
      <c r="G119" s="9">
        <v>-9.1307438387446496</v>
      </c>
      <c r="H119" s="9">
        <v>-8.2740200629566303</v>
      </c>
      <c r="I119" s="9">
        <v>-9.3480617087680002</v>
      </c>
      <c r="J119" s="9">
        <v>-8.6262843653181296</v>
      </c>
      <c r="K119" s="9">
        <v>-7.8267680051107398</v>
      </c>
      <c r="L119" s="9">
        <v>-6.6818598119500701</v>
      </c>
      <c r="M119" s="9">
        <v>-6.8585363454744401</v>
      </c>
      <c r="N119" s="9">
        <v>-9.1424637694990007</v>
      </c>
      <c r="O119" s="9">
        <v>-10.209566686186699</v>
      </c>
      <c r="P119" s="9">
        <v>-11.5365075129279</v>
      </c>
      <c r="Q119" s="9">
        <v>-10.609129778938</v>
      </c>
      <c r="R119" s="9">
        <v>-12.5507871245006</v>
      </c>
      <c r="S119" s="9">
        <v>-10.2919020224815</v>
      </c>
    </row>
    <row r="120" spans="1:19" x14ac:dyDescent="0.25">
      <c r="A120" s="1">
        <v>43035</v>
      </c>
      <c r="B120" s="9">
        <v>-0.53423887897417199</v>
      </c>
      <c r="C120" s="9">
        <v>-3.2155689153660201</v>
      </c>
      <c r="D120" s="9">
        <v>-4.2220306032374397</v>
      </c>
      <c r="E120" s="9">
        <v>-4.8013697362214502</v>
      </c>
      <c r="F120" s="9">
        <v>-4.4576952572142199</v>
      </c>
      <c r="G120" s="9">
        <v>-5.0326192843669197</v>
      </c>
      <c r="H120" s="9">
        <v>-4.3491345157550398</v>
      </c>
      <c r="I120" s="9">
        <v>-6.9909068517397204</v>
      </c>
      <c r="J120" s="9">
        <v>-7.8710855408117304</v>
      </c>
      <c r="K120" s="9">
        <v>-7.9717880843419398</v>
      </c>
      <c r="L120" s="9">
        <v>-8.1878486829195598</v>
      </c>
      <c r="M120" s="9">
        <v>-7.30283278833023</v>
      </c>
      <c r="N120" s="9">
        <v>-9.8508647030760095</v>
      </c>
      <c r="O120" s="9">
        <v>-7.7547001810826801</v>
      </c>
      <c r="P120" s="9">
        <v>-9.1267535728179308</v>
      </c>
      <c r="Q120" s="9">
        <v>-10.3680954420559</v>
      </c>
      <c r="R120" s="9">
        <v>-13.991971121822401</v>
      </c>
      <c r="S120" s="9">
        <v>-13.985191367236601</v>
      </c>
    </row>
    <row r="121" spans="1:19" x14ac:dyDescent="0.25">
      <c r="A121" s="1">
        <v>43036</v>
      </c>
      <c r="B121" s="9">
        <v>0.43324079582257702</v>
      </c>
      <c r="C121" s="9">
        <v>1.2239810597474801</v>
      </c>
      <c r="D121" s="9">
        <v>-0.24762511820836799</v>
      </c>
      <c r="E121" s="9">
        <v>-1.4800010987696099</v>
      </c>
      <c r="F121" s="9">
        <v>-3.1060116400130098</v>
      </c>
      <c r="G121" s="9">
        <v>-1.9050632153132401</v>
      </c>
      <c r="H121" s="9">
        <v>-2.3314584226800301</v>
      </c>
      <c r="I121" s="9">
        <v>-0.91037916594238</v>
      </c>
      <c r="J121" s="9">
        <v>-3.1018421264096401</v>
      </c>
      <c r="K121" s="9">
        <v>-3.71380377504151</v>
      </c>
      <c r="L121" s="9">
        <v>-2.7924881756882498</v>
      </c>
      <c r="M121" s="9">
        <v>-5.3002909964202001</v>
      </c>
      <c r="N121" s="9">
        <v>-4.68183315478369</v>
      </c>
      <c r="O121" s="9">
        <v>-4.2290935686531004</v>
      </c>
      <c r="P121" s="9">
        <v>-6.6771015100708002</v>
      </c>
      <c r="Q121" s="9">
        <v>-10.739654230712301</v>
      </c>
      <c r="R121" s="9">
        <v>-11.864990349080299</v>
      </c>
      <c r="S121" s="9">
        <v>-10.0052961176329</v>
      </c>
    </row>
    <row r="122" spans="1:19" x14ac:dyDescent="0.25">
      <c r="A122" s="1">
        <v>43037</v>
      </c>
      <c r="B122" s="9">
        <v>0.40885055192014602</v>
      </c>
      <c r="C122" s="9">
        <v>1.09604719609612</v>
      </c>
      <c r="D122" s="9">
        <v>1.47173588341781</v>
      </c>
      <c r="E122" s="9">
        <v>1.3311578886277899</v>
      </c>
      <c r="F122" s="9">
        <v>0.62212602964184005</v>
      </c>
      <c r="G122" s="9">
        <v>2.1250881436121101</v>
      </c>
      <c r="H122" s="9">
        <v>-0.32353613656229602</v>
      </c>
      <c r="I122" s="9">
        <v>1.1940217472672301</v>
      </c>
      <c r="J122" s="9">
        <v>0.654234967296492</v>
      </c>
      <c r="K122" s="9">
        <v>0.71210033838181896</v>
      </c>
      <c r="L122" s="9">
        <v>0.30229744094487199</v>
      </c>
      <c r="M122" s="9">
        <v>-0.131344762603019</v>
      </c>
      <c r="N122" s="9">
        <v>0.24892758171382401</v>
      </c>
      <c r="O122" s="9">
        <v>-2.51451753479133</v>
      </c>
      <c r="P122" s="9">
        <v>-3.05797421054254</v>
      </c>
      <c r="Q122" s="9">
        <v>-4.7455730927829496</v>
      </c>
      <c r="R122" s="9">
        <v>-6.3727001905601499</v>
      </c>
      <c r="S122" s="9">
        <v>-6.2753945953824299</v>
      </c>
    </row>
    <row r="123" spans="1:19" x14ac:dyDescent="0.25">
      <c r="A123" s="1">
        <v>43038</v>
      </c>
      <c r="B123" s="9">
        <v>-0.64806001718554995</v>
      </c>
      <c r="C123" s="9">
        <v>-1.4530915774995199</v>
      </c>
      <c r="D123" s="9">
        <v>-1.42169549859741</v>
      </c>
      <c r="E123" s="9">
        <v>-0.86208659669308096</v>
      </c>
      <c r="F123" s="9">
        <v>-0.42860919798313901</v>
      </c>
      <c r="G123" s="9">
        <v>8.2261175597489994E-2</v>
      </c>
      <c r="H123" s="9">
        <v>-1.9767909259041201</v>
      </c>
      <c r="I123" s="9">
        <v>-1.5442373183661899</v>
      </c>
      <c r="J123" s="9">
        <v>-0.312795962255768</v>
      </c>
      <c r="K123" s="9">
        <v>0.11890989318350299</v>
      </c>
      <c r="L123" s="9">
        <v>-0.93837977951812002</v>
      </c>
      <c r="M123" s="9">
        <v>1.4983285569316499E-2</v>
      </c>
      <c r="N123" s="9">
        <v>0.53008673615267399</v>
      </c>
      <c r="O123" s="9">
        <v>0.181747841124553</v>
      </c>
      <c r="P123" s="9">
        <v>0.27488779622291798</v>
      </c>
      <c r="Q123" s="9">
        <v>-0.145297501707981</v>
      </c>
      <c r="R123" s="9">
        <v>0.23558869830281801</v>
      </c>
      <c r="S123" s="9">
        <v>-1.9507743922218701</v>
      </c>
    </row>
    <row r="124" spans="1:19" x14ac:dyDescent="0.25">
      <c r="A124" s="1">
        <v>43039</v>
      </c>
      <c r="B124" s="9">
        <v>4.0570624055121796</v>
      </c>
      <c r="C124" s="9">
        <v>9.2922701322817591</v>
      </c>
      <c r="D124" s="9">
        <v>8.1014944385320202</v>
      </c>
      <c r="E124" s="9">
        <v>9.2250276005008196</v>
      </c>
      <c r="F124" s="9">
        <v>8.5147990228314008</v>
      </c>
      <c r="G124" s="9">
        <v>10.7896141071584</v>
      </c>
      <c r="H124" s="9">
        <v>10.586127934008999</v>
      </c>
      <c r="I124" s="9">
        <v>9.5668053276170095</v>
      </c>
      <c r="J124" s="9">
        <v>9.5351506499292498</v>
      </c>
      <c r="K124" s="9">
        <v>12.4313370971319</v>
      </c>
      <c r="L124" s="9">
        <v>15.1541031704687</v>
      </c>
      <c r="M124" s="9">
        <v>15.033943453938701</v>
      </c>
      <c r="N124" s="9">
        <v>17.922056113134701</v>
      </c>
      <c r="O124" s="9">
        <v>17.934457456001699</v>
      </c>
      <c r="P124" s="9">
        <v>17.808823282449499</v>
      </c>
      <c r="Q124" s="9">
        <v>22.3707775584157</v>
      </c>
      <c r="R124" s="9">
        <v>21.344090316221902</v>
      </c>
      <c r="S124" s="9">
        <v>19.549741611571498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zoomScaleNormal="100" workbookViewId="0">
      <selection activeCell="C2" sqref="C2"/>
    </sheetView>
  </sheetViews>
  <sheetFormatPr defaultRowHeight="15" x14ac:dyDescent="0.25"/>
  <cols>
    <col min="2" max="2" width="15" customWidth="1"/>
    <col min="3" max="3" width="11" bestFit="1" customWidth="1"/>
  </cols>
  <sheetData>
    <row r="2" spans="2:22" x14ac:dyDescent="0.25">
      <c r="B2" s="3" t="s">
        <v>1</v>
      </c>
      <c r="C2" s="3">
        <v>2</v>
      </c>
    </row>
    <row r="3" spans="2:22" x14ac:dyDescent="0.25">
      <c r="B3" s="3" t="s">
        <v>2</v>
      </c>
      <c r="C3" s="3">
        <v>15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5.1557689888464608</v>
      </c>
      <c r="D6" s="5">
        <f>AVERAGE(temps!C2:C22)</f>
        <v>5.5078151985154689</v>
      </c>
      <c r="E6" s="5">
        <f>AVERAGE(temps!D2:D22)</f>
        <v>5.6229841685539812</v>
      </c>
      <c r="F6" s="5">
        <f>AVERAGE(temps!E2:E22)</f>
        <v>5.7743316570989291</v>
      </c>
      <c r="G6" s="5">
        <f>AVERAGE(temps!F2:F22)</f>
        <v>5.9492324770763378</v>
      </c>
      <c r="H6" s="5">
        <f>AVERAGE(temps!G2:G22)</f>
        <v>6.0265901826881692</v>
      </c>
      <c r="I6" s="5">
        <f>AVERAGE(temps!H2:H22)</f>
        <v>6.149670866194981</v>
      </c>
      <c r="J6" s="5">
        <f>AVERAGE(temps!I2:I22)</f>
        <v>6.4251560051025054</v>
      </c>
      <c r="K6" s="5">
        <f>AVERAGE(temps!J2:J22)</f>
        <v>6.5705276798546386</v>
      </c>
      <c r="L6" s="5">
        <f>AVERAGE(temps!K2:K22)</f>
        <v>6.6059643125067664</v>
      </c>
      <c r="M6" s="5">
        <f>AVERAGE(temps!L2:L22)</f>
        <v>6.6881390228476034</v>
      </c>
      <c r="N6" s="5">
        <f>AVERAGE(temps!M2:M22)</f>
        <v>6.6258159536756311</v>
      </c>
      <c r="O6" s="5">
        <f>AVERAGE(temps!N2:N22)</f>
        <v>6.8666277168565175</v>
      </c>
      <c r="P6" s="5">
        <f>AVERAGE(temps!O2:O22)</f>
        <v>6.8956618291293159</v>
      </c>
      <c r="Q6" s="5">
        <f>AVERAGE(temps!P2:P22)</f>
        <v>7.1601381744767112</v>
      </c>
      <c r="R6" s="5">
        <f>AVERAGE(temps!Q2:Q22)</f>
        <v>7.3180274038806923</v>
      </c>
      <c r="S6" s="5">
        <f>AVERAGE(temps!R2:R22)</f>
        <v>7.3770381549710287</v>
      </c>
      <c r="T6" s="5">
        <f>AVERAGE(temps!S2:S22)</f>
        <v>7.5910972934271452</v>
      </c>
      <c r="U6" s="5"/>
      <c r="V6" s="5"/>
    </row>
    <row r="7" spans="2:22" x14ac:dyDescent="0.25">
      <c r="B7" s="4" t="s">
        <v>5</v>
      </c>
      <c r="C7" s="8">
        <f>_xlfn.STDEV.S(temps!B2:B32)</f>
        <v>4.6205161324402653</v>
      </c>
      <c r="D7" s="5">
        <f>_xlfn.STDEV.S(temps!C2:C22)</f>
        <v>3.9686703480796992</v>
      </c>
      <c r="E7" s="5">
        <f>_xlfn.STDEV.S(temps!D2:D22)</f>
        <v>3.5260723854271632</v>
      </c>
      <c r="F7" s="5">
        <f>_xlfn.STDEV.S(temps!E2:E22)</f>
        <v>3.7416624233258977</v>
      </c>
      <c r="G7" s="5">
        <f>_xlfn.STDEV.S(temps!F2:F22)</f>
        <v>3.6924683751836755</v>
      </c>
      <c r="H7" s="5">
        <f>_xlfn.STDEV.S(temps!G2:G22)</f>
        <v>3.4701007761062121</v>
      </c>
      <c r="I7" s="5">
        <f>_xlfn.STDEV.S(temps!H2:H22)</f>
        <v>3.6417591493023571</v>
      </c>
      <c r="J7" s="5">
        <f>_xlfn.STDEV.S(temps!I2:I22)</f>
        <v>3.6672740053133928</v>
      </c>
      <c r="K7" s="5">
        <f>_xlfn.STDEV.S(temps!J2:J22)</f>
        <v>3.6648751877615919</v>
      </c>
      <c r="L7" s="5">
        <f>_xlfn.STDEV.S(temps!K2:K22)</f>
        <v>3.510733729741462</v>
      </c>
      <c r="M7" s="5">
        <f>_xlfn.STDEV.S(temps!L2:L22)</f>
        <v>3.2927379232717224</v>
      </c>
      <c r="N7" s="5">
        <f>_xlfn.STDEV.S(temps!M2:M22)</f>
        <v>3.2789018677968174</v>
      </c>
      <c r="O7" s="5">
        <f>_xlfn.STDEV.S(temps!N2:N22)</f>
        <v>3.3514458767987882</v>
      </c>
      <c r="P7" s="5">
        <f>_xlfn.STDEV.S(temps!O2:O22)</f>
        <v>3.1868034248928483</v>
      </c>
      <c r="Q7" s="5">
        <f>_xlfn.STDEV.S(temps!P2:P22)</f>
        <v>3.3868253550297283</v>
      </c>
      <c r="R7" s="5">
        <f>_xlfn.STDEV.S(temps!Q2:Q22)</f>
        <v>3.68761896140203</v>
      </c>
      <c r="S7" s="5">
        <f>_xlfn.STDEV.S(temps!R2:R22)</f>
        <v>3.8388476826114815</v>
      </c>
      <c r="T7" s="5">
        <f>_xlfn.STDEV.S(temps!S2:S22)</f>
        <v>3.9969520166301056</v>
      </c>
      <c r="U7" s="5"/>
      <c r="V7" s="5"/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0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/>
      <c r="V10" s="6"/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0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0</v>
      </c>
      <c r="U11" s="6"/>
      <c r="V11" s="6"/>
    </row>
    <row r="12" spans="2:22" x14ac:dyDescent="0.25">
      <c r="B12" s="1">
        <f>temps!A5</f>
        <v>42920</v>
      </c>
      <c r="C12" s="6">
        <f>MAX(0,C11+(C$6-temps!B5-$C$2))</f>
        <v>1.0883818515604609</v>
      </c>
      <c r="D12" s="6">
        <f>MAX(0,D11+(D$6-temps!C5-$C$2))</f>
        <v>1.4399095092172889</v>
      </c>
      <c r="E12" s="6">
        <f>MAX(0,E11+(E$6-temps!D5-$C$2))</f>
        <v>0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0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0</v>
      </c>
      <c r="U12" s="6"/>
      <c r="V12" s="6"/>
    </row>
    <row r="13" spans="2:22" x14ac:dyDescent="0.25">
      <c r="B13" s="1">
        <f>temps!A6</f>
        <v>42921</v>
      </c>
      <c r="C13" s="6">
        <f>MAX(0,C12+(C$6-temps!B6-$C$2))</f>
        <v>2.1279832153160516</v>
      </c>
      <c r="D13" s="6">
        <f>MAX(0,D12+(D$6-temps!C6-$C$2))</f>
        <v>2.8406784232994178</v>
      </c>
      <c r="E13" s="6">
        <f>MAX(0,E12+(E$6-temps!D6-$C$2))</f>
        <v>1.4045749112232313</v>
      </c>
      <c r="F13" s="6">
        <f>MAX(0,F12+(F$6-temps!E6-$C$2))</f>
        <v>0.42269124626644894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</v>
      </c>
      <c r="N13" s="6">
        <f>MAX(0,N12+(N$6-temps!M6-$C$2))</f>
        <v>0</v>
      </c>
      <c r="O13" s="6">
        <f>MAX(0,O12+(O$6-temps!N6-$C$2))</f>
        <v>0</v>
      </c>
      <c r="P13" s="6">
        <f>MAX(0,P12+(P$6-temps!O6-$C$2))</f>
        <v>0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0</v>
      </c>
      <c r="U13" s="6"/>
      <c r="V13" s="6"/>
    </row>
    <row r="14" spans="2:22" x14ac:dyDescent="0.25">
      <c r="B14" s="1">
        <f>temps!A7</f>
        <v>42922</v>
      </c>
      <c r="C14" s="6">
        <f>MAX(0,C13+(C$6-temps!B7-$C$2))</f>
        <v>12.110674009965942</v>
      </c>
      <c r="D14" s="6">
        <f>MAX(0,D13+(D$6-temps!C7-$C$2))</f>
        <v>13.189440594370607</v>
      </c>
      <c r="E14" s="6">
        <f>MAX(0,E13+(E$6-temps!D7-$C$2))</f>
        <v>9.1214459976487241</v>
      </c>
      <c r="F14" s="6">
        <f>MAX(0,F13+(F$6-temps!E7-$C$2))</f>
        <v>8.4758502954386081</v>
      </c>
      <c r="G14" s="6">
        <f>MAX(0,G13+(G$6-temps!F7-$C$2))</f>
        <v>6.3236390800572178</v>
      </c>
      <c r="H14" s="6">
        <f>MAX(0,H13+(H$6-temps!G7-$C$2))</f>
        <v>4.6410273853429818</v>
      </c>
      <c r="I14" s="6">
        <f>MAX(0,I13+(I$6-temps!H7-$C$2))</f>
        <v>4.0101818398544422</v>
      </c>
      <c r="J14" s="6">
        <f>MAX(0,J13+(J$6-temps!I7-$C$2))</f>
        <v>1.9641015447727055</v>
      </c>
      <c r="K14" s="6">
        <f>MAX(0,K13+(K$6-temps!J7-$C$2))</f>
        <v>1.0557373642089987</v>
      </c>
      <c r="L14" s="6">
        <f>MAX(0,L13+(L$6-temps!K7-$C$2))</f>
        <v>1.6482395382619566</v>
      </c>
      <c r="M14" s="6">
        <f>MAX(0,M13+(M$6-temps!L7-$C$2))</f>
        <v>1.4372373901348134</v>
      </c>
      <c r="N14" s="6">
        <f>MAX(0,N13+(N$6-temps!M7-$C$2))</f>
        <v>1.5092715477743912</v>
      </c>
      <c r="O14" s="6">
        <f>MAX(0,O13+(O$6-temps!N7-$C$2))</f>
        <v>0</v>
      </c>
      <c r="P14" s="6">
        <f>MAX(0,P13+(P$6-temps!O7-$C$2))</f>
        <v>0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/>
      <c r="V14" s="6"/>
    </row>
    <row r="15" spans="2:22" x14ac:dyDescent="0.25">
      <c r="B15" s="1">
        <f>temps!A8</f>
        <v>42923</v>
      </c>
      <c r="C15" s="6">
        <f>MAX(0,C14+(C$6-temps!B8-$C$2))</f>
        <v>10.068974560713404</v>
      </c>
      <c r="D15" s="6">
        <f>MAX(0,D14+(D$6-temps!C8-$C$2))</f>
        <v>11.508637435025687</v>
      </c>
      <c r="E15" s="6">
        <f>MAX(0,E14+(E$6-temps!D8-$C$2))</f>
        <v>8.7407361061271054</v>
      </c>
      <c r="F15" s="6">
        <f>MAX(0,F14+(F$6-temps!E8-$C$2))</f>
        <v>9.1643687516223569</v>
      </c>
      <c r="G15" s="6">
        <f>MAX(0,G14+(G$6-temps!F8-$C$2))</f>
        <v>9.1405148568078864</v>
      </c>
      <c r="H15" s="6">
        <f>MAX(0,H14+(H$6-temps!G8-$C$2))</f>
        <v>7.2648829212671604</v>
      </c>
      <c r="I15" s="6">
        <f>MAX(0,I14+(I$6-temps!H8-$C$2))</f>
        <v>6.9277808187592935</v>
      </c>
      <c r="J15" s="6">
        <f>MAX(0,J14+(J$6-temps!I8-$C$2))</f>
        <v>3.985864454568941</v>
      </c>
      <c r="K15" s="6">
        <f>MAX(0,K14+(K$6-temps!J8-$C$2))</f>
        <v>3.2782687976614975</v>
      </c>
      <c r="L15" s="6">
        <f>MAX(0,L14+(L$6-temps!K8-$C$2))</f>
        <v>1.3354449388145633</v>
      </c>
      <c r="M15" s="6">
        <f>MAX(0,M14+(M$6-temps!L8-$C$2))</f>
        <v>1.1001470208304265</v>
      </c>
      <c r="N15" s="6">
        <f>MAX(0,N14+(N$6-temps!M8-$C$2))</f>
        <v>1.5248319063986919</v>
      </c>
      <c r="O15" s="6">
        <f>MAX(0,O14+(O$6-temps!N8-$C$2))</f>
        <v>0</v>
      </c>
      <c r="P15" s="6">
        <f>MAX(0,P14+(P$6-temps!O8-$C$2))</f>
        <v>0.22190674440607605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</v>
      </c>
      <c r="U15" s="6"/>
      <c r="V15" s="6"/>
    </row>
    <row r="16" spans="2:22" x14ac:dyDescent="0.25">
      <c r="B16" s="1">
        <f>temps!A9</f>
        <v>42924</v>
      </c>
      <c r="C16" s="6">
        <f>MAX(0,C15+(C$6-temps!B9-$C$2))</f>
        <v>11.019145030160054</v>
      </c>
      <c r="D16" s="6">
        <f>MAX(0,D15+(D$6-temps!C9-$C$2))</f>
        <v>12.814582667507125</v>
      </c>
      <c r="E16" s="6">
        <f>MAX(0,E15+(E$6-temps!D9-$C$2))</f>
        <v>9.9296885523307559</v>
      </c>
      <c r="F16" s="6">
        <f>MAX(0,F15+(F$6-temps!E9-$C$2))</f>
        <v>10.271052980169076</v>
      </c>
      <c r="G16" s="6">
        <f>MAX(0,G15+(G$6-temps!F9-$C$2))</f>
        <v>9.9365413355940753</v>
      </c>
      <c r="H16" s="6">
        <f>MAX(0,H15+(H$6-temps!G9-$C$2))</f>
        <v>8.0518866123310389</v>
      </c>
      <c r="I16" s="6">
        <f>MAX(0,I15+(I$6-temps!H9-$C$2))</f>
        <v>8.0687501453998038</v>
      </c>
      <c r="J16" s="6">
        <f>MAX(0,J15+(J$6-temps!I9-$C$2))</f>
        <v>5.5932106301702067</v>
      </c>
      <c r="K16" s="6">
        <f>MAX(0,K15+(K$6-temps!J9-$C$2))</f>
        <v>4.9259553804095457</v>
      </c>
      <c r="L16" s="6">
        <f>MAX(0,L15+(L$6-temps!K9-$C$2))</f>
        <v>2.0745922040463798</v>
      </c>
      <c r="M16" s="6">
        <f>MAX(0,M15+(M$6-temps!L9-$C$2))</f>
        <v>1.2466154247220795</v>
      </c>
      <c r="N16" s="6">
        <f>MAX(0,N15+(N$6-temps!M9-$C$2))</f>
        <v>0.18012686457778315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/>
      <c r="V16" s="6"/>
    </row>
    <row r="17" spans="2:22" x14ac:dyDescent="0.25">
      <c r="B17" s="1">
        <f>temps!A10</f>
        <v>42925</v>
      </c>
      <c r="C17" s="6">
        <f>MAX(0,C16+(C$6-temps!B10-$C$2))</f>
        <v>8.912404930501026</v>
      </c>
      <c r="D17" s="6">
        <f>MAX(0,D16+(D$6-temps!C10-$C$2))</f>
        <v>11.072122252198014</v>
      </c>
      <c r="E17" s="6">
        <f>MAX(0,E16+(E$6-temps!D10-$C$2))</f>
        <v>9.6991105507045461</v>
      </c>
      <c r="F17" s="6">
        <f>MAX(0,F16+(F$6-temps!E10-$C$2))</f>
        <v>10.410306130668555</v>
      </c>
      <c r="G17" s="6">
        <f>MAX(0,G16+(G$6-temps!F10-$C$2))</f>
        <v>9.6631805493551433</v>
      </c>
      <c r="H17" s="6">
        <f>MAX(0,H16+(H$6-temps!G10-$C$2))</f>
        <v>8.8869550865971778</v>
      </c>
      <c r="I17" s="6">
        <f>MAX(0,I16+(I$6-temps!H10-$C$2))</f>
        <v>8.8834055382557153</v>
      </c>
      <c r="J17" s="6">
        <f>MAX(0,J16+(J$6-temps!I10-$C$2))</f>
        <v>7.8603007943637415</v>
      </c>
      <c r="K17" s="6">
        <f>MAX(0,K16+(K$6-temps!J10-$C$2))</f>
        <v>6.9553356163821842</v>
      </c>
      <c r="L17" s="6">
        <f>MAX(0,L16+(L$6-temps!K10-$C$2))</f>
        <v>6.0465715775374029</v>
      </c>
      <c r="M17" s="6">
        <f>MAX(0,M16+(M$6-temps!L10-$C$2))</f>
        <v>4.3992289200634538</v>
      </c>
      <c r="N17" s="6">
        <f>MAX(0,N16+(N$6-temps!M10-$C$2))</f>
        <v>2.7934994268188849</v>
      </c>
      <c r="O17" s="6">
        <f>MAX(0,O16+(O$6-temps!N10-$C$2))</f>
        <v>2.5253808818623771</v>
      </c>
      <c r="P17" s="6">
        <f>MAX(0,P16+(P$6-temps!O10-$C$2))</f>
        <v>1.8071025089089159</v>
      </c>
      <c r="Q17" s="6">
        <f>MAX(0,Q16+(Q$6-temps!P10-$C$2))</f>
        <v>2.7395842208368713</v>
      </c>
      <c r="R17" s="6">
        <f>MAX(0,R16+(R$6-temps!Q10-$C$2))</f>
        <v>2.0773725913163723</v>
      </c>
      <c r="S17" s="6">
        <f>MAX(0,S16+(S$6-temps!R10-$C$2))</f>
        <v>1.7864897876623385</v>
      </c>
      <c r="T17" s="6">
        <f>MAX(0,T16+(T$6-temps!S10-$C$2))</f>
        <v>1.3428239431341451</v>
      </c>
      <c r="U17" s="6"/>
      <c r="V17" s="6"/>
    </row>
    <row r="18" spans="2:22" x14ac:dyDescent="0.25">
      <c r="B18" s="1">
        <f>temps!A11</f>
        <v>42926</v>
      </c>
      <c r="C18" s="6">
        <f>MAX(0,C17+(C$6-temps!B11-$C$2))</f>
        <v>9.773144505638717</v>
      </c>
      <c r="D18" s="6">
        <f>MAX(0,D17+(D$6-temps!C11-$C$2))</f>
        <v>12.294863929688422</v>
      </c>
      <c r="E18" s="6">
        <f>MAX(0,E17+(E$6-temps!D11-$C$2))</f>
        <v>10.879732167956858</v>
      </c>
      <c r="F18" s="6">
        <f>MAX(0,F17+(F$6-temps!E11-$C$2))</f>
        <v>12.564846722067005</v>
      </c>
      <c r="G18" s="6">
        <f>MAX(0,G17+(G$6-temps!F11-$C$2))</f>
        <v>12.002548428384031</v>
      </c>
      <c r="H18" s="6">
        <f>MAX(0,H17+(H$6-temps!G11-$C$2))</f>
        <v>10.470961236013487</v>
      </c>
      <c r="I18" s="6">
        <f>MAX(0,I17+(I$6-temps!H11-$C$2))</f>
        <v>11.849834168942916</v>
      </c>
      <c r="J18" s="6">
        <f>MAX(0,J17+(J$6-temps!I11-$C$2))</f>
        <v>11.042107713529287</v>
      </c>
      <c r="K18" s="6">
        <f>MAX(0,K17+(K$6-temps!J11-$C$2))</f>
        <v>9.7537048252671532</v>
      </c>
      <c r="L18" s="6">
        <f>MAX(0,L17+(L$6-temps!K11-$C$2))</f>
        <v>8.3060343892641093</v>
      </c>
      <c r="M18" s="6">
        <f>MAX(0,M17+(M$6-temps!L11-$C$2))</f>
        <v>5.5433437640966172</v>
      </c>
      <c r="N18" s="6">
        <f>MAX(0,N17+(N$6-temps!M11-$C$2))</f>
        <v>4.3454051606243258</v>
      </c>
      <c r="O18" s="6">
        <f>MAX(0,O17+(O$6-temps!N11-$C$2))</f>
        <v>4.0115721609829844</v>
      </c>
      <c r="P18" s="6">
        <f>MAX(0,P17+(P$6-temps!O11-$C$2))</f>
        <v>2.8720956947005019</v>
      </c>
      <c r="Q18" s="6">
        <f>MAX(0,Q17+(Q$6-temps!P11-$C$2))</f>
        <v>3.8176526985274428</v>
      </c>
      <c r="R18" s="6">
        <f>MAX(0,R17+(R$6-temps!Q11-$C$2))</f>
        <v>2.7598931325646543</v>
      </c>
      <c r="S18" s="6">
        <f>MAX(0,S17+(S$6-temps!R11-$C$2))</f>
        <v>3.7488744642994871</v>
      </c>
      <c r="T18" s="6">
        <f>MAX(0,T17+(T$6-temps!S11-$C$2))</f>
        <v>4.7276615882339401</v>
      </c>
      <c r="U18" s="6"/>
      <c r="V18" s="6"/>
    </row>
    <row r="19" spans="2:22" x14ac:dyDescent="0.25">
      <c r="B19" s="1">
        <f>temps!A12</f>
        <v>42927</v>
      </c>
      <c r="C19" s="6">
        <f>MAX(0,C18+(C$6-temps!B12-$C$2))</f>
        <v>6.6013637555731579</v>
      </c>
      <c r="D19" s="6">
        <f>MAX(0,D18+(D$6-temps!C12-$C$2))</f>
        <v>9.4843285813334806</v>
      </c>
      <c r="E19" s="6">
        <f>MAX(0,E18+(E$6-temps!D12-$C$2))</f>
        <v>10.02125553331679</v>
      </c>
      <c r="F19" s="6">
        <f>MAX(0,F18+(F$6-temps!E12-$C$2))</f>
        <v>13.602906694878563</v>
      </c>
      <c r="G19" s="6">
        <f>MAX(0,G18+(G$6-temps!F12-$C$2))</f>
        <v>14.07919810218381</v>
      </c>
      <c r="H19" s="6">
        <f>MAX(0,H18+(H$6-temps!G12-$C$2))</f>
        <v>12.402363545090486</v>
      </c>
      <c r="I19" s="6">
        <f>MAX(0,I18+(I$6-temps!H12-$C$2))</f>
        <v>15.713750830918741</v>
      </c>
      <c r="J19" s="6">
        <f>MAX(0,J18+(J$6-temps!I12-$C$2))</f>
        <v>14.554376576456388</v>
      </c>
      <c r="K19" s="6">
        <f>MAX(0,K18+(K$6-temps!J12-$C$2))</f>
        <v>13.374831098517188</v>
      </c>
      <c r="L19" s="6">
        <f>MAX(0,L18+(L$6-temps!K12-$C$2))</f>
        <v>10.971018390480037</v>
      </c>
      <c r="M19" s="6">
        <f>MAX(0,M18+(M$6-temps!L12-$C$2))</f>
        <v>7.5976448731878712</v>
      </c>
      <c r="N19" s="6">
        <f>MAX(0,N18+(N$6-temps!M12-$C$2))</f>
        <v>5.8837531890071268</v>
      </c>
      <c r="O19" s="6">
        <f>MAX(0,O18+(O$6-temps!N12-$C$2))</f>
        <v>4.853883769269622</v>
      </c>
      <c r="P19" s="6">
        <f>MAX(0,P18+(P$6-temps!O12-$C$2))</f>
        <v>2.8907327433830674</v>
      </c>
      <c r="Q19" s="6">
        <f>MAX(0,Q18+(Q$6-temps!P12-$C$2))</f>
        <v>4.8629595261140039</v>
      </c>
      <c r="R19" s="6">
        <f>MAX(0,R18+(R$6-temps!Q12-$C$2))</f>
        <v>3.7851579567074465</v>
      </c>
      <c r="S19" s="6">
        <f>MAX(0,S18+(S$6-temps!R12-$C$2))</f>
        <v>6.4215366496573161</v>
      </c>
      <c r="T19" s="6">
        <f>MAX(0,T18+(T$6-temps!S12-$C$2))</f>
        <v>6.4017002399027252</v>
      </c>
      <c r="U19" s="6"/>
      <c r="V19" s="6"/>
    </row>
    <row r="20" spans="2:22" x14ac:dyDescent="0.25">
      <c r="B20" s="1">
        <f>temps!A13</f>
        <v>42928</v>
      </c>
      <c r="C20" s="6">
        <f>MAX(0,C19+(C$6-temps!B13-$C$2))</f>
        <v>5.4133228429059788</v>
      </c>
      <c r="D20" s="6">
        <f>MAX(0,D19+(D$6-temps!C13-$C$2))</f>
        <v>8.6538795018169203</v>
      </c>
      <c r="E20" s="6">
        <f>MAX(0,E19+(E$6-temps!D13-$C$2))</f>
        <v>9.0825826381452899</v>
      </c>
      <c r="F20" s="6">
        <f>MAX(0,F19+(F$6-temps!E13-$C$2))</f>
        <v>14.248199507089362</v>
      </c>
      <c r="G20" s="6">
        <f>MAX(0,G19+(G$6-temps!F13-$C$2))</f>
        <v>15.686075617006008</v>
      </c>
      <c r="H20" s="6">
        <f>MAX(0,H19+(H$6-temps!G13-$C$2))</f>
        <v>14.946951961390514</v>
      </c>
      <c r="I20" s="6">
        <f>MAX(0,I19+(I$6-temps!H13-$C$2))</f>
        <v>17.807206718621003</v>
      </c>
      <c r="J20" s="6">
        <f>MAX(0,J19+(J$6-temps!I13-$C$2))</f>
        <v>16.875252827617572</v>
      </c>
      <c r="K20" s="6">
        <f>MAX(0,K19+(K$6-temps!J13-$C$2))</f>
        <v>15.658847320506595</v>
      </c>
      <c r="L20" s="6">
        <f>MAX(0,L19+(L$6-temps!K13-$C$2))</f>
        <v>13.658351308355744</v>
      </c>
      <c r="M20" s="6">
        <f>MAX(0,M19+(M$6-temps!L13-$C$2))</f>
        <v>10.131369466692195</v>
      </c>
      <c r="N20" s="6">
        <f>MAX(0,N19+(N$6-temps!M13-$C$2))</f>
        <v>8.3124502609438586</v>
      </c>
      <c r="O20" s="6">
        <f>MAX(0,O19+(O$6-temps!N13-$C$2))</f>
        <v>8.6987965625091892</v>
      </c>
      <c r="P20" s="6">
        <f>MAX(0,P19+(P$6-temps!O13-$C$2))</f>
        <v>7.1076189453158669</v>
      </c>
      <c r="Q20" s="6">
        <f>MAX(0,Q19+(Q$6-temps!P13-$C$2))</f>
        <v>8.5089937611300854</v>
      </c>
      <c r="R20" s="6">
        <f>MAX(0,R19+(R$6-temps!Q13-$C$2))</f>
        <v>6.5664287077034986</v>
      </c>
      <c r="S20" s="6">
        <f>MAX(0,S19+(S$6-temps!R13-$C$2))</f>
        <v>8.1658158505020246</v>
      </c>
      <c r="T20" s="6">
        <f>MAX(0,T19+(T$6-temps!S13-$C$2))</f>
        <v>10.033571571553679</v>
      </c>
      <c r="U20" s="6"/>
      <c r="V20" s="6"/>
    </row>
    <row r="21" spans="2:22" x14ac:dyDescent="0.25">
      <c r="B21" s="1">
        <f>temps!A14</f>
        <v>42929</v>
      </c>
      <c r="C21" s="6">
        <f>MAX(0,C20+(C$6-temps!B14-$C$2))</f>
        <v>0.29845266194609898</v>
      </c>
      <c r="D21" s="6">
        <f>MAX(0,D20+(D$6-temps!C14-$C$2))</f>
        <v>3.8766753988124192</v>
      </c>
      <c r="E21" s="6">
        <f>MAX(0,E20+(E$6-temps!D14-$C$2))</f>
        <v>5.3804395707712107</v>
      </c>
      <c r="F21" s="6">
        <f>MAX(0,F20+(F$6-temps!E14-$C$2))</f>
        <v>10.076807022253242</v>
      </c>
      <c r="G21" s="6">
        <f>MAX(0,G20+(G$6-temps!F14-$C$2))</f>
        <v>12.539381486645645</v>
      </c>
      <c r="H21" s="6">
        <f>MAX(0,H20+(H$6-temps!G14-$C$2))</f>
        <v>13.994081693766592</v>
      </c>
      <c r="I21" s="6">
        <f>MAX(0,I20+(I$6-temps!H14-$C$2))</f>
        <v>16.262114126919684</v>
      </c>
      <c r="J21" s="6">
        <f>MAX(0,J20+(J$6-temps!I14-$C$2))</f>
        <v>16.977767275593148</v>
      </c>
      <c r="K21" s="6">
        <f>MAX(0,K20+(K$6-temps!J14-$C$2))</f>
        <v>16.309430775820264</v>
      </c>
      <c r="L21" s="6">
        <f>MAX(0,L20+(L$6-temps!K14-$C$2))</f>
        <v>14.179751455794831</v>
      </c>
      <c r="M21" s="6">
        <f>MAX(0,M20+(M$6-temps!L14-$C$2))</f>
        <v>11.108879951782219</v>
      </c>
      <c r="N21" s="6">
        <f>MAX(0,N20+(N$6-temps!M14-$C$2))</f>
        <v>9.9566142646553004</v>
      </c>
      <c r="O21" s="6">
        <f>MAX(0,O20+(O$6-temps!N14-$C$2))</f>
        <v>10.509825120512106</v>
      </c>
      <c r="P21" s="6">
        <f>MAX(0,P20+(P$6-temps!O14-$C$2))</f>
        <v>8.4400969731307534</v>
      </c>
      <c r="Q21" s="6">
        <f>MAX(0,Q20+(Q$6-temps!P14-$C$2))</f>
        <v>10.431020480630536</v>
      </c>
      <c r="R21" s="6">
        <f>MAX(0,R20+(R$6-temps!Q14-$C$2))</f>
        <v>10.13101778360539</v>
      </c>
      <c r="S21" s="6">
        <f>MAX(0,S20+(S$6-temps!R14-$C$2))</f>
        <v>11.260472464942124</v>
      </c>
      <c r="T21" s="6">
        <f>MAX(0,T20+(T$6-temps!S14-$C$2))</f>
        <v>12.150211779039575</v>
      </c>
      <c r="U21" s="6"/>
      <c r="V21" s="6"/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4.5617896634498303</v>
      </c>
      <c r="G22" s="6">
        <f>MAX(0,G21+(G$6-temps!F15-$C$2))</f>
        <v>7.7618183493061235</v>
      </c>
      <c r="H22" s="6">
        <f>MAX(0,H21+(H$6-temps!G15-$C$2))</f>
        <v>10.337366832489531</v>
      </c>
      <c r="I22" s="6">
        <f>MAX(0,I21+(I$6-temps!H15-$C$2))</f>
        <v>12.427950317848005</v>
      </c>
      <c r="J22" s="6">
        <f>MAX(0,J21+(J$6-temps!I15-$C$2))</f>
        <v>13.934530843205504</v>
      </c>
      <c r="K22" s="6">
        <f>MAX(0,K21+(K$6-temps!J15-$C$2))</f>
        <v>15.667271140878462</v>
      </c>
      <c r="L22" s="6">
        <f>MAX(0,L21+(L$6-temps!K15-$C$2))</f>
        <v>14.415606215562237</v>
      </c>
      <c r="M22" s="6">
        <f>MAX(0,M21+(M$6-temps!L15-$C$2))</f>
        <v>11.609977934817213</v>
      </c>
      <c r="N22" s="6">
        <f>MAX(0,N21+(N$6-temps!M15-$C$2))</f>
        <v>11.364050857235231</v>
      </c>
      <c r="O22" s="6">
        <f>MAX(0,O21+(O$6-temps!N15-$C$2))</f>
        <v>11.972890641793065</v>
      </c>
      <c r="P22" s="6">
        <f>MAX(0,P21+(P$6-temps!O15-$C$2))</f>
        <v>9.8354498990122892</v>
      </c>
      <c r="Q22" s="6">
        <f>MAX(0,Q21+(Q$6-temps!P15-$C$2))</f>
        <v>11.557083810510147</v>
      </c>
      <c r="R22" s="6">
        <f>MAX(0,R21+(R$6-temps!Q15-$C$2))</f>
        <v>14.166195528982433</v>
      </c>
      <c r="S22" s="6">
        <f>MAX(0,S21+(S$6-temps!R15-$C$2))</f>
        <v>15.079550042988902</v>
      </c>
      <c r="T22" s="6">
        <f>MAX(0,T21+(T$6-temps!S15-$C$2))</f>
        <v>15.4255762686293</v>
      </c>
      <c r="U22" s="6"/>
      <c r="V22" s="6"/>
    </row>
    <row r="23" spans="2:22" x14ac:dyDescent="0.25">
      <c r="B23" s="1">
        <f>temps!A16</f>
        <v>42931</v>
      </c>
      <c r="C23" s="6">
        <f>MAX(0,C22+(C$6-temps!B16-$C$2))</f>
        <v>0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0</v>
      </c>
      <c r="G23" s="6">
        <f>MAX(0,G22+(G$6-temps!F16-$C$2))</f>
        <v>2.3131748468690816</v>
      </c>
      <c r="H23" s="6">
        <f>MAX(0,H22+(H$6-temps!G16-$C$2))</f>
        <v>5.0338021024389104</v>
      </c>
      <c r="I23" s="6">
        <f>MAX(0,I22+(I$6-temps!H16-$C$2))</f>
        <v>7.0728151835848951</v>
      </c>
      <c r="J23" s="6">
        <f>MAX(0,J22+(J$6-temps!I16-$C$2))</f>
        <v>8.9249891557285395</v>
      </c>
      <c r="K23" s="6">
        <f>MAX(0,K22+(K$6-temps!J16-$C$2))</f>
        <v>11.963036605866321</v>
      </c>
      <c r="L23" s="6">
        <f>MAX(0,L22+(L$6-temps!K16-$C$2))</f>
        <v>11.457286517316295</v>
      </c>
      <c r="M23" s="6">
        <f>MAX(0,M22+(M$6-temps!L16-$C$2))</f>
        <v>9.4620693674333562</v>
      </c>
      <c r="N23" s="6">
        <f>MAX(0,N22+(N$6-temps!M16-$C$2))</f>
        <v>8.9828276208422011</v>
      </c>
      <c r="O23" s="6">
        <f>MAX(0,O22+(O$6-temps!N16-$C$2))</f>
        <v>10.562754265826262</v>
      </c>
      <c r="P23" s="6">
        <f>MAX(0,P22+(P$6-temps!O16-$C$2))</f>
        <v>8.8132275233378046</v>
      </c>
      <c r="Q23" s="6">
        <f>MAX(0,Q22+(Q$6-temps!P16-$C$2))</f>
        <v>12.173089165572888</v>
      </c>
      <c r="R23" s="6">
        <f>MAX(0,R22+(R$6-temps!Q16-$C$2))</f>
        <v>14.913796175670885</v>
      </c>
      <c r="S23" s="6">
        <f>MAX(0,S22+(S$6-temps!R16-$C$2))</f>
        <v>16.063249791757443</v>
      </c>
      <c r="T23" s="6">
        <f>MAX(0,T22+(T$6-temps!S16-$C$2))</f>
        <v>16.754682809219403</v>
      </c>
      <c r="U23" s="6"/>
      <c r="V23" s="6"/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0</v>
      </c>
      <c r="G24" s="6">
        <f>MAX(0,G23+(G$6-temps!F17-$C$2))</f>
        <v>0</v>
      </c>
      <c r="H24" s="6">
        <f>MAX(0,H23+(H$6-temps!G17-$C$2))</f>
        <v>0.51475983830231975</v>
      </c>
      <c r="I24" s="6">
        <f>MAX(0,I23+(I$6-temps!H17-$C$2))</f>
        <v>2.4537668767212768</v>
      </c>
      <c r="J24" s="6">
        <f>MAX(0,J23+(J$6-temps!I17-$C$2))</f>
        <v>4.4497921155111948</v>
      </c>
      <c r="K24" s="6">
        <f>MAX(0,K23+(K$6-temps!J17-$C$2))</f>
        <v>7.9058711470280798</v>
      </c>
      <c r="L24" s="6">
        <f>MAX(0,L23+(L$6-temps!K17-$C$2))</f>
        <v>6.9076057211354209</v>
      </c>
      <c r="M24" s="6">
        <f>MAX(0,M23+(M$6-temps!L17-$C$2))</f>
        <v>5.150097896494489</v>
      </c>
      <c r="N24" s="6">
        <f>MAX(0,N23+(N$6-temps!M17-$C$2))</f>
        <v>4.3759045376880215</v>
      </c>
      <c r="O24" s="6">
        <f>MAX(0,O23+(O$6-temps!N17-$C$2))</f>
        <v>7.1132786661788705</v>
      </c>
      <c r="P24" s="6">
        <f>MAX(0,P23+(P$6-temps!O17-$C$2))</f>
        <v>6.3562701816973606</v>
      </c>
      <c r="Q24" s="6">
        <f>MAX(0,Q23+(Q$6-temps!P17-$C$2))</f>
        <v>11.15476860269316</v>
      </c>
      <c r="R24" s="6">
        <f>MAX(0,R23+(R$6-temps!Q17-$C$2))</f>
        <v>13.967205011489987</v>
      </c>
      <c r="S24" s="6">
        <f>MAX(0,S23+(S$6-temps!R17-$C$2))</f>
        <v>15.378839966317571</v>
      </c>
      <c r="T24" s="6">
        <f>MAX(0,T23+(T$6-temps!S17-$C$2))</f>
        <v>15.83914947120336</v>
      </c>
      <c r="U24" s="6"/>
      <c r="V24" s="6"/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2.6108855235911879</v>
      </c>
      <c r="L25" s="6">
        <f>MAX(0,L24+(L$6-temps!K18-$C$2))</f>
        <v>1.5214976814157968</v>
      </c>
      <c r="M25" s="6">
        <f>MAX(0,M24+(M$6-temps!L18-$C$2))</f>
        <v>7.1934525062932408E-2</v>
      </c>
      <c r="N25" s="6">
        <f>MAX(0,N24+(N$6-temps!M18-$C$2))</f>
        <v>0</v>
      </c>
      <c r="O25" s="6">
        <f>MAX(0,O24+(O$6-temps!N18-$C$2))</f>
        <v>2.275337031602028</v>
      </c>
      <c r="P25" s="6">
        <f>MAX(0,P24+(P$6-temps!O18-$C$2))</f>
        <v>3.4124676890250862</v>
      </c>
      <c r="Q25" s="6">
        <f>MAX(0,Q24+(Q$6-temps!P18-$C$2))</f>
        <v>9.8034272935229119</v>
      </c>
      <c r="R25" s="6">
        <f>MAX(0,R24+(R$6-temps!Q18-$C$2))</f>
        <v>12.39542729184411</v>
      </c>
      <c r="S25" s="6">
        <f>MAX(0,S24+(S$6-temps!R18-$C$2))</f>
        <v>14.063470931066959</v>
      </c>
      <c r="T25" s="6">
        <f>MAX(0,T24+(T$6-temps!S18-$C$2))</f>
        <v>15.557969565791835</v>
      </c>
      <c r="U25" s="6"/>
      <c r="V25" s="6"/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5.3446241639039327</v>
      </c>
      <c r="R26" s="6">
        <f>MAX(0,R25+(R$6-temps!Q19-$C$2))</f>
        <v>7.5719246120538015</v>
      </c>
      <c r="S26" s="6">
        <f>MAX(0,S25+(S$6-temps!R19-$C$2))</f>
        <v>10.462483774873759</v>
      </c>
      <c r="T26" s="6">
        <f>MAX(0,T25+(T$6-temps!S19-$C$2))</f>
        <v>12.29313521844635</v>
      </c>
      <c r="U26" s="6"/>
      <c r="V26" s="6"/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0</v>
      </c>
      <c r="Q27" s="6">
        <f>MAX(0,Q26+(Q$6-temps!P20-$C$2))</f>
        <v>0.55946345796559349</v>
      </c>
      <c r="R27" s="6">
        <f>MAX(0,R26+(R$6-temps!Q20-$C$2))</f>
        <v>3.4661000457336932</v>
      </c>
      <c r="S27" s="6">
        <f>MAX(0,S26+(S$6-temps!R20-$C$2))</f>
        <v>8.1157876481748161</v>
      </c>
      <c r="T27" s="6">
        <f>MAX(0,T26+(T$6-temps!S20-$C$2))</f>
        <v>10.774642653304795</v>
      </c>
      <c r="U27" s="6"/>
      <c r="V27" s="6"/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2.4415904270414455</v>
      </c>
      <c r="T28" s="6">
        <f>MAX(0,T27+(T$6-temps!S21-$C$2))</f>
        <v>6.0046243352136397</v>
      </c>
      <c r="U28" s="6"/>
      <c r="V28" s="6"/>
    </row>
    <row r="29" spans="2:22" x14ac:dyDescent="0.25">
      <c r="B29" s="1">
        <f>temps!A22</f>
        <v>42937</v>
      </c>
      <c r="C29" s="6">
        <f>MAX(0,C28+(C$6-temps!B22-$C$2))</f>
        <v>1.4786257539994612</v>
      </c>
      <c r="D29" s="6">
        <f>MAX(0,D28+(D$6-temps!C22-$C$2))</f>
        <v>1.798453574368839</v>
      </c>
      <c r="E29" s="6">
        <f>MAX(0,E28+(E$6-temps!D22-$C$2))</f>
        <v>1.2627484583508211</v>
      </c>
      <c r="F29" s="6">
        <f>MAX(0,F28+(F$6-temps!E22-$C$2))</f>
        <v>0.16124224217630934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0</v>
      </c>
      <c r="T29" s="6">
        <f>MAX(0,T28+(T$6-temps!S22-$C$2))</f>
        <v>1.8289399517549647</v>
      </c>
      <c r="U29" s="6"/>
      <c r="V29" s="6"/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0.54678948349814771</v>
      </c>
      <c r="E30" s="6">
        <f>MAX(0,E29+(E$6-temps!D23-$C$2))</f>
        <v>0.12881430042214204</v>
      </c>
      <c r="F30" s="6">
        <f>MAX(0,F29+(F$6-temps!E23-$C$2))</f>
        <v>0</v>
      </c>
      <c r="G30" s="6">
        <f>MAX(0,G29+(G$6-temps!F23-$C$2))</f>
        <v>0.70600984249071796</v>
      </c>
      <c r="H30" s="6">
        <f>MAX(0,H29+(H$6-temps!G23-$C$2))</f>
        <v>0</v>
      </c>
      <c r="I30" s="6">
        <f>MAX(0,I29+(I$6-temps!H23-$C$2))</f>
        <v>8.8691921302510579E-3</v>
      </c>
      <c r="J30" s="6">
        <f>MAX(0,J29+(J$6-temps!I23-$C$2))</f>
        <v>1.1299867474650553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0.1505568650247735</v>
      </c>
      <c r="N30" s="6">
        <f>MAX(0,N29+(N$6-temps!M23-$C$2))</f>
        <v>0</v>
      </c>
      <c r="O30" s="6">
        <f>MAX(0,O29+(O$6-temps!N23-$C$2))</f>
        <v>0.5085330584245078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/>
      <c r="V30" s="6"/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0.887447994860036</v>
      </c>
      <c r="H31" s="6">
        <f>MAX(0,H30+(H$6-temps!G24-$C$2))</f>
        <v>1.2222526227379191</v>
      </c>
      <c r="I31" s="6">
        <f>MAX(0,I30+(I$6-temps!H24-$C$2))</f>
        <v>1.5301002434233619</v>
      </c>
      <c r="J31" s="6">
        <f>MAX(0,J30+(J$6-temps!I24-$C$2))</f>
        <v>2.6810726642320009</v>
      </c>
      <c r="K31" s="6">
        <f>MAX(0,K30+(K$6-temps!J24-$C$2))</f>
        <v>0.70059586329891843</v>
      </c>
      <c r="L31" s="6">
        <f>MAX(0,L30+(L$6-temps!K24-$C$2))</f>
        <v>0.58517919011057629</v>
      </c>
      <c r="M31" s="6">
        <f>MAX(0,M30+(M$6-temps!L24-$C$2))</f>
        <v>0.59125438760334692</v>
      </c>
      <c r="N31" s="6">
        <f>MAX(0,N30+(N$6-temps!M24-$C$2))</f>
        <v>0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/>
      <c r="V31" s="6"/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1.7237327368231239</v>
      </c>
      <c r="H32" s="6">
        <f>MAX(0,H31+(H$6-temps!G25-$C$2))</f>
        <v>2.7365302750759284</v>
      </c>
      <c r="I32" s="6">
        <f>MAX(0,I31+(I$6-temps!H25-$C$2))</f>
        <v>3.791583592621373</v>
      </c>
      <c r="J32" s="6">
        <f>MAX(0,J31+(J$6-temps!I25-$C$2))</f>
        <v>4.5621690849799368</v>
      </c>
      <c r="K32" s="6">
        <f>MAX(0,K31+(K$6-temps!J25-$C$2))</f>
        <v>3.5816365824628775</v>
      </c>
      <c r="L32" s="6">
        <f>MAX(0,L31+(L$6-temps!K25-$C$2))</f>
        <v>2.5759371607192127</v>
      </c>
      <c r="M32" s="6">
        <f>MAX(0,M31+(M$6-temps!L25-$C$2))</f>
        <v>2.0846436221345104</v>
      </c>
      <c r="N32" s="6">
        <f>MAX(0,N31+(N$6-temps!M25-$C$2))</f>
        <v>0.76123944719986136</v>
      </c>
      <c r="O32" s="6">
        <f>MAX(0,O31+(O$6-temps!N25-$C$2))</f>
        <v>0.48278983390683727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0.25778390433840226</v>
      </c>
      <c r="S32" s="6">
        <f>MAX(0,S31+(S$6-temps!R25-$C$2))</f>
        <v>0</v>
      </c>
      <c r="T32" s="6">
        <f>MAX(0,T31+(T$6-temps!S25-$C$2))</f>
        <v>0</v>
      </c>
      <c r="U32" s="6"/>
      <c r="V32" s="6"/>
    </row>
    <row r="33" spans="2:22" x14ac:dyDescent="0.25">
      <c r="B33" s="1">
        <f>temps!A26</f>
        <v>42941</v>
      </c>
      <c r="C33" s="6">
        <f>MAX(0,C32+(C$6-temps!B26-$C$2))</f>
        <v>0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0</v>
      </c>
      <c r="H33" s="6">
        <f>MAX(0,H32+(H$6-temps!G26-$C$2))</f>
        <v>0</v>
      </c>
      <c r="I33" s="6">
        <f>MAX(0,I32+(I$6-temps!H26-$C$2))</f>
        <v>1.2762077539360637</v>
      </c>
      <c r="J33" s="6">
        <f>MAX(0,J32+(J$6-temps!I26-$C$2))</f>
        <v>2.4752371706032719</v>
      </c>
      <c r="K33" s="6">
        <f>MAX(0,K32+(K$6-temps!J26-$C$2))</f>
        <v>3.171794250265136</v>
      </c>
      <c r="L33" s="6">
        <f>MAX(0,L32+(L$6-temps!K26-$C$2))</f>
        <v>2.1631542853403394</v>
      </c>
      <c r="M33" s="6">
        <f>MAX(0,M32+(M$6-temps!L26-$C$2))</f>
        <v>1.0173108243463136</v>
      </c>
      <c r="N33" s="6">
        <f>MAX(0,N32+(N$6-temps!M26-$C$2))</f>
        <v>0</v>
      </c>
      <c r="O33" s="6">
        <f>MAX(0,O32+(O$6-temps!N26-$C$2))</f>
        <v>0.48160032274189479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/>
      <c r="V33" s="6"/>
    </row>
    <row r="34" spans="2:22" x14ac:dyDescent="0.25">
      <c r="B34" s="1">
        <f>temps!A27</f>
        <v>42942</v>
      </c>
      <c r="C34" s="6">
        <f>MAX(0,C33+(C$6-temps!B27-$C$2))</f>
        <v>0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0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1.0064041858982842</v>
      </c>
      <c r="L34" s="6">
        <f>MAX(0,L33+(L$6-temps!K27-$C$2))</f>
        <v>0.8053223116143462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0.74358386862629544</v>
      </c>
      <c r="U34" s="6"/>
      <c r="V34" s="6"/>
    </row>
    <row r="35" spans="2:22" x14ac:dyDescent="0.25">
      <c r="B35" s="1">
        <f>temps!A28</f>
        <v>42943</v>
      </c>
      <c r="C35" s="6">
        <f>MAX(0,C34+(C$6-temps!B28-$C$2))</f>
        <v>0</v>
      </c>
      <c r="D35" s="6">
        <f>MAX(0,D34+(D$6-temps!C28-$C$2))</f>
        <v>0</v>
      </c>
      <c r="E35" s="6">
        <f>MAX(0,E34+(E$6-temps!D28-$C$2))</f>
        <v>0</v>
      </c>
      <c r="F35" s="6">
        <f>MAX(0,F34+(F$6-temps!E28-$C$2))</f>
        <v>0</v>
      </c>
      <c r="G35" s="6">
        <f>MAX(0,G34+(G$6-temps!F28-$C$2))</f>
        <v>0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0.21342593720499092</v>
      </c>
      <c r="U35" s="6"/>
      <c r="V35" s="6"/>
    </row>
    <row r="36" spans="2:22" x14ac:dyDescent="0.25">
      <c r="B36" s="1">
        <f>temps!A29</f>
        <v>42944</v>
      </c>
      <c r="C36" s="6">
        <f>MAX(0,C35+(C$6-temps!B29-$C$2))</f>
        <v>0</v>
      </c>
      <c r="D36" s="6">
        <f>MAX(0,D35+(D$6-temps!C29-$C$2))</f>
        <v>0</v>
      </c>
      <c r="E36" s="6">
        <f>MAX(0,E35+(E$6-temps!D29-$C$2))</f>
        <v>0</v>
      </c>
      <c r="F36" s="6">
        <f>MAX(0,F35+(F$6-temps!E29-$C$2))</f>
        <v>0</v>
      </c>
      <c r="G36" s="6">
        <f>MAX(0,G35+(G$6-temps!F29-$C$2))</f>
        <v>0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/>
      <c r="V36" s="6"/>
    </row>
    <row r="37" spans="2:22" x14ac:dyDescent="0.25">
      <c r="B37" s="1">
        <f>temps!A30</f>
        <v>42945</v>
      </c>
      <c r="C37" s="6">
        <f>MAX(0,C36+(C$6-temps!B30-$C$2))</f>
        <v>0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0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/>
      <c r="V37" s="6"/>
    </row>
    <row r="38" spans="2:22" x14ac:dyDescent="0.25">
      <c r="B38" s="1">
        <f>temps!A31</f>
        <v>42946</v>
      </c>
      <c r="C38" s="6">
        <f>MAX(0,C37+(C$6-temps!B31-$C$2))</f>
        <v>13.09651193286127</v>
      </c>
      <c r="D38" s="6">
        <f>MAX(0,D37+(D$6-temps!C31-$C$2))</f>
        <v>13.409635269132007</v>
      </c>
      <c r="E38" s="6">
        <f>MAX(0,E37+(E$6-temps!D31-$C$2))</f>
        <v>10.740734625440071</v>
      </c>
      <c r="F38" s="6">
        <f>MAX(0,F37+(F$6-temps!E31-$C$2))</f>
        <v>7.1419993793805894</v>
      </c>
      <c r="G38" s="6">
        <f>MAX(0,G37+(G$6-temps!F31-$C$2))</f>
        <v>5.2431090082660283</v>
      </c>
      <c r="H38" s="6">
        <f>MAX(0,H37+(H$6-temps!G31-$C$2))</f>
        <v>3.7040426231668384</v>
      </c>
      <c r="I38" s="6">
        <f>MAX(0,I37+(I$6-temps!H31-$C$2))</f>
        <v>1.8974620726765412</v>
      </c>
      <c r="J38" s="6">
        <f>MAX(0,J37+(J$6-temps!I31-$C$2))</f>
        <v>0.3761930217463858</v>
      </c>
      <c r="K38" s="6">
        <f>MAX(0,K37+(K$6-temps!J31-$C$2))</f>
        <v>0</v>
      </c>
      <c r="L38" s="6">
        <f>MAX(0,L37+(L$6-temps!K31-$C$2))</f>
        <v>0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0.1255158471505089</v>
      </c>
      <c r="T38" s="6">
        <f>MAX(0,T37+(T$6-temps!S31-$C$2))</f>
        <v>1.829859661957955</v>
      </c>
      <c r="U38" s="6"/>
      <c r="V38" s="6"/>
    </row>
    <row r="39" spans="2:22" x14ac:dyDescent="0.25">
      <c r="B39" s="1">
        <f>temps!A32</f>
        <v>42947</v>
      </c>
      <c r="C39" s="6">
        <f>MAX(0,C38+(C$6-temps!B32-$C$2))</f>
        <v>18.266194597429859</v>
      </c>
      <c r="D39" s="6">
        <f>MAX(0,D38+(D$6-temps!C32-$C$2))</f>
        <v>18.902209860743838</v>
      </c>
      <c r="E39" s="6">
        <f>MAX(0,E38+(E$6-temps!D32-$C$2))</f>
        <v>17.07910069095869</v>
      </c>
      <c r="F39" s="6">
        <f>MAX(0,F38+(F$6-temps!E32-$C$2))</f>
        <v>13.933697994386408</v>
      </c>
      <c r="G39" s="6">
        <f>MAX(0,G38+(G$6-temps!F32-$C$2))</f>
        <v>11.593096602722525</v>
      </c>
      <c r="H39" s="6">
        <f>MAX(0,H38+(H$6-temps!G32-$C$2))</f>
        <v>9.9895401542937474</v>
      </c>
      <c r="I39" s="6">
        <f>MAX(0,I38+(I$6-temps!H32-$C$2))</f>
        <v>6.4961946546014673</v>
      </c>
      <c r="J39" s="6">
        <f>MAX(0,J38+(J$6-temps!I32-$C$2))</f>
        <v>4.924283920423699</v>
      </c>
      <c r="K39" s="6">
        <f>MAX(0,K38+(K$6-temps!J32-$C$2))</f>
        <v>3.2432419416492682</v>
      </c>
      <c r="L39" s="6">
        <f>MAX(0,L38+(L$6-temps!K32-$C$2))</f>
        <v>2.4453958230127864</v>
      </c>
      <c r="M39" s="6">
        <f>MAX(0,M38+(M$6-temps!L32-$C$2))</f>
        <v>1.2183256565503133</v>
      </c>
      <c r="N39" s="6">
        <f>MAX(0,N38+(N$6-temps!M32-$C$2))</f>
        <v>6.5647884641141019E-2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</v>
      </c>
      <c r="T39" s="6">
        <f>MAX(0,T38+(T$6-temps!S32-$C$2))</f>
        <v>0.12947248624278007</v>
      </c>
      <c r="U39" s="6"/>
      <c r="V39" s="6"/>
    </row>
    <row r="40" spans="2:22" x14ac:dyDescent="0.25">
      <c r="B40" s="1">
        <f>temps!A33</f>
        <v>42948</v>
      </c>
      <c r="C40" s="6">
        <f>MAX(0,C39+(C$6-temps!B33-$C$2))</f>
        <v>19.44400734329928</v>
      </c>
      <c r="D40" s="6">
        <f>MAX(0,D39+(D$6-temps!C33-$C$2))</f>
        <v>20.419768690135179</v>
      </c>
      <c r="E40" s="6">
        <f>MAX(0,E39+(E$6-temps!D33-$C$2))</f>
        <v>20.622293483328825</v>
      </c>
      <c r="F40" s="6">
        <f>MAX(0,F39+(F$6-temps!E33-$C$2))</f>
        <v>18.940198275745256</v>
      </c>
      <c r="G40" s="6">
        <f>MAX(0,G39+(G$6-temps!F33-$C$2))</f>
        <v>17.988410323073072</v>
      </c>
      <c r="H40" s="6">
        <f>MAX(0,H39+(H$6-temps!G33-$C$2))</f>
        <v>16.404687686753427</v>
      </c>
      <c r="I40" s="6">
        <f>MAX(0,I39+(I$6-temps!H33-$C$2))</f>
        <v>12.823548467701558</v>
      </c>
      <c r="J40" s="6">
        <f>MAX(0,J39+(J$6-temps!I33-$C$2))</f>
        <v>11.056173397630655</v>
      </c>
      <c r="K40" s="6">
        <f>MAX(0,K39+(K$6-temps!J33-$C$2))</f>
        <v>8.9156210056132856</v>
      </c>
      <c r="L40" s="6">
        <f>MAX(0,L39+(L$6-temps!K33-$C$2))</f>
        <v>6.5302619987996664</v>
      </c>
      <c r="M40" s="6">
        <f>MAX(0,M39+(M$6-temps!L33-$C$2))</f>
        <v>4.6064406170980359</v>
      </c>
      <c r="N40" s="6">
        <f>MAX(0,N39+(N$6-temps!M33-$C$2))</f>
        <v>2.574277363037532</v>
      </c>
      <c r="O40" s="6">
        <f>MAX(0,O39+(O$6-temps!N33-$C$2))</f>
        <v>1.4387900592242877</v>
      </c>
      <c r="P40" s="6">
        <f>MAX(0,P39+(P$6-temps!O33-$C$2))</f>
        <v>1.9685085183417259</v>
      </c>
      <c r="Q40" s="6">
        <f>MAX(0,Q39+(Q$6-temps!P33-$C$2))</f>
        <v>3.9412511155335714</v>
      </c>
      <c r="R40" s="6">
        <f>MAX(0,R39+(R$6-temps!Q33-$C$2))</f>
        <v>2.2496017815268416</v>
      </c>
      <c r="S40" s="6">
        <f>MAX(0,S39+(S$6-temps!R33-$C$2))</f>
        <v>0.40110156208155878</v>
      </c>
      <c r="T40" s="6">
        <f>MAX(0,T39+(T$6-temps!S33-$C$2))</f>
        <v>0</v>
      </c>
      <c r="U40" s="6"/>
      <c r="V40" s="6"/>
    </row>
    <row r="41" spans="2:22" x14ac:dyDescent="0.25">
      <c r="B41" s="1">
        <f>temps!A34</f>
        <v>42949</v>
      </c>
      <c r="C41" s="6">
        <f>MAX(0,C40+(C$6-temps!B34-$C$2))</f>
        <v>16.548649357461379</v>
      </c>
      <c r="D41" s="6">
        <f>MAX(0,D40+(D$6-temps!C34-$C$2))</f>
        <v>17.886767206092856</v>
      </c>
      <c r="E41" s="6">
        <f>MAX(0,E40+(E$6-temps!D34-$C$2))</f>
        <v>19.267323294261708</v>
      </c>
      <c r="F41" s="6">
        <f>MAX(0,F40+(F$6-temps!E34-$C$2))</f>
        <v>20.242569277862675</v>
      </c>
      <c r="G41" s="6">
        <f>MAX(0,G40+(G$6-temps!F34-$C$2))</f>
        <v>20.015405017395231</v>
      </c>
      <c r="H41" s="6">
        <f>MAX(0,H40+(H$6-temps!G34-$C$2))</f>
        <v>19.403012272396346</v>
      </c>
      <c r="I41" s="6">
        <f>MAX(0,I40+(I$6-temps!H34-$C$2))</f>
        <v>16.588892538852043</v>
      </c>
      <c r="J41" s="6">
        <f>MAX(0,J40+(J$6-temps!I34-$C$2))</f>
        <v>15.475679259898932</v>
      </c>
      <c r="K41" s="6">
        <f>MAX(0,K40+(K$6-temps!J34-$C$2))</f>
        <v>13.427674697169266</v>
      </c>
      <c r="L41" s="6">
        <f>MAX(0,L40+(L$6-temps!K34-$C$2))</f>
        <v>10.361945305680525</v>
      </c>
      <c r="M41" s="6">
        <f>MAX(0,M40+(M$6-temps!L34-$C$2))</f>
        <v>7.8951046380887595</v>
      </c>
      <c r="N41" s="6">
        <f>MAX(0,N40+(N$6-temps!M34-$C$2))</f>
        <v>5.1305548814441932</v>
      </c>
      <c r="O41" s="6">
        <f>MAX(0,O40+(O$6-temps!N34-$C$2))</f>
        <v>3.9987810718022452</v>
      </c>
      <c r="P41" s="6">
        <f>MAX(0,P40+(P$6-temps!O34-$C$2))</f>
        <v>3.023743801581372</v>
      </c>
      <c r="Q41" s="6">
        <f>MAX(0,Q40+(Q$6-temps!P34-$C$2))</f>
        <v>4.3448244064169126</v>
      </c>
      <c r="R41" s="6">
        <f>MAX(0,R40+(R$6-temps!Q34-$C$2))</f>
        <v>2.7266294112949039</v>
      </c>
      <c r="S41" s="6">
        <f>MAX(0,S40+(S$6-temps!R34-$C$2))</f>
        <v>1.7195246530199571</v>
      </c>
      <c r="T41" s="6">
        <f>MAX(0,T40+(T$6-temps!S34-$C$2))</f>
        <v>1.2204757619032254</v>
      </c>
      <c r="U41" s="6"/>
      <c r="V41" s="6"/>
    </row>
    <row r="42" spans="2:22" x14ac:dyDescent="0.25">
      <c r="B42" s="1">
        <f>temps!A35</f>
        <v>42950</v>
      </c>
      <c r="C42" s="6">
        <f>MAX(0,C41+(C$6-temps!B35-$C$2))</f>
        <v>12.71833202202998</v>
      </c>
      <c r="D42" s="6">
        <f>MAX(0,D41+(D$6-temps!C35-$C$2))</f>
        <v>14.397400037132705</v>
      </c>
      <c r="E42" s="6">
        <f>MAX(0,E41+(E$6-temps!D35-$C$2))</f>
        <v>16.026973323967379</v>
      </c>
      <c r="F42" s="6">
        <f>MAX(0,F41+(F$6-temps!E35-$C$2))</f>
        <v>18.170492467017105</v>
      </c>
      <c r="G42" s="6">
        <f>MAX(0,G41+(G$6-temps!F35-$C$2))</f>
        <v>18.169069122974548</v>
      </c>
      <c r="H42" s="6">
        <f>MAX(0,H41+(H$6-temps!G35-$C$2))</f>
        <v>18.322095951008485</v>
      </c>
      <c r="I42" s="6">
        <f>MAX(0,I41+(I$6-temps!H35-$C$2))</f>
        <v>16.697597370571824</v>
      </c>
      <c r="J42" s="6">
        <f>MAX(0,J41+(J$6-temps!I35-$C$2))</f>
        <v>17.168323239182538</v>
      </c>
      <c r="K42" s="6">
        <f>MAX(0,K41+(K$6-temps!J35-$C$2))</f>
        <v>15.817776991057404</v>
      </c>
      <c r="L42" s="6">
        <f>MAX(0,L41+(L$6-temps!K35-$C$2))</f>
        <v>12.365035861711101</v>
      </c>
      <c r="M42" s="6">
        <f>MAX(0,M41+(M$6-temps!L35-$C$2))</f>
        <v>9.9451124510022417</v>
      </c>
      <c r="N42" s="6">
        <f>MAX(0,N41+(N$6-temps!M35-$C$2))</f>
        <v>6.5261744928287442</v>
      </c>
      <c r="O42" s="6">
        <f>MAX(0,O41+(O$6-temps!N35-$C$2))</f>
        <v>5.7983743771012728</v>
      </c>
      <c r="P42" s="6">
        <f>MAX(0,P41+(P$6-temps!O35-$C$2))</f>
        <v>4.0825084035094381</v>
      </c>
      <c r="Q42" s="6">
        <f>MAX(0,Q41+(Q$6-temps!P35-$C$2))</f>
        <v>4.7343383754718635</v>
      </c>
      <c r="R42" s="6">
        <f>MAX(0,R41+(R$6-temps!Q35-$C$2))</f>
        <v>5.7588054793073962</v>
      </c>
      <c r="S42" s="6">
        <f>MAX(0,S41+(S$6-temps!R35-$C$2))</f>
        <v>5.9997468477842855</v>
      </c>
      <c r="T42" s="6">
        <f>MAX(0,T41+(T$6-temps!S35-$C$2))</f>
        <v>4.572011282130541</v>
      </c>
      <c r="U42" s="6"/>
      <c r="V42" s="6"/>
    </row>
    <row r="43" spans="2:22" x14ac:dyDescent="0.25">
      <c r="B43" s="1">
        <f>temps!A36</f>
        <v>42951</v>
      </c>
      <c r="C43" s="6">
        <f>MAX(0,C42+(C$6-temps!B36-$C$2))</f>
        <v>10.00996590611078</v>
      </c>
      <c r="D43" s="6">
        <f>MAX(0,D42+(D$6-temps!C36-$C$2))</f>
        <v>12.010964505011614</v>
      </c>
      <c r="E43" s="6">
        <f>MAX(0,E42+(E$6-temps!D36-$C$2))</f>
        <v>12.731561496346821</v>
      </c>
      <c r="F43" s="6">
        <f>MAX(0,F42+(F$6-temps!E36-$C$2))</f>
        <v>14.956431879061844</v>
      </c>
      <c r="G43" s="6">
        <f>MAX(0,G42+(G$6-temps!F36-$C$2))</f>
        <v>14.757129130812896</v>
      </c>
      <c r="H43" s="6">
        <f>MAX(0,H42+(H$6-temps!G36-$C$2))</f>
        <v>15.124311526605293</v>
      </c>
      <c r="I43" s="6">
        <f>MAX(0,I42+(I$6-temps!H36-$C$2))</f>
        <v>14.000779339489075</v>
      </c>
      <c r="J43" s="6">
        <f>MAX(0,J42+(J$6-temps!I36-$C$2))</f>
        <v>15.349338406331404</v>
      </c>
      <c r="K43" s="6">
        <f>MAX(0,K42+(K$6-temps!J36-$C$2))</f>
        <v>15.270657309119262</v>
      </c>
      <c r="L43" s="6">
        <f>MAX(0,L42+(L$6-temps!K36-$C$2))</f>
        <v>12.954349350843607</v>
      </c>
      <c r="M43" s="6">
        <f>MAX(0,M42+(M$6-temps!L36-$C$2))</f>
        <v>11.318248882211735</v>
      </c>
      <c r="N43" s="6">
        <f>MAX(0,N42+(N$6-temps!M36-$C$2))</f>
        <v>7.9902250131123553</v>
      </c>
      <c r="O43" s="6">
        <f>MAX(0,O42+(O$6-temps!N36-$C$2))</f>
        <v>7.3329814276301608</v>
      </c>
      <c r="P43" s="6">
        <f>MAX(0,P42+(P$6-temps!O36-$C$2))</f>
        <v>5.4449024418553638</v>
      </c>
      <c r="Q43" s="6">
        <f>MAX(0,Q42+(Q$6-temps!P36-$C$2))</f>
        <v>6.4050125391580242</v>
      </c>
      <c r="R43" s="6">
        <f>MAX(0,R42+(R$6-temps!Q36-$C$2))</f>
        <v>5.8423688566415688</v>
      </c>
      <c r="S43" s="6">
        <f>MAX(0,S42+(S$6-temps!R36-$C$2))</f>
        <v>6.5256996284989537</v>
      </c>
      <c r="T43" s="6">
        <f>MAX(0,T42+(T$6-temps!S36-$C$2))</f>
        <v>6.135429407293306</v>
      </c>
      <c r="U43" s="6"/>
      <c r="V43" s="6"/>
    </row>
    <row r="44" spans="2:22" x14ac:dyDescent="0.25">
      <c r="B44" s="1">
        <f>temps!A37</f>
        <v>42952</v>
      </c>
      <c r="C44" s="6">
        <f>MAX(0,C43+(C$6-temps!B37-$C$2))</f>
        <v>11.447941253606242</v>
      </c>
      <c r="D44" s="6">
        <f>MAX(0,D43+(D$6-temps!C37-$C$2))</f>
        <v>13.759448151782863</v>
      </c>
      <c r="E44" s="6">
        <f>MAX(0,E43+(E$6-temps!D37-$C$2))</f>
        <v>13.598111963925932</v>
      </c>
      <c r="F44" s="6">
        <f>MAX(0,F43+(F$6-temps!E37-$C$2))</f>
        <v>14.660875353030073</v>
      </c>
      <c r="G44" s="6">
        <f>MAX(0,G43+(G$6-temps!F37-$C$2))</f>
        <v>13.901061076331114</v>
      </c>
      <c r="H44" s="6">
        <f>MAX(0,H43+(H$6-temps!G37-$C$2))</f>
        <v>14.692297158608403</v>
      </c>
      <c r="I44" s="6">
        <f>MAX(0,I43+(I$6-temps!H37-$C$2))</f>
        <v>12.400858306371246</v>
      </c>
      <c r="J44" s="6">
        <f>MAX(0,J43+(J$6-temps!I37-$C$2))</f>
        <v>14.413071913199619</v>
      </c>
      <c r="K44" s="6">
        <f>MAX(0,K43+(K$6-temps!J37-$C$2))</f>
        <v>15.92381867917582</v>
      </c>
      <c r="L44" s="6">
        <f>MAX(0,L43+(L$6-temps!K37-$C$2))</f>
        <v>14.175155663712443</v>
      </c>
      <c r="M44" s="6">
        <f>MAX(0,M43+(M$6-temps!L37-$C$2))</f>
        <v>14.185933836859338</v>
      </c>
      <c r="N44" s="6">
        <f>MAX(0,N43+(N$6-temps!M37-$C$2))</f>
        <v>10.114410286918925</v>
      </c>
      <c r="O44" s="6">
        <f>MAX(0,O43+(O$6-temps!N37-$C$2))</f>
        <v>9.0839121328986288</v>
      </c>
      <c r="P44" s="6">
        <f>MAX(0,P43+(P$6-temps!O37-$C$2))</f>
        <v>7.73952942079708</v>
      </c>
      <c r="Q44" s="6">
        <f>MAX(0,Q43+(Q$6-temps!P37-$C$2))</f>
        <v>8.7827023624488749</v>
      </c>
      <c r="R44" s="6">
        <f>MAX(0,R43+(R$6-temps!Q37-$C$2))</f>
        <v>8.2770467951465108</v>
      </c>
      <c r="S44" s="6">
        <f>MAX(0,S43+(S$6-temps!R37-$C$2))</f>
        <v>9.4908499644049424</v>
      </c>
      <c r="T44" s="6">
        <f>MAX(0,T43+(T$6-temps!S37-$C$2))</f>
        <v>9.0769325937154299</v>
      </c>
      <c r="U44" s="6"/>
      <c r="V44" s="6"/>
    </row>
    <row r="45" spans="2:22" x14ac:dyDescent="0.25">
      <c r="B45" s="1">
        <f>temps!A38</f>
        <v>42953</v>
      </c>
      <c r="C45" s="6">
        <f>MAX(0,C44+(C$6-temps!B38-$C$2))</f>
        <v>13.064778389719592</v>
      </c>
      <c r="D45" s="6">
        <f>MAX(0,D44+(D$6-temps!C38-$C$2))</f>
        <v>15.676194336609882</v>
      </c>
      <c r="E45" s="6">
        <f>MAX(0,E44+(E$6-temps!D38-$C$2))</f>
        <v>15.262632351486243</v>
      </c>
      <c r="F45" s="6">
        <f>MAX(0,F44+(F$6-temps!E38-$C$2))</f>
        <v>15.872488411666483</v>
      </c>
      <c r="G45" s="6">
        <f>MAX(0,G44+(G$6-temps!F38-$C$2))</f>
        <v>14.726980035315902</v>
      </c>
      <c r="H45" s="6">
        <f>MAX(0,H44+(H$6-temps!G38-$C$2))</f>
        <v>14.939453372088542</v>
      </c>
      <c r="I45" s="6">
        <f>MAX(0,I44+(I$6-temps!H38-$C$2))</f>
        <v>14.291492074854826</v>
      </c>
      <c r="J45" s="6">
        <f>MAX(0,J44+(J$6-temps!I38-$C$2))</f>
        <v>15.558437287278785</v>
      </c>
      <c r="K45" s="6">
        <f>MAX(0,K44+(K$6-temps!J38-$C$2))</f>
        <v>17.885567024910557</v>
      </c>
      <c r="L45" s="6">
        <f>MAX(0,L44+(L$6-temps!K38-$C$2))</f>
        <v>17.32984656885656</v>
      </c>
      <c r="M45" s="6">
        <f>MAX(0,M44+(M$6-temps!L38-$C$2))</f>
        <v>15.863244657207641</v>
      </c>
      <c r="N45" s="6">
        <f>MAX(0,N44+(N$6-temps!M38-$C$2))</f>
        <v>11.751237621168116</v>
      </c>
      <c r="O45" s="6">
        <f>MAX(0,O44+(O$6-temps!N38-$C$2))</f>
        <v>11.695525413323486</v>
      </c>
      <c r="P45" s="6">
        <f>MAX(0,P44+(P$6-temps!O38-$C$2))</f>
        <v>9.9517052421251062</v>
      </c>
      <c r="Q45" s="6">
        <f>MAX(0,Q44+(Q$6-temps!P38-$C$2))</f>
        <v>11.633886701505256</v>
      </c>
      <c r="R45" s="6">
        <f>MAX(0,R44+(R$6-temps!Q38-$C$2))</f>
        <v>11.152613551342073</v>
      </c>
      <c r="S45" s="6">
        <f>MAX(0,S44+(S$6-temps!R38-$C$2))</f>
        <v>12.907369946719012</v>
      </c>
      <c r="T45" s="6">
        <f>MAX(0,T44+(T$6-temps!S38-$C$2))</f>
        <v>12.951648295875446</v>
      </c>
      <c r="U45" s="6"/>
      <c r="V45" s="6"/>
    </row>
    <row r="46" spans="2:22" x14ac:dyDescent="0.25">
      <c r="B46" s="1">
        <f>temps!A39</f>
        <v>42954</v>
      </c>
      <c r="C46" s="6">
        <f>MAX(0,C45+(C$6-temps!B39-$C$2))</f>
        <v>18.714135851036183</v>
      </c>
      <c r="D46" s="6">
        <f>MAX(0,D45+(D$6-temps!C39-$C$2))</f>
        <v>21.652558837146771</v>
      </c>
      <c r="E46" s="6">
        <f>MAX(0,E45+(E$6-temps!D39-$C$2))</f>
        <v>21.009483063101314</v>
      </c>
      <c r="F46" s="6">
        <f>MAX(0,F45+(F$6-temps!E39-$C$2))</f>
        <v>20.714858552221163</v>
      </c>
      <c r="G46" s="6">
        <f>MAX(0,G45+(G$6-temps!F39-$C$2))</f>
        <v>18.797412485746861</v>
      </c>
      <c r="H46" s="6">
        <f>MAX(0,H45+(H$6-temps!G39-$C$2))</f>
        <v>17.771016575417551</v>
      </c>
      <c r="I46" s="6">
        <f>MAX(0,I45+(I$6-temps!H39-$C$2))</f>
        <v>17.209614260192787</v>
      </c>
      <c r="J46" s="6">
        <f>MAX(0,J45+(J$6-temps!I39-$C$2))</f>
        <v>18.197013491014591</v>
      </c>
      <c r="K46" s="6">
        <f>MAX(0,K45+(K$6-temps!J39-$C$2))</f>
        <v>20.369875782907265</v>
      </c>
      <c r="L46" s="6">
        <f>MAX(0,L45+(L$6-temps!K39-$C$2))</f>
        <v>19.705444228507744</v>
      </c>
      <c r="M46" s="6">
        <f>MAX(0,M45+(M$6-temps!L39-$C$2))</f>
        <v>18.174204971747443</v>
      </c>
      <c r="N46" s="6">
        <f>MAX(0,N45+(N$6-temps!M39-$C$2))</f>
        <v>13.455171438107747</v>
      </c>
      <c r="O46" s="6">
        <f>MAX(0,O45+(O$6-temps!N39-$C$2))</f>
        <v>14.706103980902732</v>
      </c>
      <c r="P46" s="6">
        <f>MAX(0,P45+(P$6-temps!O39-$C$2))</f>
        <v>12.555340489884472</v>
      </c>
      <c r="Q46" s="6">
        <f>MAX(0,Q45+(Q$6-temps!P39-$C$2))</f>
        <v>14.125147122788997</v>
      </c>
      <c r="R46" s="6">
        <f>MAX(0,R45+(R$6-temps!Q39-$C$2))</f>
        <v>13.622569149361565</v>
      </c>
      <c r="S46" s="6">
        <f>MAX(0,S45+(S$6-temps!R39-$C$2))</f>
        <v>14.006546185527469</v>
      </c>
      <c r="T46" s="6">
        <f>MAX(0,T45+(T$6-temps!S39-$C$2))</f>
        <v>15.457646446534191</v>
      </c>
      <c r="U46" s="6"/>
      <c r="V46" s="6"/>
    </row>
    <row r="47" spans="2:22" x14ac:dyDescent="0.25">
      <c r="B47" s="1">
        <f>temps!A40</f>
        <v>42955</v>
      </c>
      <c r="C47" s="6">
        <f>MAX(0,C46+(C$6-temps!B40-$C$2))</f>
        <v>31.444794125360914</v>
      </c>
      <c r="D47" s="6">
        <f>MAX(0,D46+(D$6-temps!C40-$C$2))</f>
        <v>34.70902065877101</v>
      </c>
      <c r="E47" s="6">
        <f>MAX(0,E46+(E$6-temps!D40-$C$2))</f>
        <v>33.421225918348235</v>
      </c>
      <c r="F47" s="6">
        <f>MAX(0,F46+(F$6-temps!E40-$C$2))</f>
        <v>31.950199591160171</v>
      </c>
      <c r="G47" s="6">
        <f>MAX(0,G46+(G$6-temps!F40-$C$2))</f>
        <v>27.508379141290177</v>
      </c>
      <c r="H47" s="6">
        <f>MAX(0,H46+(H$6-temps!G40-$C$2))</f>
        <v>25.359406604384652</v>
      </c>
      <c r="I47" s="6">
        <f>MAX(0,I46+(I$6-temps!H40-$C$2))</f>
        <v>24.12198585518798</v>
      </c>
      <c r="J47" s="6">
        <f>MAX(0,J46+(J$6-temps!I40-$C$2))</f>
        <v>23.945359517063217</v>
      </c>
      <c r="K47" s="6">
        <f>MAX(0,K46+(K$6-temps!J40-$C$2))</f>
        <v>25.093996216077375</v>
      </c>
      <c r="L47" s="6">
        <f>MAX(0,L46+(L$6-temps!K40-$C$2))</f>
        <v>23.319855214032934</v>
      </c>
      <c r="M47" s="6">
        <f>MAX(0,M46+(M$6-temps!L40-$C$2))</f>
        <v>21.771133529698808</v>
      </c>
      <c r="N47" s="6">
        <f>MAX(0,N46+(N$6-temps!M40-$C$2))</f>
        <v>15.911126354284638</v>
      </c>
      <c r="O47" s="6">
        <f>MAX(0,O46+(O$6-temps!N40-$C$2))</f>
        <v>17.80795402920052</v>
      </c>
      <c r="P47" s="6">
        <f>MAX(0,P46+(P$6-temps!O40-$C$2))</f>
        <v>15.312133195092008</v>
      </c>
      <c r="Q47" s="6">
        <f>MAX(0,Q46+(Q$6-temps!P40-$C$2))</f>
        <v>16.779020151987769</v>
      </c>
      <c r="R47" s="6">
        <f>MAX(0,R46+(R$6-temps!Q40-$C$2))</f>
        <v>16.967558577048628</v>
      </c>
      <c r="S47" s="6">
        <f>MAX(0,S46+(S$6-temps!R40-$C$2))</f>
        <v>17.588448241319099</v>
      </c>
      <c r="T47" s="6">
        <f>MAX(0,T46+(T$6-temps!S40-$C$2))</f>
        <v>17.874110013447329</v>
      </c>
      <c r="U47" s="6"/>
      <c r="V47" s="6"/>
    </row>
    <row r="48" spans="2:22" x14ac:dyDescent="0.25">
      <c r="B48" s="1">
        <f>temps!A41</f>
        <v>42956</v>
      </c>
      <c r="C48" s="6">
        <f>MAX(0,C47+(C$6-temps!B41-$C$2))</f>
        <v>37.256753212693773</v>
      </c>
      <c r="D48" s="6">
        <f>MAX(0,D47+(D$6-temps!C41-$C$2))</f>
        <v>40.84638344693888</v>
      </c>
      <c r="E48" s="6">
        <f>MAX(0,E47+(E$6-temps!D41-$C$2))</f>
        <v>39.821919652403096</v>
      </c>
      <c r="F48" s="6">
        <f>MAX(0,F47+(F$6-temps!E41-$C$2))</f>
        <v>39.527141569930421</v>
      </c>
      <c r="G48" s="6">
        <f>MAX(0,G47+(G$6-temps!F41-$C$2))</f>
        <v>35.337196713050176</v>
      </c>
      <c r="H48" s="6">
        <f>MAX(0,H47+(H$6-temps!G41-$C$2))</f>
        <v>32.841346212377744</v>
      </c>
      <c r="I48" s="6">
        <f>MAX(0,I47+(I$6-temps!H41-$C$2))</f>
        <v>31.064408560028582</v>
      </c>
      <c r="J48" s="6">
        <f>MAX(0,J47+(J$6-temps!I41-$C$2))</f>
        <v>30.468572745039172</v>
      </c>
      <c r="K48" s="6">
        <f>MAX(0,K47+(K$6-temps!J41-$C$2))</f>
        <v>33.094052515301293</v>
      </c>
      <c r="L48" s="6">
        <f>MAX(0,L47+(L$6-temps!K41-$C$2))</f>
        <v>30.707005603028563</v>
      </c>
      <c r="M48" s="6">
        <f>MAX(0,M47+(M$6-temps!L41-$C$2))</f>
        <v>28.207820996478873</v>
      </c>
      <c r="N48" s="6">
        <f>MAX(0,N47+(N$6-temps!M41-$C$2))</f>
        <v>21.332037119354435</v>
      </c>
      <c r="O48" s="6">
        <f>MAX(0,O47+(O$6-temps!N41-$C$2))</f>
        <v>22.982981267048128</v>
      </c>
      <c r="P48" s="6">
        <f>MAX(0,P47+(P$6-temps!O41-$C$2))</f>
        <v>19.95721687427957</v>
      </c>
      <c r="Q48" s="6">
        <f>MAX(0,Q47+(Q$6-temps!P41-$C$2))</f>
        <v>21.170511293818691</v>
      </c>
      <c r="R48" s="6">
        <f>MAX(0,R47+(R$6-temps!Q41-$C$2))</f>
        <v>20.492685394046632</v>
      </c>
      <c r="S48" s="6">
        <f>MAX(0,S47+(S$6-temps!R41-$C$2))</f>
        <v>21.402321166446129</v>
      </c>
      <c r="T48" s="6">
        <f>MAX(0,T47+(T$6-temps!S41-$C$2))</f>
        <v>21.185037835817244</v>
      </c>
      <c r="U48" s="6"/>
      <c r="V48" s="6"/>
    </row>
    <row r="49" spans="2:22" x14ac:dyDescent="0.25">
      <c r="B49" s="1">
        <f>temps!A42</f>
        <v>42957</v>
      </c>
      <c r="C49" s="6">
        <f>MAX(0,C48+(C$6-temps!B42-$C$2))</f>
        <v>37.174403356937205</v>
      </c>
      <c r="D49" s="6">
        <f>MAX(0,D48+(D$6-temps!C42-$C$2))</f>
        <v>41.084201202486796</v>
      </c>
      <c r="E49" s="6">
        <f>MAX(0,E48+(E$6-temps!D42-$C$2))</f>
        <v>41.24836538506996</v>
      </c>
      <c r="F49" s="6">
        <f>MAX(0,F48+(F$6-temps!E42-$C$2))</f>
        <v>41.229912293112001</v>
      </c>
      <c r="G49" s="6">
        <f>MAX(0,G48+(G$6-temps!F42-$C$2))</f>
        <v>39.723998438897169</v>
      </c>
      <c r="H49" s="6">
        <f>MAX(0,H48+(H$6-temps!G42-$C$2))</f>
        <v>38.302294884033657</v>
      </c>
      <c r="I49" s="6">
        <f>MAX(0,I48+(I$6-temps!H42-$C$2))</f>
        <v>36.641009604427282</v>
      </c>
      <c r="J49" s="6">
        <f>MAX(0,J48+(J$6-temps!I42-$C$2))</f>
        <v>37.002415877281798</v>
      </c>
      <c r="K49" s="6">
        <f>MAX(0,K48+(K$6-temps!J42-$C$2))</f>
        <v>38.747865169544504</v>
      </c>
      <c r="L49" s="6">
        <f>MAX(0,L48+(L$6-temps!K42-$C$2))</f>
        <v>35.833917123194638</v>
      </c>
      <c r="M49" s="6">
        <f>MAX(0,M48+(M$6-temps!L42-$C$2))</f>
        <v>35.219693348851933</v>
      </c>
      <c r="N49" s="6">
        <f>MAX(0,N48+(N$6-temps!M42-$C$2))</f>
        <v>28.471250901200236</v>
      </c>
      <c r="O49" s="6">
        <f>MAX(0,O48+(O$6-temps!N42-$C$2))</f>
        <v>29.213170058814207</v>
      </c>
      <c r="P49" s="6">
        <f>MAX(0,P48+(P$6-temps!O42-$C$2))</f>
        <v>25.390572188095312</v>
      </c>
      <c r="Q49" s="6">
        <f>MAX(0,Q48+(Q$6-temps!P42-$C$2))</f>
        <v>26.321142081917053</v>
      </c>
      <c r="R49" s="6">
        <f>MAX(0,R48+(R$6-temps!Q42-$C$2))</f>
        <v>25.510391929756899</v>
      </c>
      <c r="S49" s="6">
        <f>MAX(0,S48+(S$6-temps!R42-$C$2))</f>
        <v>26.660621631559852</v>
      </c>
      <c r="T49" s="6">
        <f>MAX(0,T48+(T$6-temps!S42-$C$2))</f>
        <v>26.11604611275348</v>
      </c>
      <c r="U49" s="6"/>
      <c r="V49" s="6"/>
    </row>
    <row r="50" spans="2:22" x14ac:dyDescent="0.25">
      <c r="B50" s="1">
        <f>temps!A43</f>
        <v>42958</v>
      </c>
      <c r="C50" s="6">
        <f>MAX(0,C49+(C$6-temps!B43-$C$2))</f>
        <v>35.173354314188764</v>
      </c>
      <c r="D50" s="6">
        <f>MAX(0,D49+(D$6-temps!C43-$C$2))</f>
        <v>39.406683385118512</v>
      </c>
      <c r="E50" s="6">
        <f>MAX(0,E49+(E$6-temps!D43-$C$2))</f>
        <v>41.279431882285024</v>
      </c>
      <c r="F50" s="6">
        <f>MAX(0,F49+(F$6-temps!E43-$C$2))</f>
        <v>41.32642911574839</v>
      </c>
      <c r="G50" s="6">
        <f>MAX(0,G49+(G$6-temps!F43-$C$2))</f>
        <v>41.164214502230948</v>
      </c>
      <c r="H50" s="6">
        <f>MAX(0,H49+(H$6-temps!G43-$C$2))</f>
        <v>40.766650745777</v>
      </c>
      <c r="I50" s="6">
        <f>MAX(0,I49+(I$6-temps!H43-$C$2))</f>
        <v>39.433585464045471</v>
      </c>
      <c r="J50" s="6">
        <f>MAX(0,J49+(J$6-temps!I43-$C$2))</f>
        <v>41.506279206105773</v>
      </c>
      <c r="K50" s="6">
        <f>MAX(0,K49+(K$6-temps!J43-$C$2))</f>
        <v>43.898714098909167</v>
      </c>
      <c r="L50" s="6">
        <f>MAX(0,L49+(L$6-temps!K43-$C$2))</f>
        <v>40.728463093866054</v>
      </c>
      <c r="M50" s="6">
        <f>MAX(0,M49+(M$6-temps!L43-$C$2))</f>
        <v>41.680007040352407</v>
      </c>
      <c r="N50" s="6">
        <f>MAX(0,N49+(N$6-temps!M43-$C$2))</f>
        <v>37.139077316162528</v>
      </c>
      <c r="O50" s="6">
        <f>MAX(0,O49+(O$6-temps!N43-$C$2))</f>
        <v>38.883670285620042</v>
      </c>
      <c r="P50" s="6">
        <f>MAX(0,P49+(P$6-temps!O43-$C$2))</f>
        <v>35.978079164216737</v>
      </c>
      <c r="Q50" s="6">
        <f>MAX(0,Q49+(Q$6-temps!P43-$C$2))</f>
        <v>35.911992419929291</v>
      </c>
      <c r="R50" s="6">
        <f>MAX(0,R49+(R$6-temps!Q43-$C$2))</f>
        <v>34.023325443219619</v>
      </c>
      <c r="S50" s="6">
        <f>MAX(0,S49+(S$6-temps!R43-$C$2))</f>
        <v>33.932965823575387</v>
      </c>
      <c r="T50" s="6">
        <f>MAX(0,T49+(T$6-temps!S43-$C$2))</f>
        <v>33.000274262411438</v>
      </c>
      <c r="U50" s="6"/>
      <c r="V50" s="6"/>
    </row>
    <row r="51" spans="2:22" x14ac:dyDescent="0.25">
      <c r="B51" s="1">
        <f>temps!A44</f>
        <v>42959</v>
      </c>
      <c r="C51" s="6">
        <f>MAX(0,C50+(C$6-temps!B44-$C$2))</f>
        <v>33.229215840546004</v>
      </c>
      <c r="D51" s="6">
        <f>MAX(0,D50+(D$6-temps!C44-$C$2))</f>
        <v>37.792296904372613</v>
      </c>
      <c r="E51" s="6">
        <f>MAX(0,E50+(E$6-temps!D44-$C$2))</f>
        <v>39.877020319364554</v>
      </c>
      <c r="F51" s="6">
        <f>MAX(0,F50+(F$6-temps!E44-$C$2))</f>
        <v>40.555077856795741</v>
      </c>
      <c r="G51" s="6">
        <f>MAX(0,G50+(G$6-temps!F44-$C$2))</f>
        <v>41.136757826532055</v>
      </c>
      <c r="H51" s="6">
        <f>MAX(0,H50+(H$6-temps!G44-$C$2))</f>
        <v>42.483447349718595</v>
      </c>
      <c r="I51" s="6">
        <f>MAX(0,I50+(I$6-temps!H44-$C$2))</f>
        <v>41.497119185448625</v>
      </c>
      <c r="J51" s="6">
        <f>MAX(0,J50+(J$6-temps!I44-$C$2))</f>
        <v>43.218555562596592</v>
      </c>
      <c r="K51" s="6">
        <f>MAX(0,K50+(K$6-temps!J44-$C$2))</f>
        <v>47.133896171460528</v>
      </c>
      <c r="L51" s="6">
        <f>MAX(0,L50+(L$6-temps!K44-$C$2))</f>
        <v>44.72052869686533</v>
      </c>
      <c r="M51" s="6">
        <f>MAX(0,M50+(M$6-temps!L44-$C$2))</f>
        <v>47.06276921092909</v>
      </c>
      <c r="N51" s="6">
        <f>MAX(0,N50+(N$6-temps!M44-$C$2))</f>
        <v>41.345859503139408</v>
      </c>
      <c r="O51" s="6">
        <f>MAX(0,O50+(O$6-temps!N44-$C$2))</f>
        <v>44.516869232180696</v>
      </c>
      <c r="P51" s="6">
        <f>MAX(0,P50+(P$6-temps!O44-$C$2))</f>
        <v>41.942222798169325</v>
      </c>
      <c r="Q51" s="6">
        <f>MAX(0,Q50+(Q$6-temps!P44-$C$2))</f>
        <v>42.478829843042519</v>
      </c>
      <c r="R51" s="6">
        <f>MAX(0,R50+(R$6-temps!Q44-$C$2))</f>
        <v>40.969280205564239</v>
      </c>
      <c r="S51" s="6">
        <f>MAX(0,S50+(S$6-temps!R44-$C$2))</f>
        <v>40.205405763163064</v>
      </c>
      <c r="T51" s="6">
        <f>MAX(0,T50+(T$6-temps!S44-$C$2))</f>
        <v>39.704240702951211</v>
      </c>
      <c r="U51" s="6"/>
      <c r="V51" s="6"/>
    </row>
    <row r="52" spans="2:22" x14ac:dyDescent="0.25">
      <c r="B52" s="1">
        <f>temps!A45</f>
        <v>42960</v>
      </c>
      <c r="C52" s="6">
        <f>MAX(0,C51+(C$6-temps!B45-$C$2))</f>
        <v>32.195646472594312</v>
      </c>
      <c r="D52" s="6">
        <f>MAX(0,D51+(D$6-temps!C45-$C$2))</f>
        <v>37.121165778993884</v>
      </c>
      <c r="E52" s="6">
        <f>MAX(0,E51+(E$6-temps!D45-$C$2))</f>
        <v>40.410346070670307</v>
      </c>
      <c r="F52" s="6">
        <f>MAX(0,F51+(F$6-temps!E45-$C$2))</f>
        <v>40.783964071768857</v>
      </c>
      <c r="G52" s="6">
        <f>MAX(0,G51+(G$6-temps!F45-$C$2))</f>
        <v>41.519390946615346</v>
      </c>
      <c r="H52" s="6">
        <f>MAX(0,H51+(H$6-temps!G45-$C$2))</f>
        <v>42.155129718117095</v>
      </c>
      <c r="I52" s="6">
        <f>MAX(0,I51+(I$6-temps!H45-$C$2))</f>
        <v>42.211648256079357</v>
      </c>
      <c r="J52" s="6">
        <f>MAX(0,J51+(J$6-temps!I45-$C$2))</f>
        <v>43.863219114914806</v>
      </c>
      <c r="K52" s="6">
        <f>MAX(0,K51+(K$6-temps!J45-$C$2))</f>
        <v>47.557903142302933</v>
      </c>
      <c r="L52" s="6">
        <f>MAX(0,L51+(L$6-temps!K45-$C$2))</f>
        <v>45.170010478818689</v>
      </c>
      <c r="M52" s="6">
        <f>MAX(0,M51+(M$6-temps!L45-$C$2))</f>
        <v>47.514081619321054</v>
      </c>
      <c r="N52" s="6">
        <f>MAX(0,N51+(N$6-temps!M45-$C$2))</f>
        <v>42.604991487635431</v>
      </c>
      <c r="O52" s="6">
        <f>MAX(0,O51+(O$6-temps!N45-$C$2))</f>
        <v>46.398850543423173</v>
      </c>
      <c r="P52" s="6">
        <f>MAX(0,P51+(P$6-temps!O45-$C$2))</f>
        <v>44.73751040447852</v>
      </c>
      <c r="Q52" s="6">
        <f>MAX(0,Q51+(Q$6-temps!P45-$C$2))</f>
        <v>47.777710570178293</v>
      </c>
      <c r="R52" s="6">
        <f>MAX(0,R51+(R$6-temps!Q45-$C$2))</f>
        <v>46.973169306876663</v>
      </c>
      <c r="S52" s="6">
        <f>MAX(0,S51+(S$6-temps!R45-$C$2))</f>
        <v>46.848829900270843</v>
      </c>
      <c r="T52" s="6">
        <f>MAX(0,T51+(T$6-temps!S45-$C$2))</f>
        <v>47.810838303359567</v>
      </c>
      <c r="U52" s="6"/>
      <c r="V52" s="6"/>
    </row>
    <row r="53" spans="2:22" x14ac:dyDescent="0.25">
      <c r="B53" s="1">
        <f>temps!A46</f>
        <v>42961</v>
      </c>
      <c r="C53" s="6">
        <f>MAX(0,C52+(C$6-temps!B46-$C$2))</f>
        <v>30.015735641227991</v>
      </c>
      <c r="D53" s="6">
        <f>MAX(0,D52+(D$6-temps!C46-$C$2))</f>
        <v>35.326460395766311</v>
      </c>
      <c r="E53" s="6">
        <f>MAX(0,E52+(E$6-temps!D46-$C$2))</f>
        <v>38.908423043810977</v>
      </c>
      <c r="F53" s="6">
        <f>MAX(0,F52+(F$6-temps!E46-$C$2))</f>
        <v>40.753052180180887</v>
      </c>
      <c r="G53" s="6">
        <f>MAX(0,G52+(G$6-temps!F46-$C$2))</f>
        <v>40.663631965391801</v>
      </c>
      <c r="H53" s="6">
        <f>MAX(0,H52+(H$6-temps!G46-$C$2))</f>
        <v>42.000720785069213</v>
      </c>
      <c r="I53" s="6">
        <f>MAX(0,I52+(I$6-temps!H46-$C$2))</f>
        <v>42.657834511443149</v>
      </c>
      <c r="J53" s="6">
        <f>MAX(0,J52+(J$6-temps!I46-$C$2))</f>
        <v>44.316151961843751</v>
      </c>
      <c r="K53" s="6">
        <f>MAX(0,K52+(K$6-temps!J46-$C$2))</f>
        <v>48.073802484073411</v>
      </c>
      <c r="L53" s="6">
        <f>MAX(0,L52+(L$6-temps!K46-$C$2))</f>
        <v>45.279430865674357</v>
      </c>
      <c r="M53" s="6">
        <f>MAX(0,M52+(M$6-temps!L46-$C$2))</f>
        <v>47.95845557627753</v>
      </c>
      <c r="N53" s="6">
        <f>MAX(0,N52+(N$6-temps!M46-$C$2))</f>
        <v>42.648977084199721</v>
      </c>
      <c r="O53" s="6">
        <f>MAX(0,O52+(O$6-temps!N46-$C$2))</f>
        <v>46.436212296182262</v>
      </c>
      <c r="P53" s="6">
        <f>MAX(0,P52+(P$6-temps!O46-$C$2))</f>
        <v>45.482738125186657</v>
      </c>
      <c r="Q53" s="6">
        <f>MAX(0,Q52+(Q$6-temps!P46-$C$2))</f>
        <v>49.750130012282774</v>
      </c>
      <c r="R53" s="6">
        <f>MAX(0,R52+(R$6-temps!Q46-$C$2))</f>
        <v>51.235743140775007</v>
      </c>
      <c r="S53" s="6">
        <f>MAX(0,S52+(S$6-temps!R46-$C$2))</f>
        <v>52.354414041986885</v>
      </c>
      <c r="T53" s="6">
        <f>MAX(0,T52+(T$6-temps!S46-$C$2))</f>
        <v>56.274976928911045</v>
      </c>
      <c r="U53" s="6"/>
      <c r="V53" s="6"/>
    </row>
    <row r="54" spans="2:22" x14ac:dyDescent="0.25">
      <c r="B54" s="1">
        <f>temps!A47</f>
        <v>42962</v>
      </c>
      <c r="C54" s="6">
        <f>MAX(0,C53+(C$6-temps!B47-$C$2))</f>
        <v>24.64883293994297</v>
      </c>
      <c r="D54" s="6">
        <f>MAX(0,D53+(D$6-temps!C47-$C$2))</f>
        <v>30.360832695507739</v>
      </c>
      <c r="E54" s="6">
        <f>MAX(0,E53+(E$6-temps!D47-$C$2))</f>
        <v>33.942591017257335</v>
      </c>
      <c r="F54" s="6">
        <f>MAX(0,F53+(F$6-temps!E47-$C$2))</f>
        <v>37.100862213336228</v>
      </c>
      <c r="G54" s="6">
        <f>MAX(0,G53+(G$6-temps!F47-$C$2))</f>
        <v>36.983267017518607</v>
      </c>
      <c r="H54" s="6">
        <f>MAX(0,H53+(H$6-temps!G47-$C$2))</f>
        <v>37.939717639163035</v>
      </c>
      <c r="I54" s="6">
        <f>MAX(0,I53+(I$6-temps!H47-$C$2))</f>
        <v>39.276570451341058</v>
      </c>
      <c r="J54" s="6">
        <f>MAX(0,J53+(J$6-temps!I47-$C$2))</f>
        <v>42.757936153944648</v>
      </c>
      <c r="K54" s="6">
        <f>MAX(0,K53+(K$6-temps!J47-$C$2))</f>
        <v>46.634999970243953</v>
      </c>
      <c r="L54" s="6">
        <f>MAX(0,L53+(L$6-temps!K47-$C$2))</f>
        <v>44.765018081397322</v>
      </c>
      <c r="M54" s="6">
        <f>MAX(0,M53+(M$6-temps!L47-$C$2))</f>
        <v>47.112114897850986</v>
      </c>
      <c r="N54" s="6">
        <f>MAX(0,N53+(N$6-temps!M47-$C$2))</f>
        <v>42.106375340836301</v>
      </c>
      <c r="O54" s="6">
        <f>MAX(0,O53+(O$6-temps!N47-$C$2))</f>
        <v>46.383268298092673</v>
      </c>
      <c r="P54" s="6">
        <f>MAX(0,P53+(P$6-temps!O47-$C$2))</f>
        <v>46.12081056064936</v>
      </c>
      <c r="Q54" s="6">
        <f>MAX(0,Q53+(Q$6-temps!P47-$C$2))</f>
        <v>50.994037557250849</v>
      </c>
      <c r="R54" s="6">
        <f>MAX(0,R53+(R$6-temps!Q47-$C$2))</f>
        <v>53.07901049687144</v>
      </c>
      <c r="S54" s="6">
        <f>MAX(0,S53+(S$6-temps!R47-$C$2))</f>
        <v>53.899950207487713</v>
      </c>
      <c r="T54" s="6">
        <f>MAX(0,T53+(T$6-temps!S47-$C$2))</f>
        <v>61.029457851537103</v>
      </c>
      <c r="U54" s="6"/>
      <c r="V54" s="6"/>
    </row>
    <row r="55" spans="2:22" x14ac:dyDescent="0.25">
      <c r="B55" s="1">
        <f>temps!A48</f>
        <v>42963</v>
      </c>
      <c r="C55" s="6">
        <f>MAX(0,C54+(C$6-temps!B48-$C$2))</f>
        <v>19.151848937844932</v>
      </c>
      <c r="D55" s="6">
        <f>MAX(0,D54+(D$6-temps!C48-$C$2))</f>
        <v>25.258555048198019</v>
      </c>
      <c r="E55" s="6">
        <f>MAX(0,E54+(E$6-temps!D48-$C$2))</f>
        <v>29.363295795137425</v>
      </c>
      <c r="F55" s="6">
        <f>MAX(0,F54+(F$6-temps!E48-$C$2))</f>
        <v>32.349585306259044</v>
      </c>
      <c r="G55" s="6">
        <f>MAX(0,G54+(G$6-temps!F48-$C$2))</f>
        <v>32.150007658534548</v>
      </c>
      <c r="H55" s="6">
        <f>MAX(0,H54+(H$6-temps!G48-$C$2))</f>
        <v>33.062729767671343</v>
      </c>
      <c r="I55" s="6">
        <f>MAX(0,I54+(I$6-temps!H48-$C$2))</f>
        <v>34.668191725141241</v>
      </c>
      <c r="J55" s="6">
        <f>MAX(0,J54+(J$6-temps!I48-$C$2))</f>
        <v>38.567343689739374</v>
      </c>
      <c r="K55" s="6">
        <f>MAX(0,K54+(K$6-temps!J48-$C$2))</f>
        <v>42.71255603437308</v>
      </c>
      <c r="L55" s="6">
        <f>MAX(0,L54+(L$6-temps!K48-$C$2))</f>
        <v>41.482869257988028</v>
      </c>
      <c r="M55" s="6">
        <f>MAX(0,M54+(M$6-temps!L48-$C$2))</f>
        <v>44.980448049439758</v>
      </c>
      <c r="N55" s="6">
        <f>MAX(0,N54+(N$6-temps!M48-$C$2))</f>
        <v>40.30202519635445</v>
      </c>
      <c r="O55" s="6">
        <f>MAX(0,O54+(O$6-temps!N48-$C$2))</f>
        <v>45.374725804170865</v>
      </c>
      <c r="P55" s="6">
        <f>MAX(0,P54+(P$6-temps!O48-$C$2))</f>
        <v>45.769501224930529</v>
      </c>
      <c r="Q55" s="6">
        <f>MAX(0,Q54+(Q$6-temps!P48-$C$2))</f>
        <v>51.017482572024662</v>
      </c>
      <c r="R55" s="6">
        <f>MAX(0,R54+(R$6-temps!Q48-$C$2))</f>
        <v>53.243000438376569</v>
      </c>
      <c r="S55" s="6">
        <f>MAX(0,S54+(S$6-temps!R48-$C$2))</f>
        <v>55.19180712299908</v>
      </c>
      <c r="T55" s="6">
        <f>MAX(0,T54+(T$6-temps!S48-$C$2))</f>
        <v>63.791788760431317</v>
      </c>
      <c r="U55" s="6"/>
      <c r="V55" s="6"/>
    </row>
    <row r="56" spans="2:22" x14ac:dyDescent="0.25">
      <c r="B56" s="1">
        <f>temps!A49</f>
        <v>42964</v>
      </c>
      <c r="C56" s="6">
        <f>MAX(0,C55+(C$6-temps!B49-$C$2))</f>
        <v>15.638604773145282</v>
      </c>
      <c r="D56" s="6">
        <f>MAX(0,D55+(D$6-temps!C49-$C$2))</f>
        <v>22.114019736677129</v>
      </c>
      <c r="E56" s="6">
        <f>MAX(0,E55+(E$6-temps!D49-$C$2))</f>
        <v>25.431184410149875</v>
      </c>
      <c r="F56" s="6">
        <f>MAX(0,F55+(F$6-temps!E49-$C$2))</f>
        <v>27.906607766923873</v>
      </c>
      <c r="G56" s="6">
        <f>MAX(0,G55+(G$6-temps!F49-$C$2))</f>
        <v>27.312699020127525</v>
      </c>
      <c r="H56" s="6">
        <f>MAX(0,H55+(H$6-temps!G49-$C$2))</f>
        <v>28.2624836964537</v>
      </c>
      <c r="I56" s="6">
        <f>MAX(0,I55+(I$6-temps!H49-$C$2))</f>
        <v>29.603940623181963</v>
      </c>
      <c r="J56" s="6">
        <f>MAX(0,J55+(J$6-temps!I49-$C$2))</f>
        <v>33.711093303303031</v>
      </c>
      <c r="K56" s="6">
        <f>MAX(0,K55+(K$6-temps!J49-$C$2))</f>
        <v>38.180833302238369</v>
      </c>
      <c r="L56" s="6">
        <f>MAX(0,L55+(L$6-temps!K49-$C$2))</f>
        <v>37.314108883648402</v>
      </c>
      <c r="M56" s="6">
        <f>MAX(0,M55+(M$6-temps!L49-$C$2))</f>
        <v>41.014924763039019</v>
      </c>
      <c r="N56" s="6">
        <f>MAX(0,N55+(N$6-temps!M49-$C$2))</f>
        <v>37.623354916146162</v>
      </c>
      <c r="O56" s="6">
        <f>MAX(0,O55+(O$6-temps!N49-$C$2))</f>
        <v>43.094049093050046</v>
      </c>
      <c r="P56" s="6">
        <f>MAX(0,P55+(P$6-temps!O49-$C$2))</f>
        <v>43.782597199805544</v>
      </c>
      <c r="Q56" s="6">
        <f>MAX(0,Q55+(Q$6-temps!P49-$C$2))</f>
        <v>49.25453500085748</v>
      </c>
      <c r="R56" s="6">
        <f>MAX(0,R55+(R$6-temps!Q49-$C$2))</f>
        <v>51.586573052729733</v>
      </c>
      <c r="S56" s="6">
        <f>MAX(0,S55+(S$6-temps!R49-$C$2))</f>
        <v>54.329484379554948</v>
      </c>
      <c r="T56" s="6">
        <f>MAX(0,T55+(T$6-temps!S49-$C$2))</f>
        <v>61.709203831800913</v>
      </c>
      <c r="U56" s="6"/>
      <c r="V56" s="6"/>
    </row>
    <row r="57" spans="2:22" x14ac:dyDescent="0.25">
      <c r="B57" s="1">
        <f>temps!A50</f>
        <v>42965</v>
      </c>
      <c r="C57" s="6">
        <f>MAX(0,C56+(C$6-temps!B50-$C$2))</f>
        <v>12.174141096250493</v>
      </c>
      <c r="D57" s="6">
        <f>MAX(0,D56+(D$6-temps!C50-$C$2))</f>
        <v>18.996018885952267</v>
      </c>
      <c r="E57" s="6">
        <f>MAX(0,E56+(E$6-temps!D50-$C$2))</f>
        <v>21.494261884455007</v>
      </c>
      <c r="F57" s="6">
        <f>MAX(0,F56+(F$6-temps!E50-$C$2))</f>
        <v>23.901113582746582</v>
      </c>
      <c r="G57" s="6">
        <f>MAX(0,G56+(G$6-temps!F50-$C$2))</f>
        <v>23.200536000138012</v>
      </c>
      <c r="H57" s="6">
        <f>MAX(0,H56+(H$6-temps!G50-$C$2))</f>
        <v>24.898585683383818</v>
      </c>
      <c r="I57" s="6">
        <f>MAX(0,I56+(I$6-temps!H50-$C$2))</f>
        <v>26.351540227824252</v>
      </c>
      <c r="J57" s="6">
        <f>MAX(0,J56+(J$6-temps!I50-$C$2))</f>
        <v>30.331745202222695</v>
      </c>
      <c r="K57" s="6">
        <f>MAX(0,K56+(K$6-temps!J50-$C$2))</f>
        <v>34.068750623983334</v>
      </c>
      <c r="L57" s="6">
        <f>MAX(0,L56+(L$6-temps!K50-$C$2))</f>
        <v>33.46679713931595</v>
      </c>
      <c r="M57" s="6">
        <f>MAX(0,M56+(M$6-temps!L50-$C$2))</f>
        <v>37.221838779670094</v>
      </c>
      <c r="N57" s="6">
        <f>MAX(0,N56+(N$6-temps!M50-$C$2))</f>
        <v>34.597667876078347</v>
      </c>
      <c r="O57" s="6">
        <f>MAX(0,O56+(O$6-temps!N50-$C$2))</f>
        <v>39.596157989810607</v>
      </c>
      <c r="P57" s="6">
        <f>MAX(0,P56+(P$6-temps!O50-$C$2))</f>
        <v>40.23699909435409</v>
      </c>
      <c r="Q57" s="6">
        <f>MAX(0,Q56+(Q$6-temps!P50-$C$2))</f>
        <v>46.4944014668853</v>
      </c>
      <c r="R57" s="6">
        <f>MAX(0,R56+(R$6-temps!Q50-$C$2))</f>
        <v>48.756527263845058</v>
      </c>
      <c r="S57" s="6">
        <f>MAX(0,S56+(S$6-temps!R50-$C$2))</f>
        <v>52.67502194137802</v>
      </c>
      <c r="T57" s="6">
        <f>MAX(0,T56+(T$6-temps!S50-$C$2))</f>
        <v>58.910927322211258</v>
      </c>
      <c r="U57" s="6"/>
      <c r="V57" s="6"/>
    </row>
    <row r="58" spans="2:22" x14ac:dyDescent="0.25">
      <c r="B58" s="1">
        <f>temps!A51</f>
        <v>42966</v>
      </c>
      <c r="C58" s="6">
        <f>MAX(0,C57+(C$6-temps!B51-$C$2))</f>
        <v>9.7259375819573428</v>
      </c>
      <c r="D58" s="6">
        <f>MAX(0,D57+(D$6-temps!C51-$C$2))</f>
        <v>16.893691535881867</v>
      </c>
      <c r="E58" s="6">
        <f>MAX(0,E57+(E$6-temps!D51-$C$2))</f>
        <v>21.284900752558737</v>
      </c>
      <c r="F58" s="6">
        <f>MAX(0,F57+(F$6-temps!E51-$C$2))</f>
        <v>24.87228985090989</v>
      </c>
      <c r="G58" s="6">
        <f>MAX(0,G57+(G$6-temps!F51-$C$2))</f>
        <v>24.04780017813847</v>
      </c>
      <c r="H58" s="6">
        <f>MAX(0,H57+(H$6-temps!G51-$C$2))</f>
        <v>25.216752973583777</v>
      </c>
      <c r="I58" s="6">
        <f>MAX(0,I57+(I$6-temps!H51-$C$2))</f>
        <v>25.599151144171344</v>
      </c>
      <c r="J58" s="6">
        <f>MAX(0,J57+(J$6-temps!I51-$C$2))</f>
        <v>29.824838825986522</v>
      </c>
      <c r="K58" s="6">
        <f>MAX(0,K57+(K$6-temps!J51-$C$2))</f>
        <v>33.022785577212133</v>
      </c>
      <c r="L58" s="6">
        <f>MAX(0,L57+(L$6-temps!K51-$C$2))</f>
        <v>31.262317275617317</v>
      </c>
      <c r="M58" s="6">
        <f>MAX(0,M57+(M$6-temps!L51-$C$2))</f>
        <v>33.699435070214257</v>
      </c>
      <c r="N58" s="6">
        <f>MAX(0,N57+(N$6-temps!M51-$C$2))</f>
        <v>31.021825179548589</v>
      </c>
      <c r="O58" s="6">
        <f>MAX(0,O57+(O$6-temps!N51-$C$2))</f>
        <v>36.138433559303216</v>
      </c>
      <c r="P58" s="6">
        <f>MAX(0,P57+(P$6-temps!O51-$C$2))</f>
        <v>37.191961452567774</v>
      </c>
      <c r="Q58" s="6">
        <f>MAX(0,Q57+(Q$6-temps!P51-$C$2))</f>
        <v>43.572052858639331</v>
      </c>
      <c r="R58" s="6">
        <f>MAX(0,R57+(R$6-temps!Q51-$C$2))</f>
        <v>46.577110475721383</v>
      </c>
      <c r="S58" s="6">
        <f>MAX(0,S57+(S$6-temps!R51-$C$2))</f>
        <v>50.788538459430491</v>
      </c>
      <c r="T58" s="6">
        <f>MAX(0,T57+(T$6-temps!S51-$C$2))</f>
        <v>56.416532597146521</v>
      </c>
      <c r="U58" s="6"/>
      <c r="V58" s="6"/>
    </row>
    <row r="59" spans="2:22" x14ac:dyDescent="0.25">
      <c r="B59" s="1">
        <f>temps!A52</f>
        <v>42967</v>
      </c>
      <c r="C59" s="6">
        <f>MAX(0,C58+(C$6-temps!B52-$C$2))</f>
        <v>13.204563335956873</v>
      </c>
      <c r="D59" s="6">
        <f>MAX(0,D58+(D$6-temps!C52-$C$2))</f>
        <v>20.736710441074468</v>
      </c>
      <c r="E59" s="6">
        <f>MAX(0,E58+(E$6-temps!D52-$C$2))</f>
        <v>23.542700448813001</v>
      </c>
      <c r="F59" s="6">
        <f>MAX(0,F58+(F$6-temps!E52-$C$2))</f>
        <v>26.68778309758742</v>
      </c>
      <c r="G59" s="6">
        <f>MAX(0,G58+(G$6-temps!F52-$C$2))</f>
        <v>27.853675673217566</v>
      </c>
      <c r="H59" s="6">
        <f>MAX(0,H58+(H$6-temps!G52-$C$2))</f>
        <v>27.860080320052607</v>
      </c>
      <c r="I59" s="6">
        <f>MAX(0,I58+(I$6-temps!H52-$C$2))</f>
        <v>27.481573680551534</v>
      </c>
      <c r="J59" s="6">
        <f>MAX(0,J58+(J$6-temps!I52-$C$2))</f>
        <v>31.211342950421777</v>
      </c>
      <c r="K59" s="6">
        <f>MAX(0,K58+(K$6-temps!J52-$C$2))</f>
        <v>35.185588576610527</v>
      </c>
      <c r="L59" s="6">
        <f>MAX(0,L58+(L$6-temps!K52-$C$2))</f>
        <v>31.973120868345465</v>
      </c>
      <c r="M59" s="6">
        <f>MAX(0,M58+(M$6-temps!L52-$C$2))</f>
        <v>33.834826181502137</v>
      </c>
      <c r="N59" s="6">
        <f>MAX(0,N58+(N$6-temps!M52-$C$2))</f>
        <v>29.703901278598099</v>
      </c>
      <c r="O59" s="6">
        <f>MAX(0,O58+(O$6-temps!N52-$C$2))</f>
        <v>35.593379051525652</v>
      </c>
      <c r="P59" s="6">
        <f>MAX(0,P58+(P$6-temps!O52-$C$2))</f>
        <v>36.193065607265538</v>
      </c>
      <c r="Q59" s="6">
        <f>MAX(0,Q58+(Q$6-temps!P52-$C$2))</f>
        <v>42.361492787679666</v>
      </c>
      <c r="R59" s="6">
        <f>MAX(0,R58+(R$6-temps!Q52-$C$2))</f>
        <v>45.150504711282615</v>
      </c>
      <c r="S59" s="6">
        <f>MAX(0,S58+(S$6-temps!R52-$C$2))</f>
        <v>48.5033035376199</v>
      </c>
      <c r="T59" s="6">
        <f>MAX(0,T58+(T$6-temps!S52-$C$2))</f>
        <v>54.154785642415376</v>
      </c>
      <c r="U59" s="6"/>
      <c r="V59" s="6"/>
    </row>
    <row r="60" spans="2:22" x14ac:dyDescent="0.25">
      <c r="B60" s="1">
        <f>temps!A53</f>
        <v>42968</v>
      </c>
      <c r="C60" s="6">
        <f>MAX(0,C59+(C$6-temps!B53-$C$2))</f>
        <v>19.528717545240944</v>
      </c>
      <c r="D60" s="6">
        <f>MAX(0,D59+(D$6-temps!C53-$C$2))</f>
        <v>27.448420676291047</v>
      </c>
      <c r="E60" s="6">
        <f>MAX(0,E59+(E$6-temps!D53-$C$2))</f>
        <v>28.575808026526602</v>
      </c>
      <c r="F60" s="6">
        <f>MAX(0,F59+(F$6-temps!E53-$C$2))</f>
        <v>31.093404416567861</v>
      </c>
      <c r="G60" s="6">
        <f>MAX(0,G59+(G$6-temps!F53-$C$2))</f>
        <v>32.703750598889826</v>
      </c>
      <c r="H60" s="6">
        <f>MAX(0,H59+(H$6-temps!G53-$C$2))</f>
        <v>31.73770837688987</v>
      </c>
      <c r="I60" s="6">
        <f>MAX(0,I59+(I$6-temps!H53-$C$2))</f>
        <v>31.347885053363818</v>
      </c>
      <c r="J60" s="6">
        <f>MAX(0,J59+(J$6-temps!I53-$C$2))</f>
        <v>34.680841453326011</v>
      </c>
      <c r="K60" s="6">
        <f>MAX(0,K59+(K$6-temps!J53-$C$2))</f>
        <v>38.154866890294073</v>
      </c>
      <c r="L60" s="6">
        <f>MAX(0,L59+(L$6-temps!K53-$C$2))</f>
        <v>34.523231048794479</v>
      </c>
      <c r="M60" s="6">
        <f>MAX(0,M59+(M$6-temps!L53-$C$2))</f>
        <v>36.490577783106914</v>
      </c>
      <c r="N60" s="6">
        <f>MAX(0,N59+(N$6-temps!M53-$C$2))</f>
        <v>30.260767779396609</v>
      </c>
      <c r="O60" s="6">
        <f>MAX(0,O59+(O$6-temps!N53-$C$2))</f>
        <v>36.802345563500189</v>
      </c>
      <c r="P60" s="6">
        <f>MAX(0,P59+(P$6-temps!O53-$C$2))</f>
        <v>37.530423485404441</v>
      </c>
      <c r="Q60" s="6">
        <f>MAX(0,Q59+(Q$6-temps!P53-$C$2))</f>
        <v>43.106167330869994</v>
      </c>
      <c r="R60" s="6">
        <f>MAX(0,R59+(R$6-temps!Q53-$C$2))</f>
        <v>44.681888106858139</v>
      </c>
      <c r="S60" s="6">
        <f>MAX(0,S59+(S$6-temps!R53-$C$2))</f>
        <v>48.424398627920482</v>
      </c>
      <c r="T60" s="6">
        <f>MAX(0,T59+(T$6-temps!S53-$C$2))</f>
        <v>52.927142553512262</v>
      </c>
      <c r="U60" s="6"/>
      <c r="V60" s="6"/>
    </row>
    <row r="61" spans="2:22" x14ac:dyDescent="0.25">
      <c r="B61" s="1">
        <f>temps!A54</f>
        <v>42969</v>
      </c>
      <c r="C61" s="6">
        <f>MAX(0,C60+(C$6-temps!B54-$C$2))</f>
        <v>23.804091266720135</v>
      </c>
      <c r="D61" s="6">
        <f>MAX(0,D60+(D$6-temps!C54-$C$2))</f>
        <v>32.096931962542328</v>
      </c>
      <c r="E61" s="6">
        <f>MAX(0,E60+(E$6-temps!D54-$C$2))</f>
        <v>33.174304658748895</v>
      </c>
      <c r="F61" s="6">
        <f>MAX(0,F60+(F$6-temps!E54-$C$2))</f>
        <v>35.883745063648789</v>
      </c>
      <c r="G61" s="6">
        <f>MAX(0,G60+(G$6-temps!F54-$C$2))</f>
        <v>37.25867294188383</v>
      </c>
      <c r="H61" s="6">
        <f>MAX(0,H60+(H$6-temps!G54-$C$2))</f>
        <v>36.500511735718042</v>
      </c>
      <c r="I61" s="6">
        <f>MAX(0,I60+(I$6-temps!H54-$C$2))</f>
        <v>35.166064112184742</v>
      </c>
      <c r="J61" s="6">
        <f>MAX(0,J60+(J$6-temps!I54-$C$2))</f>
        <v>38.141834211195786</v>
      </c>
      <c r="K61" s="6">
        <f>MAX(0,K60+(K$6-temps!J54-$C$2))</f>
        <v>41.547607605687503</v>
      </c>
      <c r="L61" s="6">
        <f>MAX(0,L60+(L$6-temps!K54-$C$2))</f>
        <v>38.966254247527786</v>
      </c>
      <c r="M61" s="6">
        <f>MAX(0,M60+(M$6-temps!L54-$C$2))</f>
        <v>40.835832459139198</v>
      </c>
      <c r="N61" s="6">
        <f>MAX(0,N60+(N$6-temps!M54-$C$2))</f>
        <v>34.768060427688617</v>
      </c>
      <c r="O61" s="6">
        <f>MAX(0,O60+(O$6-temps!N54-$C$2))</f>
        <v>41.6965554262719</v>
      </c>
      <c r="P61" s="6">
        <f>MAX(0,P60+(P$6-temps!O54-$C$2))</f>
        <v>42.551622401775823</v>
      </c>
      <c r="Q61" s="6">
        <f>MAX(0,Q60+(Q$6-temps!P54-$C$2))</f>
        <v>47.544599954344577</v>
      </c>
      <c r="R61" s="6">
        <f>MAX(0,R60+(R$6-temps!Q54-$C$2))</f>
        <v>49.304280080741641</v>
      </c>
      <c r="S61" s="6">
        <f>MAX(0,S60+(S$6-temps!R54-$C$2))</f>
        <v>51.31262065774586</v>
      </c>
      <c r="T61" s="6">
        <f>MAX(0,T60+(T$6-temps!S54-$C$2))</f>
        <v>54.536449874099638</v>
      </c>
      <c r="U61" s="6"/>
      <c r="V61" s="6"/>
    </row>
    <row r="62" spans="2:22" x14ac:dyDescent="0.25">
      <c r="B62" s="1">
        <f>temps!A55</f>
        <v>42970</v>
      </c>
      <c r="C62" s="6">
        <f>MAX(0,C61+(C$6-temps!B55-$C$2))</f>
        <v>26.990034093890394</v>
      </c>
      <c r="D62" s="6">
        <f>MAX(0,D61+(D$6-temps!C55-$C$2))</f>
        <v>35.659727393715968</v>
      </c>
      <c r="E62" s="6">
        <f>MAX(0,E61+(E$6-temps!D55-$C$2))</f>
        <v>36.814410408000192</v>
      </c>
      <c r="F62" s="6">
        <f>MAX(0,F61+(F$6-temps!E55-$C$2))</f>
        <v>41.980597482928907</v>
      </c>
      <c r="G62" s="6">
        <f>MAX(0,G61+(G$6-temps!F55-$C$2))</f>
        <v>42.282891826576062</v>
      </c>
      <c r="H62" s="6">
        <f>MAX(0,H61+(H$6-temps!G55-$C$2))</f>
        <v>40.500182748092868</v>
      </c>
      <c r="I62" s="6">
        <f>MAX(0,I61+(I$6-temps!H55-$C$2))</f>
        <v>39.511308744485959</v>
      </c>
      <c r="J62" s="6">
        <f>MAX(0,J61+(J$6-temps!I55-$C$2))</f>
        <v>42.650406757901649</v>
      </c>
      <c r="K62" s="6">
        <f>MAX(0,K61+(K$6-temps!J55-$C$2))</f>
        <v>45.282777455779254</v>
      </c>
      <c r="L62" s="6">
        <f>MAX(0,L61+(L$6-temps!K55-$C$2))</f>
        <v>43.419937429446797</v>
      </c>
      <c r="M62" s="6">
        <f>MAX(0,M61+(M$6-temps!L55-$C$2))</f>
        <v>46.145695174084139</v>
      </c>
      <c r="N62" s="6">
        <f>MAX(0,N61+(N$6-temps!M55-$C$2))</f>
        <v>40.51509987040442</v>
      </c>
      <c r="O62" s="6">
        <f>MAX(0,O61+(O$6-temps!N55-$C$2))</f>
        <v>46.426474387238912</v>
      </c>
      <c r="P62" s="6">
        <f>MAX(0,P61+(P$6-temps!O55-$C$2))</f>
        <v>46.330416860727681</v>
      </c>
      <c r="Q62" s="6">
        <f>MAX(0,Q61+(Q$6-temps!P55-$C$2))</f>
        <v>52.193122409253405</v>
      </c>
      <c r="R62" s="6">
        <f>MAX(0,R61+(R$6-temps!Q55-$C$2))</f>
        <v>53.865249613596617</v>
      </c>
      <c r="S62" s="6">
        <f>MAX(0,S61+(S$6-temps!R55-$C$2))</f>
        <v>55.767241943998911</v>
      </c>
      <c r="T62" s="6">
        <f>MAX(0,T61+(T$6-temps!S55-$C$2))</f>
        <v>59.635849701784004</v>
      </c>
      <c r="U62" s="6"/>
      <c r="V62" s="6"/>
    </row>
    <row r="63" spans="2:22" x14ac:dyDescent="0.25">
      <c r="B63" s="1">
        <f>temps!A56</f>
        <v>42971</v>
      </c>
      <c r="C63" s="6">
        <f>MAX(0,C62+(C$6-temps!B56-$C$2))</f>
        <v>28.192237083662263</v>
      </c>
      <c r="D63" s="6">
        <f>MAX(0,D62+(D$6-temps!C56-$C$2))</f>
        <v>37.217903204791469</v>
      </c>
      <c r="E63" s="6">
        <f>MAX(0,E62+(E$6-temps!D56-$C$2))</f>
        <v>38.475230794431816</v>
      </c>
      <c r="F63" s="6">
        <f>MAX(0,F62+(F$6-temps!E56-$C$2))</f>
        <v>44.553460888944883</v>
      </c>
      <c r="G63" s="6">
        <f>MAX(0,G62+(G$6-temps!F56-$C$2))</f>
        <v>45.352599091884045</v>
      </c>
      <c r="H63" s="6">
        <f>MAX(0,H62+(H$6-temps!G56-$C$2))</f>
        <v>44.316886865290222</v>
      </c>
      <c r="I63" s="6">
        <f>MAX(0,I62+(I$6-temps!H56-$C$2))</f>
        <v>43.980850238997888</v>
      </c>
      <c r="J63" s="6">
        <f>MAX(0,J62+(J$6-temps!I56-$C$2))</f>
        <v>47.54048360384504</v>
      </c>
      <c r="K63" s="6">
        <f>MAX(0,K62+(K$6-temps!J56-$C$2))</f>
        <v>50.978402742226471</v>
      </c>
      <c r="L63" s="6">
        <f>MAX(0,L62+(L$6-temps!K56-$C$2))</f>
        <v>49.176071905007291</v>
      </c>
      <c r="M63" s="6">
        <f>MAX(0,M62+(M$6-temps!L56-$C$2))</f>
        <v>51.549263813927844</v>
      </c>
      <c r="N63" s="6">
        <f>MAX(0,N62+(N$6-temps!M56-$C$2))</f>
        <v>46.211012357940902</v>
      </c>
      <c r="O63" s="6">
        <f>MAX(0,O62+(O$6-temps!N56-$C$2))</f>
        <v>53.001214824962972</v>
      </c>
      <c r="P63" s="6">
        <f>MAX(0,P62+(P$6-temps!O56-$C$2))</f>
        <v>52.01240135148214</v>
      </c>
      <c r="Q63" s="6">
        <f>MAX(0,Q62+(Q$6-temps!P56-$C$2))</f>
        <v>58.150781132257634</v>
      </c>
      <c r="R63" s="6">
        <f>MAX(0,R62+(R$6-temps!Q56-$C$2))</f>
        <v>59.205958672289718</v>
      </c>
      <c r="S63" s="6">
        <f>MAX(0,S62+(S$6-temps!R56-$C$2))</f>
        <v>61.157196016842711</v>
      </c>
      <c r="T63" s="6">
        <f>MAX(0,T62+(T$6-temps!S56-$C$2))</f>
        <v>65.604815223156976</v>
      </c>
      <c r="U63" s="6"/>
      <c r="V63" s="6"/>
    </row>
    <row r="64" spans="2:22" x14ac:dyDescent="0.25">
      <c r="B64" s="1">
        <f>temps!A57</f>
        <v>42972</v>
      </c>
      <c r="C64" s="6">
        <f>MAX(0,C63+(C$6-temps!B57-$C$2))</f>
        <v>26.361919748230882</v>
      </c>
      <c r="D64" s="6">
        <f>MAX(0,D63+(D$6-temps!C57-$C$2))</f>
        <v>35.746828111207861</v>
      </c>
      <c r="E64" s="6">
        <f>MAX(0,E63+(E$6-temps!D57-$C$2))</f>
        <v>37.538837071466297</v>
      </c>
      <c r="F64" s="6">
        <f>MAX(0,F63+(F$6-temps!E57-$C$2))</f>
        <v>43.099025885223355</v>
      </c>
      <c r="G64" s="6">
        <f>MAX(0,G63+(G$6-temps!F57-$C$2))</f>
        <v>45.4402239694017</v>
      </c>
      <c r="H64" s="6">
        <f>MAX(0,H63+(H$6-temps!G57-$C$2))</f>
        <v>45.118153692596913</v>
      </c>
      <c r="I64" s="6">
        <f>MAX(0,I63+(I$6-temps!H57-$C$2))</f>
        <v>46.338918789330322</v>
      </c>
      <c r="J64" s="6">
        <f>MAX(0,J63+(J$6-temps!I57-$C$2))</f>
        <v>50.453872578541464</v>
      </c>
      <c r="K64" s="6">
        <f>MAX(0,K63+(K$6-temps!J57-$C$2))</f>
        <v>53.832242959796737</v>
      </c>
      <c r="L64" s="6">
        <f>MAX(0,L63+(L$6-temps!K57-$C$2))</f>
        <v>52.667361314801596</v>
      </c>
      <c r="M64" s="6">
        <f>MAX(0,M63+(M$6-temps!L57-$C$2))</f>
        <v>54.823558770878634</v>
      </c>
      <c r="N64" s="6">
        <f>MAX(0,N63+(N$6-temps!M57-$C$2))</f>
        <v>50.403885940969303</v>
      </c>
      <c r="O64" s="6">
        <f>MAX(0,O63+(O$6-temps!N57-$C$2))</f>
        <v>56.914281072955205</v>
      </c>
      <c r="P64" s="6">
        <f>MAX(0,P63+(P$6-temps!O57-$C$2))</f>
        <v>55.576545670377904</v>
      </c>
      <c r="Q64" s="6">
        <f>MAX(0,Q63+(Q$6-temps!P57-$C$2))</f>
        <v>62.216098407856798</v>
      </c>
      <c r="R64" s="6">
        <f>MAX(0,R63+(R$6-temps!Q57-$C$2))</f>
        <v>62.72982909987774</v>
      </c>
      <c r="S64" s="6">
        <f>MAX(0,S63+(S$6-temps!R57-$C$2))</f>
        <v>64.069897214856866</v>
      </c>
      <c r="T64" s="6">
        <f>MAX(0,T63+(T$6-temps!S57-$C$2))</f>
        <v>69.370237108407508</v>
      </c>
      <c r="U64" s="6"/>
      <c r="V64" s="6"/>
    </row>
    <row r="65" spans="2:22" x14ac:dyDescent="0.25">
      <c r="B65" s="1">
        <f>temps!A58</f>
        <v>42973</v>
      </c>
      <c r="C65" s="6">
        <f>MAX(0,C64+(C$6-temps!B58-$C$2))</f>
        <v>21.385260949384872</v>
      </c>
      <c r="D65" s="6">
        <f>MAX(0,D64+(D$6-temps!C58-$C$2))</f>
        <v>31.154312925710979</v>
      </c>
      <c r="E65" s="6">
        <f>MAX(0,E64+(E$6-temps!D58-$C$2))</f>
        <v>34.271530726738398</v>
      </c>
      <c r="F65" s="6">
        <f>MAX(0,F64+(F$6-temps!E58-$C$2))</f>
        <v>40.456694383012476</v>
      </c>
      <c r="G65" s="6">
        <f>MAX(0,G64+(G$6-temps!F58-$C$2))</f>
        <v>43.674650632410355</v>
      </c>
      <c r="H65" s="6">
        <f>MAX(0,H64+(H$6-temps!G58-$C$2))</f>
        <v>44.028173691021614</v>
      </c>
      <c r="I65" s="6">
        <f>MAX(0,I64+(I$6-temps!H58-$C$2))</f>
        <v>47.08008760582436</v>
      </c>
      <c r="J65" s="6">
        <f>MAX(0,J64+(J$6-temps!I58-$C$2))</f>
        <v>51.691661561753342</v>
      </c>
      <c r="K65" s="6">
        <f>MAX(0,K64+(K$6-temps!J58-$C$2))</f>
        <v>55.078533071939368</v>
      </c>
      <c r="L65" s="6">
        <f>MAX(0,L64+(L$6-temps!K58-$C$2))</f>
        <v>54.066073511718734</v>
      </c>
      <c r="M65" s="6">
        <f>MAX(0,M64+(M$6-temps!L58-$C$2))</f>
        <v>56.641973580213367</v>
      </c>
      <c r="N65" s="6">
        <f>MAX(0,N64+(N$6-temps!M58-$C$2))</f>
        <v>53.626508654845587</v>
      </c>
      <c r="O65" s="6">
        <f>MAX(0,O64+(O$6-temps!N58-$C$2))</f>
        <v>61.034540621428278</v>
      </c>
      <c r="P65" s="6">
        <f>MAX(0,P64+(P$6-temps!O58-$C$2))</f>
        <v>61.020634539060097</v>
      </c>
      <c r="Q65" s="6">
        <f>MAX(0,Q64+(Q$6-temps!P58-$C$2))</f>
        <v>67.818277023557599</v>
      </c>
      <c r="R65" s="6">
        <f>MAX(0,R64+(R$6-temps!Q58-$C$2))</f>
        <v>68.772007655312251</v>
      </c>
      <c r="S65" s="6">
        <f>MAX(0,S64+(S$6-temps!R58-$C$2))</f>
        <v>69.420600711369303</v>
      </c>
      <c r="T65" s="6">
        <f>MAX(0,T64+(T$6-temps!S58-$C$2))</f>
        <v>73.799232040445219</v>
      </c>
      <c r="U65" s="6"/>
      <c r="V65" s="6"/>
    </row>
    <row r="66" spans="2:22" x14ac:dyDescent="0.25">
      <c r="B66" s="1">
        <f>temps!A59</f>
        <v>42974</v>
      </c>
      <c r="C66" s="6">
        <f>MAX(0,C65+(C$6-temps!B59-$C$2))</f>
        <v>16.197220036717713</v>
      </c>
      <c r="D66" s="6">
        <f>MAX(0,D65+(D$6-temps!C59-$C$2))</f>
        <v>26.372297476675026</v>
      </c>
      <c r="E66" s="6">
        <f>MAX(0,E65+(E$6-temps!D59-$C$2))</f>
        <v>29.836209996120157</v>
      </c>
      <c r="F66" s="6">
        <f>MAX(0,F65+(F$6-temps!E59-$C$2))</f>
        <v>36.155086673929517</v>
      </c>
      <c r="G66" s="6">
        <f>MAX(0,G65+(G$6-temps!F59-$C$2))</f>
        <v>39.70892429663693</v>
      </c>
      <c r="H66" s="6">
        <f>MAX(0,H65+(H$6-temps!G59-$C$2))</f>
        <v>42.890324372204972</v>
      </c>
      <c r="I66" s="6">
        <f>MAX(0,I65+(I$6-temps!H59-$C$2))</f>
        <v>47.060374202311721</v>
      </c>
      <c r="J66" s="6">
        <f>MAX(0,J65+(J$6-temps!I59-$C$2))</f>
        <v>51.969958679239845</v>
      </c>
      <c r="K66" s="6">
        <f>MAX(0,K65+(K$6-temps!J59-$C$2))</f>
        <v>55.238106630142539</v>
      </c>
      <c r="L66" s="6">
        <f>MAX(0,L65+(L$6-temps!K59-$C$2))</f>
        <v>54.526414936456121</v>
      </c>
      <c r="M66" s="6">
        <f>MAX(0,M65+(M$6-temps!L59-$C$2))</f>
        <v>57.0735887241119</v>
      </c>
      <c r="N66" s="6">
        <f>MAX(0,N65+(N$6-temps!M59-$C$2))</f>
        <v>54.772290375481568</v>
      </c>
      <c r="O66" s="6">
        <f>MAX(0,O65+(O$6-temps!N59-$C$2))</f>
        <v>61.817589355804174</v>
      </c>
      <c r="P66" s="6">
        <f>MAX(0,P65+(P$6-temps!O59-$C$2))</f>
        <v>64.634104647815875</v>
      </c>
      <c r="Q66" s="6">
        <f>MAX(0,Q65+(Q$6-temps!P59-$C$2))</f>
        <v>72.461456920738826</v>
      </c>
      <c r="R66" s="6">
        <f>MAX(0,R65+(R$6-temps!Q59-$C$2))</f>
        <v>73.866546207371783</v>
      </c>
      <c r="S66" s="6">
        <f>MAX(0,S65+(S$6-temps!R59-$C$2))</f>
        <v>76.614504896823547</v>
      </c>
      <c r="T66" s="6">
        <f>MAX(0,T65+(T$6-temps!S59-$C$2))</f>
        <v>79.606345934879258</v>
      </c>
      <c r="U66" s="6"/>
      <c r="V66" s="6"/>
    </row>
    <row r="67" spans="2:22" x14ac:dyDescent="0.25">
      <c r="B67" s="1">
        <f>temps!A60</f>
        <v>42975</v>
      </c>
      <c r="C67" s="6">
        <f>MAX(0,C66+(C$6-temps!B60-$C$2))</f>
        <v>9.8628376606359147</v>
      </c>
      <c r="D67" s="6">
        <f>MAX(0,D66+(D$6-temps!C60-$C$2))</f>
        <v>20.437601905803596</v>
      </c>
      <c r="E67" s="6">
        <f>MAX(0,E66+(E$6-temps!D60-$C$2))</f>
        <v>23.706171947007647</v>
      </c>
      <c r="F67" s="6">
        <f>MAX(0,F66+(F$6-temps!E60-$C$2))</f>
        <v>30.314982219165717</v>
      </c>
      <c r="G67" s="6">
        <f>MAX(0,G66+(G$6-temps!F60-$C$2))</f>
        <v>34.418196113430255</v>
      </c>
      <c r="H67" s="6">
        <f>MAX(0,H66+(H$6-temps!G60-$C$2))</f>
        <v>37.820938629412453</v>
      </c>
      <c r="I67" s="6">
        <f>MAX(0,I66+(I$6-temps!H60-$C$2))</f>
        <v>43.266359382467442</v>
      </c>
      <c r="J67" s="6">
        <f>MAX(0,J66+(J$6-temps!I60-$C$2))</f>
        <v>49.666174625523212</v>
      </c>
      <c r="K67" s="6">
        <f>MAX(0,K66+(K$6-temps!J60-$C$2))</f>
        <v>54.158994619670679</v>
      </c>
      <c r="L67" s="6">
        <f>MAX(0,L66+(L$6-temps!K60-$C$2))</f>
        <v>54.038386976147457</v>
      </c>
      <c r="M67" s="6">
        <f>MAX(0,M66+(M$6-temps!L60-$C$2))</f>
        <v>56.828407236351232</v>
      </c>
      <c r="N67" s="6">
        <f>MAX(0,N66+(N$6-temps!M60-$C$2))</f>
        <v>54.654227954476511</v>
      </c>
      <c r="O67" s="6">
        <f>MAX(0,O66+(O$6-temps!N60-$C$2))</f>
        <v>61.375643787850663</v>
      </c>
      <c r="P67" s="6">
        <f>MAX(0,P66+(P$6-temps!O60-$C$2))</f>
        <v>63.105755044454447</v>
      </c>
      <c r="Q67" s="6">
        <f>MAX(0,Q66+(Q$6-temps!P60-$C$2))</f>
        <v>73.154448644529381</v>
      </c>
      <c r="R67" s="6">
        <f>MAX(0,R66+(R$6-temps!Q60-$C$2))</f>
        <v>76.058992178502223</v>
      </c>
      <c r="S67" s="6">
        <f>MAX(0,S66+(S$6-temps!R60-$C$2))</f>
        <v>78.894748775779703</v>
      </c>
      <c r="T67" s="6">
        <f>MAX(0,T66+(T$6-temps!S60-$C$2))</f>
        <v>82.177506151282103</v>
      </c>
      <c r="U67" s="6"/>
      <c r="V67" s="6"/>
    </row>
    <row r="68" spans="2:22" x14ac:dyDescent="0.25">
      <c r="B68" s="1">
        <f>temps!A61</f>
        <v>42976</v>
      </c>
      <c r="C68" s="6">
        <f>MAX(0,C67+(C$6-temps!B61-$C$2))</f>
        <v>3.3983739837410951</v>
      </c>
      <c r="D68" s="6">
        <f>MAX(0,D67+(D$6-temps!C61-$C$2))</f>
        <v>14.367316923751044</v>
      </c>
      <c r="E68" s="6">
        <f>MAX(0,E67+(E$6-temps!D61-$C$2))</f>
        <v>17.675348967163806</v>
      </c>
      <c r="F68" s="6">
        <f>MAX(0,F67+(F$6-temps!E61-$C$2))</f>
        <v>24.459878442876157</v>
      </c>
      <c r="G68" s="6">
        <f>MAX(0,G67+(G$6-temps!F61-$C$2))</f>
        <v>29.701566039027462</v>
      </c>
      <c r="H68" s="6">
        <f>MAX(0,H67+(H$6-temps!G61-$C$2))</f>
        <v>34.154635628282193</v>
      </c>
      <c r="I68" s="6">
        <f>MAX(0,I67+(I$6-temps!H61-$C$2))</f>
        <v>40.64842040468293</v>
      </c>
      <c r="J68" s="6">
        <f>MAX(0,J67+(J$6-temps!I61-$C$2))</f>
        <v>47.689552414875585</v>
      </c>
      <c r="K68" s="6">
        <f>MAX(0,K67+(K$6-temps!J61-$C$2))</f>
        <v>52.407730335673264</v>
      </c>
      <c r="L68" s="6">
        <f>MAX(0,L67+(L$6-temps!K61-$C$2))</f>
        <v>52.646890445125891</v>
      </c>
      <c r="M68" s="6">
        <f>MAX(0,M67+(M$6-temps!L61-$C$2))</f>
        <v>56.179055491979007</v>
      </c>
      <c r="N68" s="6">
        <f>MAX(0,N67+(N$6-temps!M61-$C$2))</f>
        <v>54.089146038591629</v>
      </c>
      <c r="O68" s="6">
        <f>MAX(0,O67+(O$6-temps!N61-$C$2))</f>
        <v>60.956378577186712</v>
      </c>
      <c r="P68" s="6">
        <f>MAX(0,P67+(P$6-temps!O61-$C$2))</f>
        <v>63.80390534110191</v>
      </c>
      <c r="Q68" s="6">
        <f>MAX(0,Q67+(Q$6-temps!P61-$C$2))</f>
        <v>74.091218079151147</v>
      </c>
      <c r="R68" s="6">
        <f>MAX(0,R67+(R$6-temps!Q61-$C$2))</f>
        <v>78.175150446145295</v>
      </c>
      <c r="S68" s="6">
        <f>MAX(0,S67+(S$6-temps!R61-$C$2))</f>
        <v>82.349929336627099</v>
      </c>
      <c r="T68" s="6">
        <f>MAX(0,T67+(T$6-temps!S61-$C$2))</f>
        <v>86.671697573342712</v>
      </c>
      <c r="U68" s="6"/>
      <c r="V68" s="6"/>
    </row>
    <row r="69" spans="2:22" x14ac:dyDescent="0.25">
      <c r="B69" s="1">
        <f>temps!A62</f>
        <v>42977</v>
      </c>
      <c r="C69" s="6">
        <f>MAX(0,C68+(C$6-temps!B62-$C$2))</f>
        <v>3.7835038027812158</v>
      </c>
      <c r="D69" s="6">
        <f>MAX(0,D68+(D$6-temps!C62-$C$2))</f>
        <v>14.312115938136262</v>
      </c>
      <c r="E69" s="6">
        <f>MAX(0,E68+(E$6-temps!D62-$C$2))</f>
        <v>16.869163040958696</v>
      </c>
      <c r="F69" s="6">
        <f>MAX(0,F68+(F$6-temps!E62-$C$2))</f>
        <v>24.183688965753475</v>
      </c>
      <c r="G69" s="6">
        <f>MAX(0,G68+(G$6-temps!F62-$C$2))</f>
        <v>28.96144041455327</v>
      </c>
      <c r="H69" s="6">
        <f>MAX(0,H68+(H$6-temps!G62-$C$2))</f>
        <v>32.772963617726283</v>
      </c>
      <c r="I69" s="6">
        <f>MAX(0,I68+(I$6-temps!H62-$C$2))</f>
        <v>39.42754378832452</v>
      </c>
      <c r="J69" s="6">
        <f>MAX(0,J68+(J$6-temps!I62-$C$2))</f>
        <v>46.363246789865997</v>
      </c>
      <c r="K69" s="6">
        <f>MAX(0,K68+(K$6-temps!J62-$C$2))</f>
        <v>51.325623365836115</v>
      </c>
      <c r="L69" s="6">
        <f>MAX(0,L68+(L$6-temps!K62-$C$2))</f>
        <v>51.567052731767291</v>
      </c>
      <c r="M69" s="6">
        <f>MAX(0,M68+(M$6-temps!L62-$C$2))</f>
        <v>57.008402222171952</v>
      </c>
      <c r="N69" s="6">
        <f>MAX(0,N68+(N$6-temps!M62-$C$2))</f>
        <v>55.222267208326286</v>
      </c>
      <c r="O69" s="6">
        <f>MAX(0,O68+(O$6-temps!N62-$C$2))</f>
        <v>62.151750458401928</v>
      </c>
      <c r="P69" s="6">
        <f>MAX(0,P68+(P$6-temps!O62-$C$2))</f>
        <v>65.051165331100762</v>
      </c>
      <c r="Q69" s="6">
        <f>MAX(0,Q68+(Q$6-temps!P62-$C$2))</f>
        <v>74.641626693299273</v>
      </c>
      <c r="R69" s="6">
        <f>MAX(0,R68+(R$6-temps!Q62-$C$2))</f>
        <v>78.884290370059318</v>
      </c>
      <c r="S69" s="6">
        <f>MAX(0,S68+(S$6-temps!R62-$C$2))</f>
        <v>81.953733676382612</v>
      </c>
      <c r="T69" s="6">
        <f>MAX(0,T68+(T$6-temps!S62-$C$2))</f>
        <v>86.940865028845309</v>
      </c>
      <c r="U69" s="6"/>
      <c r="V69" s="6"/>
    </row>
    <row r="70" spans="2:22" x14ac:dyDescent="0.25">
      <c r="B70" s="1">
        <f>temps!A63</f>
        <v>42978</v>
      </c>
      <c r="C70" s="6">
        <f>MAX(0,C69+(C$6-temps!B63-$C$2))</f>
        <v>10.091397849463586</v>
      </c>
      <c r="D70" s="6">
        <f>MAX(0,D69+(D$6-temps!C63-$C$2))</f>
        <v>19.468647083020443</v>
      </c>
      <c r="E70" s="6">
        <f>MAX(0,E69+(E$6-temps!D63-$C$2))</f>
        <v>21.598646122747848</v>
      </c>
      <c r="F70" s="6">
        <f>MAX(0,F69+(F$6-temps!E63-$C$2))</f>
        <v>27.194231365120789</v>
      </c>
      <c r="G70" s="6">
        <f>MAX(0,G69+(G$6-temps!F63-$C$2))</f>
        <v>32.919895932367183</v>
      </c>
      <c r="H70" s="6">
        <f>MAX(0,H69+(H$6-temps!G63-$C$2))</f>
        <v>36.004383928458154</v>
      </c>
      <c r="I70" s="6">
        <f>MAX(0,I69+(I$6-temps!H63-$C$2))</f>
        <v>40.363819481167219</v>
      </c>
      <c r="J70" s="6">
        <f>MAX(0,J69+(J$6-temps!I63-$C$2))</f>
        <v>47.20542586789783</v>
      </c>
      <c r="K70" s="6">
        <f>MAX(0,K69+(K$6-temps!J63-$C$2))</f>
        <v>52.937541968668341</v>
      </c>
      <c r="L70" s="6">
        <f>MAX(0,L69+(L$6-temps!K63-$C$2))</f>
        <v>52.638796432984044</v>
      </c>
      <c r="M70" s="6">
        <f>MAX(0,M69+(M$6-temps!L63-$C$2))</f>
        <v>57.272063727297244</v>
      </c>
      <c r="N70" s="6">
        <f>MAX(0,N69+(N$6-temps!M63-$C$2))</f>
        <v>56.081150642537366</v>
      </c>
      <c r="O70" s="6">
        <f>MAX(0,O69+(O$6-temps!N63-$C$2))</f>
        <v>64.713218858544565</v>
      </c>
      <c r="P70" s="6">
        <f>MAX(0,P69+(P$6-temps!O63-$C$2))</f>
        <v>69.03637981025534</v>
      </c>
      <c r="Q70" s="6">
        <f>MAX(0,Q69+(Q$6-temps!P63-$C$2))</f>
        <v>77.788910864468079</v>
      </c>
      <c r="R70" s="6">
        <f>MAX(0,R69+(R$6-temps!Q63-$C$2))</f>
        <v>81.017779336740972</v>
      </c>
      <c r="S70" s="6">
        <f>MAX(0,S69+(S$6-temps!R63-$C$2))</f>
        <v>83.041992745591131</v>
      </c>
      <c r="T70" s="6">
        <f>MAX(0,T69+(T$6-temps!S63-$C$2))</f>
        <v>88.081613979673932</v>
      </c>
      <c r="U70" s="6"/>
      <c r="V70" s="6"/>
    </row>
    <row r="71" spans="2:22" x14ac:dyDescent="0.25">
      <c r="B71" s="1">
        <f>temps!A64</f>
        <v>42979</v>
      </c>
      <c r="C71" s="6">
        <f>MAX(0,C70+(C$6-temps!B64-$C$2))</f>
        <v>23.342381327040247</v>
      </c>
      <c r="D71" s="6">
        <f>MAX(0,D70+(D$6-temps!C64-$C$2))</f>
        <v>30.490850452897721</v>
      </c>
      <c r="E71" s="6">
        <f>MAX(0,E70+(E$6-temps!D64-$C$2))</f>
        <v>31.955366833276099</v>
      </c>
      <c r="F71" s="6">
        <f>MAX(0,F70+(F$6-temps!E64-$C$2))</f>
        <v>35.274901548563307</v>
      </c>
      <c r="G71" s="6">
        <f>MAX(0,G70+(G$6-temps!F64-$C$2))</f>
        <v>39.95207419429056</v>
      </c>
      <c r="H71" s="6">
        <f>MAX(0,H70+(H$6-temps!G64-$C$2))</f>
        <v>43.248797522433641</v>
      </c>
      <c r="I71" s="6">
        <f>MAX(0,I70+(I$6-temps!H64-$C$2))</f>
        <v>46.087322295095753</v>
      </c>
      <c r="J71" s="6">
        <f>MAX(0,J70+(J$6-temps!I64-$C$2))</f>
        <v>52.497531602263557</v>
      </c>
      <c r="K71" s="6">
        <f>MAX(0,K70+(K$6-temps!J64-$C$2))</f>
        <v>58.068939983627004</v>
      </c>
      <c r="L71" s="6">
        <f>MAX(0,L70+(L$6-temps!K64-$C$2))</f>
        <v>56.249387290034008</v>
      </c>
      <c r="M71" s="6">
        <f>MAX(0,M70+(M$6-temps!L64-$C$2))</f>
        <v>59.927694943451627</v>
      </c>
      <c r="N71" s="6">
        <f>MAX(0,N70+(N$6-temps!M64-$C$2))</f>
        <v>58.600761682073411</v>
      </c>
      <c r="O71" s="6">
        <f>MAX(0,O70+(O$6-temps!N64-$C$2))</f>
        <v>66.77397497167189</v>
      </c>
      <c r="P71" s="6">
        <f>MAX(0,P70+(P$6-temps!O64-$C$2))</f>
        <v>70.228768526969603</v>
      </c>
      <c r="Q71" s="6">
        <f>MAX(0,Q70+(Q$6-temps!P64-$C$2))</f>
        <v>79.253719423678092</v>
      </c>
      <c r="R71" s="6">
        <f>MAX(0,R70+(R$6-temps!Q64-$C$2))</f>
        <v>82.393081922353147</v>
      </c>
      <c r="S71" s="6">
        <f>MAX(0,S70+(S$6-temps!R64-$C$2))</f>
        <v>84.685625601281856</v>
      </c>
      <c r="T71" s="6">
        <f>MAX(0,T70+(T$6-temps!S64-$C$2))</f>
        <v>91.023909308971582</v>
      </c>
      <c r="U71" s="6"/>
      <c r="V71" s="6"/>
    </row>
    <row r="72" spans="2:22" x14ac:dyDescent="0.25">
      <c r="B72" s="1">
        <f>temps!A65</f>
        <v>42980</v>
      </c>
      <c r="C72" s="6">
        <f>MAX(0,C71+(C$6-temps!B65-$C$2))</f>
        <v>22.560844479413689</v>
      </c>
      <c r="D72" s="6">
        <f>MAX(0,D71+(D$6-temps!C65-$C$2))</f>
        <v>31.720597757024318</v>
      </c>
      <c r="E72" s="6">
        <f>MAX(0,E71+(E$6-temps!D65-$C$2))</f>
        <v>36.553544427200528</v>
      </c>
      <c r="F72" s="6">
        <f>MAX(0,F71+(F$6-temps!E65-$C$2))</f>
        <v>41.886547338926484</v>
      </c>
      <c r="G72" s="6">
        <f>MAX(0,G71+(G$6-temps!F65-$C$2))</f>
        <v>46.42938505678876</v>
      </c>
      <c r="H72" s="6">
        <f>MAX(0,H71+(H$6-temps!G65-$C$2))</f>
        <v>50.381927473401205</v>
      </c>
      <c r="I72" s="6">
        <f>MAX(0,I71+(I$6-temps!H65-$C$2))</f>
        <v>51.773541619278987</v>
      </c>
      <c r="J72" s="6">
        <f>MAX(0,J71+(J$6-temps!I65-$C$2))</f>
        <v>58.022037532928721</v>
      </c>
      <c r="K72" s="6">
        <f>MAX(0,K71+(K$6-temps!J65-$C$2))</f>
        <v>63.378354483765342</v>
      </c>
      <c r="L72" s="6">
        <f>MAX(0,L71+(L$6-temps!K65-$C$2))</f>
        <v>61.24826742348769</v>
      </c>
      <c r="M72" s="6">
        <f>MAX(0,M71+(M$6-temps!L65-$C$2))</f>
        <v>64.582017912027808</v>
      </c>
      <c r="N72" s="6">
        <f>MAX(0,N71+(N$6-temps!M65-$C$2))</f>
        <v>61.703006075561085</v>
      </c>
      <c r="O72" s="6">
        <f>MAX(0,O71+(O$6-temps!N65-$C$2))</f>
        <v>70.180221929293538</v>
      </c>
      <c r="P72" s="6">
        <f>MAX(0,P71+(P$6-temps!O65-$C$2))</f>
        <v>72.874231112848946</v>
      </c>
      <c r="Q72" s="6">
        <f>MAX(0,Q71+(Q$6-temps!P65-$C$2))</f>
        <v>81.65212049905719</v>
      </c>
      <c r="R72" s="6">
        <f>MAX(0,R71+(R$6-temps!Q65-$C$2))</f>
        <v>84.880159766329982</v>
      </c>
      <c r="S72" s="6">
        <f>MAX(0,S71+(S$6-temps!R65-$C$2))</f>
        <v>87.904657422166395</v>
      </c>
      <c r="T72" s="6">
        <f>MAX(0,T71+(T$6-temps!S65-$C$2))</f>
        <v>93.231410665055193</v>
      </c>
      <c r="U72" s="6"/>
      <c r="V72" s="6"/>
    </row>
    <row r="73" spans="2:22" x14ac:dyDescent="0.25">
      <c r="B73" s="1">
        <f>temps!A66</f>
        <v>42981</v>
      </c>
      <c r="C73" s="6">
        <f>MAX(0,C72+(C$6-temps!B66-$C$2))</f>
        <v>24.787437713087918</v>
      </c>
      <c r="D73" s="6">
        <f>MAX(0,D72+(D$6-temps!C66-$C$2))</f>
        <v>36.730983577302325</v>
      </c>
      <c r="E73" s="6">
        <f>MAX(0,E72+(E$6-temps!D66-$C$2))</f>
        <v>39.247981155371548</v>
      </c>
      <c r="F73" s="6">
        <f>MAX(0,F72+(F$6-temps!E66-$C$2))</f>
        <v>43.865315119500984</v>
      </c>
      <c r="G73" s="6">
        <f>MAX(0,G72+(G$6-temps!F66-$C$2))</f>
        <v>48.402586687037669</v>
      </c>
      <c r="H73" s="6">
        <f>MAX(0,H72+(H$6-temps!G66-$C$2))</f>
        <v>51.892305254543231</v>
      </c>
      <c r="I73" s="6">
        <f>MAX(0,I72+(I$6-temps!H66-$C$2))</f>
        <v>52.805542796915205</v>
      </c>
      <c r="J73" s="6">
        <f>MAX(0,J72+(J$6-temps!I66-$C$2))</f>
        <v>60.157173011456386</v>
      </c>
      <c r="K73" s="6">
        <f>MAX(0,K72+(K$6-temps!J66-$C$2))</f>
        <v>66.038124280376195</v>
      </c>
      <c r="L73" s="6">
        <f>MAX(0,L72+(L$6-temps!K66-$C$2))</f>
        <v>64.80047540669824</v>
      </c>
      <c r="M73" s="6">
        <f>MAX(0,M72+(M$6-temps!L66-$C$2))</f>
        <v>67.748703418031468</v>
      </c>
      <c r="N73" s="6">
        <f>MAX(0,N72+(N$6-temps!M66-$C$2))</f>
        <v>63.995065144851715</v>
      </c>
      <c r="O73" s="6">
        <f>MAX(0,O72+(O$6-temps!N66-$C$2))</f>
        <v>72.484225765484041</v>
      </c>
      <c r="P73" s="6">
        <f>MAX(0,P72+(P$6-temps!O66-$C$2))</f>
        <v>74.337641503935174</v>
      </c>
      <c r="Q73" s="6">
        <f>MAX(0,Q72+(Q$6-temps!P66-$C$2))</f>
        <v>85.130330529430481</v>
      </c>
      <c r="R73" s="6">
        <f>MAX(0,R72+(R$6-temps!Q66-$C$2))</f>
        <v>91.40491512698236</v>
      </c>
      <c r="S73" s="6">
        <f>MAX(0,S72+(S$6-temps!R66-$C$2))</f>
        <v>95.540137194216371</v>
      </c>
      <c r="T73" s="6">
        <f>MAX(0,T72+(T$6-temps!S66-$C$2))</f>
        <v>99.958014719187602</v>
      </c>
      <c r="U73" s="6"/>
      <c r="V73" s="6"/>
    </row>
    <row r="74" spans="2:22" x14ac:dyDescent="0.25">
      <c r="B74" s="1">
        <f>temps!A67</f>
        <v>42982</v>
      </c>
      <c r="C74" s="6">
        <f>MAX(0,C73+(C$6-temps!B67-$C$2))</f>
        <v>23.973380540258088</v>
      </c>
      <c r="D74" s="6">
        <f>MAX(0,D73+(D$6-temps!C67-$C$2))</f>
        <v>37.712184302724886</v>
      </c>
      <c r="E74" s="6">
        <f>MAX(0,E73+(E$6-temps!D67-$C$2))</f>
        <v>40.169532369804251</v>
      </c>
      <c r="F74" s="6">
        <f>MAX(0,F73+(F$6-temps!E67-$C$2))</f>
        <v>44.392491727880383</v>
      </c>
      <c r="G74" s="6">
        <f>MAX(0,G73+(G$6-temps!F67-$C$2))</f>
        <v>50.602912298772345</v>
      </c>
      <c r="H74" s="6">
        <f>MAX(0,H73+(H$6-temps!G67-$C$2))</f>
        <v>52.058987258479178</v>
      </c>
      <c r="I74" s="6">
        <f>MAX(0,I73+(I$6-temps!H67-$C$2))</f>
        <v>53.594176957134138</v>
      </c>
      <c r="J74" s="6">
        <f>MAX(0,J73+(J$6-temps!I67-$C$2))</f>
        <v>62.173976009326061</v>
      </c>
      <c r="K74" s="6">
        <f>MAX(0,K73+(K$6-temps!J67-$C$2))</f>
        <v>67.931684741386476</v>
      </c>
      <c r="L74" s="6">
        <f>MAX(0,L73+(L$6-temps!K67-$C$2))</f>
        <v>68.010537138284121</v>
      </c>
      <c r="M74" s="6">
        <f>MAX(0,M73+(M$6-temps!L67-$C$2))</f>
        <v>72.002393486697073</v>
      </c>
      <c r="N74" s="6">
        <f>MAX(0,N73+(N$6-temps!M67-$C$2))</f>
        <v>68.106669567763319</v>
      </c>
      <c r="O74" s="6">
        <f>MAX(0,O73+(O$6-temps!N67-$C$2))</f>
        <v>75.751282465582193</v>
      </c>
      <c r="P74" s="6">
        <f>MAX(0,P73+(P$6-temps!O67-$C$2))</f>
        <v>77.142393124886482</v>
      </c>
      <c r="Q74" s="6">
        <f>MAX(0,Q73+(Q$6-temps!P67-$C$2))</f>
        <v>88.290284615833713</v>
      </c>
      <c r="R74" s="6">
        <f>MAX(0,R73+(R$6-temps!Q67-$C$2))</f>
        <v>96.166624379823759</v>
      </c>
      <c r="S74" s="6">
        <f>MAX(0,S73+(S$6-temps!R67-$C$2))</f>
        <v>99.404387319386146</v>
      </c>
      <c r="T74" s="6">
        <f>MAX(0,T73+(T$6-temps!S67-$C$2))</f>
        <v>104.45139469597248</v>
      </c>
      <c r="U74" s="6"/>
      <c r="V74" s="6"/>
    </row>
    <row r="75" spans="2:22" x14ac:dyDescent="0.25">
      <c r="B75" s="1">
        <f>temps!A68</f>
        <v>42983</v>
      </c>
      <c r="C75" s="6">
        <f>MAX(0,C74+(C$6-temps!B68-$C$2))</f>
        <v>21.086152635720939</v>
      </c>
      <c r="D75" s="6">
        <f>MAX(0,D74+(D$6-temps!C68-$C$2))</f>
        <v>35.880123149115533</v>
      </c>
      <c r="E75" s="6">
        <f>MAX(0,E74+(E$6-temps!D68-$C$2))</f>
        <v>39.400739332880946</v>
      </c>
      <c r="F75" s="6">
        <f>MAX(0,F74+(F$6-temps!E68-$C$2))</f>
        <v>43.946499253086671</v>
      </c>
      <c r="G75" s="6">
        <f>MAX(0,G74+(G$6-temps!F68-$C$2))</f>
        <v>54.170798521433355</v>
      </c>
      <c r="H75" s="6">
        <f>MAX(0,H74+(H$6-temps!G68-$C$2))</f>
        <v>55.134289432227249</v>
      </c>
      <c r="I75" s="6">
        <f>MAX(0,I74+(I$6-temps!H68-$C$2))</f>
        <v>56.767277936169812</v>
      </c>
      <c r="J75" s="6">
        <f>MAX(0,J74+(J$6-temps!I68-$C$2))</f>
        <v>67.740821832185517</v>
      </c>
      <c r="K75" s="6">
        <f>MAX(0,K74+(K$6-temps!J68-$C$2))</f>
        <v>73.438658226779751</v>
      </c>
      <c r="L75" s="6">
        <f>MAX(0,L74+(L$6-temps!K68-$C$2))</f>
        <v>73.22160807960411</v>
      </c>
      <c r="M75" s="6">
        <f>MAX(0,M74+(M$6-temps!L68-$C$2))</f>
        <v>76.777014916694199</v>
      </c>
      <c r="N75" s="6">
        <f>MAX(0,N74+(N$6-temps!M68-$C$2))</f>
        <v>73.51949099541082</v>
      </c>
      <c r="O75" s="6">
        <f>MAX(0,O74+(O$6-temps!N68-$C$2))</f>
        <v>80.980379927094702</v>
      </c>
      <c r="P75" s="6">
        <f>MAX(0,P74+(P$6-temps!O68-$C$2))</f>
        <v>81.407380119966845</v>
      </c>
      <c r="Q75" s="6">
        <f>MAX(0,Q74+(Q$6-temps!P68-$C$2))</f>
        <v>91.497283062308838</v>
      </c>
      <c r="R75" s="6">
        <f>MAX(0,R74+(R$6-temps!Q68-$C$2))</f>
        <v>100.62816309178243</v>
      </c>
      <c r="S75" s="6">
        <f>MAX(0,S74+(S$6-temps!R68-$C$2))</f>
        <v>103.66905330503457</v>
      </c>
      <c r="T75" s="6">
        <f>MAX(0,T74+(T$6-temps!S68-$C$2))</f>
        <v>109.19256228174385</v>
      </c>
      <c r="U75" s="6"/>
      <c r="V75" s="6"/>
    </row>
    <row r="76" spans="2:22" x14ac:dyDescent="0.25">
      <c r="B76" s="1">
        <f>temps!A69</f>
        <v>42984</v>
      </c>
      <c r="C76" s="6">
        <f>MAX(0,C75+(C$6-temps!B69-$C$2))</f>
        <v>18.052583267769158</v>
      </c>
      <c r="D76" s="6">
        <f>MAX(0,D75+(D$6-temps!C69-$C$2))</f>
        <v>32.62497817853091</v>
      </c>
      <c r="E76" s="6">
        <f>MAX(0,E75+(E$6-temps!D69-$C$2))</f>
        <v>36.663368711007685</v>
      </c>
      <c r="F76" s="6">
        <f>MAX(0,F75+(F$6-temps!E69-$C$2))</f>
        <v>42.874583318290433</v>
      </c>
      <c r="G76" s="6">
        <f>MAX(0,G75+(G$6-temps!F69-$C$2))</f>
        <v>54.679291029303684</v>
      </c>
      <c r="H76" s="6">
        <f>MAX(0,H75+(H$6-temps!G69-$C$2))</f>
        <v>56.379229456515958</v>
      </c>
      <c r="I76" s="6">
        <f>MAX(0,I75+(I$6-temps!H69-$C$2))</f>
        <v>59.13665756311169</v>
      </c>
      <c r="J76" s="6">
        <f>MAX(0,J75+(J$6-temps!I69-$C$2))</f>
        <v>70.838240329841327</v>
      </c>
      <c r="K76" s="6">
        <f>MAX(0,K75+(K$6-temps!J69-$C$2))</f>
        <v>76.082866113405217</v>
      </c>
      <c r="L76" s="6">
        <f>MAX(0,L75+(L$6-temps!K69-$C$2))</f>
        <v>75.970775146874956</v>
      </c>
      <c r="M76" s="6">
        <f>MAX(0,M75+(M$6-temps!L69-$C$2))</f>
        <v>80.996413745756058</v>
      </c>
      <c r="N76" s="6">
        <f>MAX(0,N75+(N$6-temps!M69-$C$2))</f>
        <v>77.815332556592637</v>
      </c>
      <c r="O76" s="6">
        <f>MAX(0,O75+(O$6-temps!N69-$C$2))</f>
        <v>85.190316235722634</v>
      </c>
      <c r="P76" s="6">
        <f>MAX(0,P75+(P$6-temps!O69-$C$2))</f>
        <v>85.737951960035545</v>
      </c>
      <c r="Q76" s="6">
        <f>MAX(0,Q75+(Q$6-temps!P69-$C$2))</f>
        <v>95.429088936925496</v>
      </c>
      <c r="R76" s="6">
        <f>MAX(0,R75+(R$6-temps!Q69-$C$2))</f>
        <v>106.1850397554194</v>
      </c>
      <c r="S76" s="6">
        <f>MAX(0,S75+(S$6-temps!R69-$C$2))</f>
        <v>107.50520124212494</v>
      </c>
      <c r="T76" s="6">
        <f>MAX(0,T75+(T$6-temps!S69-$C$2))</f>
        <v>113.41871014333736</v>
      </c>
      <c r="U76" s="6"/>
      <c r="V76" s="6"/>
    </row>
    <row r="77" spans="2:22" x14ac:dyDescent="0.25">
      <c r="B77" s="1">
        <f>temps!A70</f>
        <v>42985</v>
      </c>
      <c r="C77" s="6">
        <f>MAX(0,C76+(C$6-temps!B70-$C$2))</f>
        <v>14.98649357461413</v>
      </c>
      <c r="D77" s="6">
        <f>MAX(0,D76+(D$6-temps!C70-$C$2))</f>
        <v>29.307780752028457</v>
      </c>
      <c r="E77" s="6">
        <f>MAX(0,E76+(E$6-temps!D70-$C$2))</f>
        <v>33.816404907008099</v>
      </c>
      <c r="F77" s="6">
        <f>MAX(0,F76+(F$6-temps!E70-$C$2))</f>
        <v>40.70402949982708</v>
      </c>
      <c r="G77" s="6">
        <f>MAX(0,G76+(G$6-temps!F70-$C$2))</f>
        <v>51.496462953040265</v>
      </c>
      <c r="H77" s="6">
        <f>MAX(0,H76+(H$6-temps!G70-$C$2))</f>
        <v>54.473400602548388</v>
      </c>
      <c r="I77" s="6">
        <f>MAX(0,I76+(I$6-temps!H70-$C$2))</f>
        <v>58.554164635216978</v>
      </c>
      <c r="J77" s="6">
        <f>MAX(0,J76+(J$6-temps!I70-$C$2))</f>
        <v>70.042906490403439</v>
      </c>
      <c r="K77" s="6">
        <f>MAX(0,K76+(K$6-temps!J70-$C$2))</f>
        <v>78.767641026016562</v>
      </c>
      <c r="L77" s="6">
        <f>MAX(0,L76+(L$6-temps!K70-$C$2))</f>
        <v>78.286217838231664</v>
      </c>
      <c r="M77" s="6">
        <f>MAX(0,M76+(M$6-temps!L70-$C$2))</f>
        <v>83.317334731064818</v>
      </c>
      <c r="N77" s="6">
        <f>MAX(0,N76+(N$6-temps!M70-$C$2))</f>
        <v>80.097879170671931</v>
      </c>
      <c r="O77" s="6">
        <f>MAX(0,O76+(O$6-temps!N70-$C$2))</f>
        <v>87.816228535798075</v>
      </c>
      <c r="P77" s="6">
        <f>MAX(0,P76+(P$6-temps!O70-$C$2))</f>
        <v>88.126150058284153</v>
      </c>
      <c r="Q77" s="6">
        <f>MAX(0,Q76+(Q$6-temps!P70-$C$2))</f>
        <v>97.848438502959453</v>
      </c>
      <c r="R77" s="6">
        <f>MAX(0,R76+(R$6-temps!Q70-$C$2))</f>
        <v>108.72834367221228</v>
      </c>
      <c r="S77" s="6">
        <f>MAX(0,S76+(S$6-temps!R70-$C$2))</f>
        <v>110.9827761122413</v>
      </c>
      <c r="T77" s="6">
        <f>MAX(0,T76+(T$6-temps!S70-$C$2))</f>
        <v>116.61521179335806</v>
      </c>
      <c r="U77" s="6"/>
      <c r="V77" s="6"/>
    </row>
    <row r="78" spans="2:22" x14ac:dyDescent="0.25">
      <c r="B78" s="1">
        <f>temps!A71</f>
        <v>42986</v>
      </c>
      <c r="C78" s="6">
        <f>MAX(0,C77+(C$6-temps!B71-$C$2))</f>
        <v>9.8472331497517906</v>
      </c>
      <c r="D78" s="6">
        <f>MAX(0,D77+(D$6-temps!C71-$C$2))</f>
        <v>25.589970682519507</v>
      </c>
      <c r="E78" s="6">
        <f>MAX(0,E77+(E$6-temps!D71-$C$2))</f>
        <v>32.506969019254413</v>
      </c>
      <c r="F78" s="6">
        <f>MAX(0,F77+(F$6-temps!E71-$C$2))</f>
        <v>42.327035295165857</v>
      </c>
      <c r="G78" s="6">
        <f>MAX(0,G77+(G$6-temps!F71-$C$2))</f>
        <v>51.059128030745626</v>
      </c>
      <c r="H78" s="6">
        <f>MAX(0,H77+(H$6-temps!G71-$C$2))</f>
        <v>53.936629826732904</v>
      </c>
      <c r="I78" s="6">
        <f>MAX(0,I77+(I$6-temps!H71-$C$2))</f>
        <v>57.414948398272578</v>
      </c>
      <c r="J78" s="6">
        <f>MAX(0,J77+(J$6-temps!I71-$C$2))</f>
        <v>68.92327363135071</v>
      </c>
      <c r="K78" s="6">
        <f>MAX(0,K77+(K$6-temps!J71-$C$2))</f>
        <v>76.66668586669644</v>
      </c>
      <c r="L78" s="6">
        <f>MAX(0,L77+(L$6-temps!K71-$C$2))</f>
        <v>76.87740645629782</v>
      </c>
      <c r="M78" s="6">
        <f>MAX(0,M77+(M$6-temps!L71-$C$2))</f>
        <v>82.743540719159526</v>
      </c>
      <c r="N78" s="6">
        <f>MAX(0,N77+(N$6-temps!M71-$C$2))</f>
        <v>79.865242901067546</v>
      </c>
      <c r="O78" s="6">
        <f>MAX(0,O77+(O$6-temps!N71-$C$2))</f>
        <v>88.802289016579138</v>
      </c>
      <c r="P78" s="6">
        <f>MAX(0,P77+(P$6-temps!O71-$C$2))</f>
        <v>90.022518043868956</v>
      </c>
      <c r="Q78" s="6">
        <f>MAX(0,Q77+(Q$6-temps!P71-$C$2))</f>
        <v>100.24299060130217</v>
      </c>
      <c r="R78" s="6">
        <f>MAX(0,R77+(R$6-temps!Q71-$C$2))</f>
        <v>109.59992171298464</v>
      </c>
      <c r="S78" s="6">
        <f>MAX(0,S77+(S$6-temps!R71-$C$2))</f>
        <v>113.5991928057766</v>
      </c>
      <c r="T78" s="6">
        <f>MAX(0,T77+(T$6-temps!S71-$C$2))</f>
        <v>119.66968848016984</v>
      </c>
      <c r="U78" s="6"/>
      <c r="V78" s="6"/>
    </row>
    <row r="79" spans="2:22" x14ac:dyDescent="0.25">
      <c r="B79" s="1">
        <f>temps!A72</f>
        <v>42987</v>
      </c>
      <c r="C79" s="6">
        <f>MAX(0,C78+(C$6-temps!B72-$C$2))</f>
        <v>11.659192237084561</v>
      </c>
      <c r="D79" s="6">
        <f>MAX(0,D78+(D$6-temps!C72-$C$2))</f>
        <v>27.490867786031504</v>
      </c>
      <c r="E79" s="6">
        <f>MAX(0,E78+(E$6-temps!D72-$C$2))</f>
        <v>34.317627317875512</v>
      </c>
      <c r="F79" s="6">
        <f>MAX(0,F78+(F$6-temps!E72-$C$2))</f>
        <v>42.466957729982596</v>
      </c>
      <c r="G79" s="6">
        <f>MAX(0,G78+(G$6-temps!F72-$C$2))</f>
        <v>50.522248867021084</v>
      </c>
      <c r="H79" s="6">
        <f>MAX(0,H78+(H$6-temps!G72-$C$2))</f>
        <v>52.810586655914832</v>
      </c>
      <c r="I79" s="6">
        <f>MAX(0,I78+(I$6-temps!H72-$C$2))</f>
        <v>55.456388320816131</v>
      </c>
      <c r="J79" s="6">
        <f>MAX(0,J78+(J$6-temps!I72-$C$2))</f>
        <v>67.953398342572342</v>
      </c>
      <c r="K79" s="6">
        <f>MAX(0,K78+(K$6-temps!J72-$C$2))</f>
        <v>75.43560393011397</v>
      </c>
      <c r="L79" s="6">
        <f>MAX(0,L78+(L$6-temps!K72-$C$2))</f>
        <v>76.135491616329688</v>
      </c>
      <c r="M79" s="6">
        <f>MAX(0,M78+(M$6-temps!L72-$C$2))</f>
        <v>81.775008214822194</v>
      </c>
      <c r="N79" s="6">
        <f>MAX(0,N78+(N$6-temps!M72-$C$2))</f>
        <v>79.050118697215026</v>
      </c>
      <c r="O79" s="6">
        <f>MAX(0,O78+(O$6-temps!N72-$C$2))</f>
        <v>88.883063619130667</v>
      </c>
      <c r="P79" s="6">
        <f>MAX(0,P78+(P$6-temps!O72-$C$2))</f>
        <v>91.450554847248668</v>
      </c>
      <c r="Q79" s="6">
        <f>MAX(0,Q78+(Q$6-temps!P72-$C$2))</f>
        <v>101.69176188653864</v>
      </c>
      <c r="R79" s="6">
        <f>MAX(0,R78+(R$6-temps!Q72-$C$2))</f>
        <v>110.21741116045676</v>
      </c>
      <c r="S79" s="6">
        <f>MAX(0,S78+(S$6-temps!R72-$C$2))</f>
        <v>114.67880791267763</v>
      </c>
      <c r="T79" s="6">
        <f>MAX(0,T78+(T$6-temps!S72-$C$2))</f>
        <v>121.56765431944039</v>
      </c>
      <c r="U79" s="6"/>
      <c r="V79" s="6"/>
    </row>
    <row r="80" spans="2:22" x14ac:dyDescent="0.25">
      <c r="B80" s="1">
        <f>temps!A73</f>
        <v>42988</v>
      </c>
      <c r="C80" s="6">
        <f>MAX(0,C79+(C$6-temps!B73-$C$2))</f>
        <v>11.422370836612462</v>
      </c>
      <c r="D80" s="6">
        <f>MAX(0,D79+(D$6-temps!C73-$C$2))</f>
        <v>27.527971522416564</v>
      </c>
      <c r="E80" s="6">
        <f>MAX(0,E79+(E$6-temps!D73-$C$2))</f>
        <v>34.163010788911556</v>
      </c>
      <c r="F80" s="6">
        <f>MAX(0,F79+(F$6-temps!E73-$C$2))</f>
        <v>42.268609855323078</v>
      </c>
      <c r="G80" s="6">
        <f>MAX(0,G79+(G$6-temps!F73-$C$2))</f>
        <v>49.867231761007574</v>
      </c>
      <c r="H80" s="6">
        <f>MAX(0,H79+(H$6-temps!G73-$C$2))</f>
        <v>52.45375461212992</v>
      </c>
      <c r="I80" s="6">
        <f>MAX(0,I79+(I$6-temps!H73-$C$2))</f>
        <v>54.743293303917909</v>
      </c>
      <c r="J80" s="6">
        <f>MAX(0,J79+(J$6-temps!I73-$C$2))</f>
        <v>67.282002545861175</v>
      </c>
      <c r="K80" s="6">
        <f>MAX(0,K79+(K$6-temps!J73-$C$2))</f>
        <v>74.711134156816911</v>
      </c>
      <c r="L80" s="6">
        <f>MAX(0,L79+(L$6-temps!K73-$C$2))</f>
        <v>75.490292373152101</v>
      </c>
      <c r="M80" s="6">
        <f>MAX(0,M79+(M$6-temps!L73-$C$2))</f>
        <v>81.297475020799737</v>
      </c>
      <c r="N80" s="6">
        <f>MAX(0,N79+(N$6-temps!M73-$C$2))</f>
        <v>78.478290571688262</v>
      </c>
      <c r="O80" s="6">
        <f>MAX(0,O79+(O$6-temps!N73-$C$2))</f>
        <v>89.554806205448713</v>
      </c>
      <c r="P80" s="6">
        <f>MAX(0,P79+(P$6-temps!O73-$C$2))</f>
        <v>93.510900139817778</v>
      </c>
      <c r="Q80" s="6">
        <f>MAX(0,Q79+(Q$6-temps!P73-$C$2))</f>
        <v>103.3839242720058</v>
      </c>
      <c r="R80" s="6">
        <f>MAX(0,R79+(R$6-temps!Q73-$C$2))</f>
        <v>111.26851754298302</v>
      </c>
      <c r="S80" s="6">
        <f>MAX(0,S79+(S$6-temps!R73-$C$2))</f>
        <v>116.04044856609792</v>
      </c>
      <c r="T80" s="6">
        <f>MAX(0,T79+(T$6-temps!S73-$C$2))</f>
        <v>123.28420116965796</v>
      </c>
      <c r="U80" s="6"/>
      <c r="V80" s="6"/>
    </row>
    <row r="81" spans="2:22" x14ac:dyDescent="0.25">
      <c r="B81" s="1">
        <f>temps!A74</f>
        <v>42989</v>
      </c>
      <c r="C81" s="6">
        <f>MAX(0,C80+(C$6-temps!B74-$C$2))</f>
        <v>9.1611591922379123</v>
      </c>
      <c r="D81" s="6">
        <f>MAX(0,D80+(D$6-temps!C74-$C$2))</f>
        <v>25.178575532358465</v>
      </c>
      <c r="E81" s="6">
        <f>MAX(0,E80+(E$6-temps!D74-$C$2))</f>
        <v>31.697545921102158</v>
      </c>
      <c r="F81" s="6">
        <f>MAX(0,F80+(F$6-temps!E74-$C$2))</f>
        <v>40.372272735990563</v>
      </c>
      <c r="G81" s="6">
        <f>MAX(0,G80+(G$6-temps!F74-$C$2))</f>
        <v>47.871860017545814</v>
      </c>
      <c r="H81" s="6">
        <f>MAX(0,H80+(H$6-temps!G74-$C$2))</f>
        <v>51.516340713871472</v>
      </c>
      <c r="I81" s="6">
        <f>MAX(0,I80+(I$6-temps!H74-$C$2))</f>
        <v>54.9364329176152</v>
      </c>
      <c r="J81" s="6">
        <f>MAX(0,J80+(J$6-temps!I74-$C$2))</f>
        <v>67.273194442512505</v>
      </c>
      <c r="K81" s="6">
        <f>MAX(0,K80+(K$6-temps!J74-$C$2))</f>
        <v>75.269917461551856</v>
      </c>
      <c r="L81" s="6">
        <f>MAX(0,L80+(L$6-temps!K74-$C$2))</f>
        <v>75.411197703582275</v>
      </c>
      <c r="M81" s="6">
        <f>MAX(0,M80+(M$6-temps!L74-$C$2))</f>
        <v>81.628064029615715</v>
      </c>
      <c r="N81" s="6">
        <f>MAX(0,N80+(N$6-temps!M74-$C$2))</f>
        <v>79.19363463319354</v>
      </c>
      <c r="O81" s="6">
        <f>MAX(0,O80+(O$6-temps!N74-$C$2))</f>
        <v>89.73695322904068</v>
      </c>
      <c r="P81" s="6">
        <f>MAX(0,P80+(P$6-temps!O74-$C$2))</f>
        <v>93.019910845322244</v>
      </c>
      <c r="Q81" s="6">
        <f>MAX(0,Q80+(Q$6-temps!P74-$C$2))</f>
        <v>104.94475949516153</v>
      </c>
      <c r="R81" s="6">
        <f>MAX(0,R80+(R$6-temps!Q74-$C$2))</f>
        <v>112.53913362113427</v>
      </c>
      <c r="S81" s="6">
        <f>MAX(0,S80+(S$6-temps!R74-$C$2))</f>
        <v>117.82526576503892</v>
      </c>
      <c r="T81" s="6">
        <f>MAX(0,T80+(T$6-temps!S74-$C$2))</f>
        <v>125.03118390102497</v>
      </c>
      <c r="U81" s="6"/>
      <c r="V81" s="6"/>
    </row>
    <row r="82" spans="2:22" x14ac:dyDescent="0.25">
      <c r="B82" s="1">
        <f>temps!A75</f>
        <v>42990</v>
      </c>
      <c r="C82" s="6">
        <f>MAX(0,C81+(C$6-temps!B75-$C$2))</f>
        <v>16.843036978757681</v>
      </c>
      <c r="D82" s="6">
        <f>MAX(0,D81+(D$6-temps!C75-$C$2))</f>
        <v>30.775669111360592</v>
      </c>
      <c r="E82" s="6">
        <f>MAX(0,E81+(E$6-temps!D75-$C$2))</f>
        <v>34.623235976693998</v>
      </c>
      <c r="F82" s="6">
        <f>MAX(0,F81+(F$6-temps!E75-$C$2))</f>
        <v>42.668425405782799</v>
      </c>
      <c r="G82" s="6">
        <f>MAX(0,G81+(G$6-temps!F75-$C$2))</f>
        <v>49.164548242117775</v>
      </c>
      <c r="H82" s="6">
        <f>MAX(0,H81+(H$6-temps!G75-$C$2))</f>
        <v>52.523296176699162</v>
      </c>
      <c r="I82" s="6">
        <f>MAX(0,I81+(I$6-temps!H75-$C$2))</f>
        <v>59.131946962263484</v>
      </c>
      <c r="J82" s="6">
        <f>MAX(0,J81+(J$6-temps!I75-$C$2))</f>
        <v>70.119530984376453</v>
      </c>
      <c r="K82" s="6">
        <f>MAX(0,K81+(K$6-temps!J75-$C$2))</f>
        <v>78.222065980824581</v>
      </c>
      <c r="L82" s="6">
        <f>MAX(0,L81+(L$6-temps!K75-$C$2))</f>
        <v>77.254931689940221</v>
      </c>
      <c r="M82" s="6">
        <f>MAX(0,M81+(M$6-temps!L75-$C$2))</f>
        <v>85.770348266942094</v>
      </c>
      <c r="N82" s="6">
        <f>MAX(0,N81+(N$6-temps!M75-$C$2))</f>
        <v>82.832919975569339</v>
      </c>
      <c r="O82" s="6">
        <f>MAX(0,O81+(O$6-temps!N75-$C$2))</f>
        <v>92.956429770946372</v>
      </c>
      <c r="P82" s="6">
        <f>MAX(0,P81+(P$6-temps!O75-$C$2))</f>
        <v>95.607943848521941</v>
      </c>
      <c r="Q82" s="6">
        <f>MAX(0,Q81+(Q$6-temps!P75-$C$2))</f>
        <v>108.37364794586831</v>
      </c>
      <c r="R82" s="6">
        <f>MAX(0,R81+(R$6-temps!Q75-$C$2))</f>
        <v>115.16679496673135</v>
      </c>
      <c r="S82" s="6">
        <f>MAX(0,S81+(S$6-temps!R75-$C$2))</f>
        <v>120.37831808467853</v>
      </c>
      <c r="T82" s="6">
        <f>MAX(0,T81+(T$6-temps!S75-$C$2))</f>
        <v>128.18065268573093</v>
      </c>
      <c r="U82" s="6"/>
      <c r="V82" s="6"/>
    </row>
    <row r="83" spans="2:22" x14ac:dyDescent="0.25">
      <c r="B83" s="1">
        <f>temps!A76</f>
        <v>42991</v>
      </c>
      <c r="C83" s="6">
        <f>MAX(0,C82+(C$6-temps!B76-$C$2))</f>
        <v>23.50052452137502</v>
      </c>
      <c r="D83" s="6">
        <f>MAX(0,D82+(D$6-temps!C76-$C$2))</f>
        <v>37.189017178070969</v>
      </c>
      <c r="E83" s="6">
        <f>MAX(0,E82+(E$6-temps!D76-$C$2))</f>
        <v>40.472711900654581</v>
      </c>
      <c r="F83" s="6">
        <f>MAX(0,F82+(F$6-temps!E76-$C$2))</f>
        <v>47.587910176704398</v>
      </c>
      <c r="G83" s="6">
        <f>MAX(0,G82+(G$6-temps!F76-$C$2))</f>
        <v>53.526867821273356</v>
      </c>
      <c r="H83" s="6">
        <f>MAX(0,H82+(H$6-temps!G76-$C$2))</f>
        <v>55.780693501515444</v>
      </c>
      <c r="I83" s="6">
        <f>MAX(0,I82+(I$6-temps!H76-$C$2))</f>
        <v>62.43141621250934</v>
      </c>
      <c r="J83" s="6">
        <f>MAX(0,J82+(J$6-temps!I76-$C$2))</f>
        <v>73.759745157049011</v>
      </c>
      <c r="K83" s="6">
        <f>MAX(0,K82+(K$6-temps!J76-$C$2))</f>
        <v>81.827490266034161</v>
      </c>
      <c r="L83" s="6">
        <f>MAX(0,L82+(L$6-temps!K76-$C$2))</f>
        <v>80.378161356950173</v>
      </c>
      <c r="M83" s="6">
        <f>MAX(0,M82+(M$6-temps!L76-$C$2))</f>
        <v>87.351161997711912</v>
      </c>
      <c r="N83" s="6">
        <f>MAX(0,N82+(N$6-temps!M76-$C$2))</f>
        <v>85.576964735021207</v>
      </c>
      <c r="O83" s="6">
        <f>MAX(0,O82+(O$6-temps!N76-$C$2))</f>
        <v>95.489737597824515</v>
      </c>
      <c r="P83" s="6">
        <f>MAX(0,P82+(P$6-temps!O76-$C$2))</f>
        <v>97.675039828596439</v>
      </c>
      <c r="Q83" s="6">
        <f>MAX(0,Q82+(Q$6-temps!P76-$C$2))</f>
        <v>109.95863478332997</v>
      </c>
      <c r="R83" s="6">
        <f>MAX(0,R82+(R$6-temps!Q76-$C$2))</f>
        <v>116.3482087132347</v>
      </c>
      <c r="S83" s="6">
        <f>MAX(0,S82+(S$6-temps!R76-$C$2))</f>
        <v>121.4575727654064</v>
      </c>
      <c r="T83" s="6">
        <f>MAX(0,T82+(T$6-temps!S76-$C$2))</f>
        <v>130.95461991928499</v>
      </c>
      <c r="U83" s="6"/>
      <c r="V83" s="6"/>
    </row>
    <row r="84" spans="2:22" x14ac:dyDescent="0.25">
      <c r="B84" s="1">
        <f>temps!A77</f>
        <v>42992</v>
      </c>
      <c r="C84" s="6">
        <f>MAX(0,C83+(C$6-temps!B77-$C$2))</f>
        <v>23.23118279569967</v>
      </c>
      <c r="D84" s="6">
        <f>MAX(0,D83+(D$6-temps!C77-$C$2))</f>
        <v>38.312821461190225</v>
      </c>
      <c r="E84" s="6">
        <f>MAX(0,E83+(E$6-temps!D77-$C$2))</f>
        <v>42.591915997045824</v>
      </c>
      <c r="F84" s="6">
        <f>MAX(0,F83+(F$6-temps!E77-$C$2))</f>
        <v>49.860316514871698</v>
      </c>
      <c r="G84" s="6">
        <f>MAX(0,G83+(G$6-temps!F77-$C$2))</f>
        <v>57.539296117262438</v>
      </c>
      <c r="H84" s="6">
        <f>MAX(0,H83+(H$6-temps!G77-$C$2))</f>
        <v>61.43307386721682</v>
      </c>
      <c r="I84" s="6">
        <f>MAX(0,I83+(I$6-temps!H77-$C$2))</f>
        <v>64.957910914800721</v>
      </c>
      <c r="J84" s="6">
        <f>MAX(0,J83+(J$6-temps!I77-$C$2))</f>
        <v>76.744225772100634</v>
      </c>
      <c r="K84" s="6">
        <f>MAX(0,K83+(K$6-temps!J77-$C$2))</f>
        <v>86.289172492123143</v>
      </c>
      <c r="L84" s="6">
        <f>MAX(0,L83+(L$6-temps!K77-$C$2))</f>
        <v>83.895533662204841</v>
      </c>
      <c r="M84" s="6">
        <f>MAX(0,M83+(M$6-temps!L77-$C$2))</f>
        <v>89.909110668874504</v>
      </c>
      <c r="N84" s="6">
        <f>MAX(0,N83+(N$6-temps!M77-$C$2))</f>
        <v>88.065171869356206</v>
      </c>
      <c r="O84" s="6">
        <f>MAX(0,O83+(O$6-temps!N77-$C$2))</f>
        <v>100.00444885410215</v>
      </c>
      <c r="P84" s="6">
        <f>MAX(0,P83+(P$6-temps!O77-$C$2))</f>
        <v>102.26645657550901</v>
      </c>
      <c r="Q84" s="6">
        <f>MAX(0,Q83+(Q$6-temps!P77-$C$2))</f>
        <v>114.03739916441545</v>
      </c>
      <c r="R84" s="6">
        <f>MAX(0,R83+(R$6-temps!Q77-$C$2))</f>
        <v>121.13102762067886</v>
      </c>
      <c r="S84" s="6">
        <f>MAX(0,S83+(S$6-temps!R77-$C$2))</f>
        <v>124.65447754369809</v>
      </c>
      <c r="T84" s="6">
        <f>MAX(0,T83+(T$6-temps!S77-$C$2))</f>
        <v>133.99505269355939</v>
      </c>
      <c r="U84" s="6"/>
      <c r="V84" s="6"/>
    </row>
    <row r="85" spans="2:22" x14ac:dyDescent="0.25">
      <c r="B85" s="1">
        <f>temps!A78</f>
        <v>42993</v>
      </c>
      <c r="C85" s="6">
        <f>MAX(0,C84+(C$6-temps!B78-$C$2))</f>
        <v>26.961841070024331</v>
      </c>
      <c r="D85" s="6">
        <f>MAX(0,D84+(D$6-temps!C78-$C$2))</f>
        <v>41.903574415937797</v>
      </c>
      <c r="E85" s="6">
        <f>MAX(0,E84+(E$6-temps!D78-$C$2))</f>
        <v>45.863971471576932</v>
      </c>
      <c r="F85" s="6">
        <f>MAX(0,F84+(F$6-temps!E78-$C$2))</f>
        <v>54.716072616649186</v>
      </c>
      <c r="G85" s="6">
        <f>MAX(0,G84+(G$6-temps!F78-$C$2))</f>
        <v>63.594676917716747</v>
      </c>
      <c r="H85" s="6">
        <f>MAX(0,H84+(H$6-temps!G78-$C$2))</f>
        <v>67.656600480421574</v>
      </c>
      <c r="I85" s="6">
        <f>MAX(0,I84+(I$6-temps!H78-$C$2))</f>
        <v>70.732369808359906</v>
      </c>
      <c r="J85" s="6">
        <f>MAX(0,J84+(J$6-temps!I78-$C$2))</f>
        <v>82.38354233636008</v>
      </c>
      <c r="K85" s="6">
        <f>MAX(0,K84+(K$6-temps!J78-$C$2))</f>
        <v>91.541487651702624</v>
      </c>
      <c r="L85" s="6">
        <f>MAX(0,L84+(L$6-temps!K78-$C$2))</f>
        <v>89.319135577963323</v>
      </c>
      <c r="M85" s="6">
        <f>MAX(0,M84+(M$6-temps!L78-$C$2))</f>
        <v>94.459835975057743</v>
      </c>
      <c r="N85" s="6">
        <f>MAX(0,N84+(N$6-temps!M78-$C$2))</f>
        <v>93.388640102123745</v>
      </c>
      <c r="O85" s="6">
        <f>MAX(0,O84+(O$6-temps!N78-$C$2))</f>
        <v>105.35862852914897</v>
      </c>
      <c r="P85" s="6">
        <f>MAX(0,P84+(P$6-temps!O78-$C$2))</f>
        <v>106.86125208336306</v>
      </c>
      <c r="Q85" s="6">
        <f>MAX(0,Q84+(Q$6-temps!P78-$C$2))</f>
        <v>119.0553251501487</v>
      </c>
      <c r="R85" s="6">
        <f>MAX(0,R84+(R$6-temps!Q78-$C$2))</f>
        <v>129.22014620289727</v>
      </c>
      <c r="S85" s="6">
        <f>MAX(0,S84+(S$6-temps!R78-$C$2))</f>
        <v>131.77263236645757</v>
      </c>
      <c r="T85" s="6">
        <f>MAX(0,T84+(T$6-temps!S78-$C$2))</f>
        <v>139.33662869244125</v>
      </c>
      <c r="U85" s="6"/>
      <c r="V85" s="6"/>
    </row>
    <row r="86" spans="2:22" x14ac:dyDescent="0.25">
      <c r="B86" s="1">
        <f>temps!A79</f>
        <v>42994</v>
      </c>
      <c r="C86" s="6">
        <f>MAX(0,C85+(C$6-temps!B79-$C$2))</f>
        <v>30.63558877524331</v>
      </c>
      <c r="D86" s="6">
        <f>MAX(0,D85+(D$6-temps!C79-$C$2))</f>
        <v>45.35845165298425</v>
      </c>
      <c r="E86" s="6">
        <f>MAX(0,E85+(E$6-temps!D79-$C$2))</f>
        <v>49.52662037233717</v>
      </c>
      <c r="F86" s="6">
        <f>MAX(0,F85+(F$6-temps!E79-$C$2))</f>
        <v>58.923314079747954</v>
      </c>
      <c r="G86" s="6">
        <f>MAX(0,G85+(G$6-temps!F79-$C$2))</f>
        <v>68.870515949427713</v>
      </c>
      <c r="H86" s="6">
        <f>MAX(0,H85+(H$6-temps!G79-$C$2))</f>
        <v>72.365221368690726</v>
      </c>
      <c r="I86" s="6">
        <f>MAX(0,I85+(I$6-temps!H79-$C$2))</f>
        <v>76.108503174719402</v>
      </c>
      <c r="J86" s="6">
        <f>MAX(0,J85+(J$6-temps!I79-$C$2))</f>
        <v>87.981164546724969</v>
      </c>
      <c r="K86" s="6">
        <f>MAX(0,K85+(K$6-temps!J79-$C$2))</f>
        <v>96.069252377165952</v>
      </c>
      <c r="L86" s="6">
        <f>MAX(0,L85+(L$6-temps!K79-$C$2))</f>
        <v>94.496624718751946</v>
      </c>
      <c r="M86" s="6">
        <f>MAX(0,M85+(M$6-temps!L79-$C$2))</f>
        <v>99.034310879137053</v>
      </c>
      <c r="N86" s="6">
        <f>MAX(0,N85+(N$6-temps!M79-$C$2))</f>
        <v>97.753884924156324</v>
      </c>
      <c r="O86" s="6">
        <f>MAX(0,O85+(O$6-temps!N79-$C$2))</f>
        <v>112.39602435998806</v>
      </c>
      <c r="P86" s="6">
        <f>MAX(0,P85+(P$6-temps!O79-$C$2))</f>
        <v>115.19573917295307</v>
      </c>
      <c r="Q86" s="6">
        <f>MAX(0,Q85+(Q$6-temps!P79-$C$2))</f>
        <v>125.66822137640493</v>
      </c>
      <c r="R86" s="6">
        <f>MAX(0,R85+(R$6-temps!Q79-$C$2))</f>
        <v>135.15957877721161</v>
      </c>
      <c r="S86" s="6">
        <f>MAX(0,S85+(S$6-temps!R79-$C$2))</f>
        <v>138.50545004732265</v>
      </c>
      <c r="T86" s="6">
        <f>MAX(0,T85+(T$6-temps!S79-$C$2))</f>
        <v>147.79418164345984</v>
      </c>
      <c r="U86" s="6"/>
      <c r="V86" s="6"/>
    </row>
    <row r="87" spans="2:22" x14ac:dyDescent="0.25">
      <c r="B87" s="1">
        <f>temps!A80</f>
        <v>42995</v>
      </c>
      <c r="C87" s="6">
        <f>MAX(0,C86+(C$6-temps!B80-$C$2))</f>
        <v>38.260555992657409</v>
      </c>
      <c r="D87" s="6">
        <f>MAX(0,D86+(D$6-temps!C80-$C$2))</f>
        <v>52.736612050524556</v>
      </c>
      <c r="E87" s="6">
        <f>MAX(0,E86+(E$6-temps!D80-$C$2))</f>
        <v>57.275087809654252</v>
      </c>
      <c r="F87" s="6">
        <f>MAX(0,F86+(F$6-temps!E80-$C$2))</f>
        <v>65.888746009535453</v>
      </c>
      <c r="G87" s="6">
        <f>MAX(0,G86+(G$6-temps!F80-$C$2))</f>
        <v>75.729751782807654</v>
      </c>
      <c r="H87" s="6">
        <f>MAX(0,H86+(H$6-temps!G80-$C$2))</f>
        <v>78.755450125906563</v>
      </c>
      <c r="I87" s="6">
        <f>MAX(0,I86+(I$6-temps!H80-$C$2))</f>
        <v>83.496098307337832</v>
      </c>
      <c r="J87" s="6">
        <f>MAX(0,J86+(J$6-temps!I80-$C$2))</f>
        <v>95.204528019801799</v>
      </c>
      <c r="K87" s="6">
        <f>MAX(0,K86+(K$6-temps!J80-$C$2))</f>
        <v>102.90240287776335</v>
      </c>
      <c r="L87" s="6">
        <f>MAX(0,L86+(L$6-temps!K80-$C$2))</f>
        <v>100.6675601012834</v>
      </c>
      <c r="M87" s="6">
        <f>MAX(0,M86+(M$6-temps!L80-$C$2))</f>
        <v>104.85100010617387</v>
      </c>
      <c r="N87" s="6">
        <f>MAX(0,N86+(N$6-temps!M80-$C$2))</f>
        <v>102.98938469614494</v>
      </c>
      <c r="O87" s="6">
        <f>MAX(0,O86+(O$6-temps!N80-$C$2))</f>
        <v>115.77709202611295</v>
      </c>
      <c r="P87" s="6">
        <f>MAX(0,P86+(P$6-temps!O80-$C$2))</f>
        <v>118.32661895544337</v>
      </c>
      <c r="Q87" s="6">
        <f>MAX(0,Q86+(Q$6-temps!P80-$C$2))</f>
        <v>129.91004918156483</v>
      </c>
      <c r="R87" s="6">
        <f>MAX(0,R86+(R$6-temps!Q80-$C$2))</f>
        <v>140.19674740633272</v>
      </c>
      <c r="S87" s="6">
        <f>MAX(0,S86+(S$6-temps!R80-$C$2))</f>
        <v>144.87041969818546</v>
      </c>
      <c r="T87" s="6">
        <f>MAX(0,T86+(T$6-temps!S80-$C$2))</f>
        <v>155.16040149547024</v>
      </c>
      <c r="U87" s="6"/>
      <c r="V87" s="6"/>
    </row>
    <row r="88" spans="2:22" x14ac:dyDescent="0.25">
      <c r="B88" s="1">
        <f>temps!A81</f>
        <v>42996</v>
      </c>
      <c r="C88" s="6">
        <f>MAX(0,C87+(C$6-temps!B81-$C$2))</f>
        <v>44.828612640965829</v>
      </c>
      <c r="D88" s="6">
        <f>MAX(0,D87+(D$6-temps!C81-$C$2))</f>
        <v>59.050281426429692</v>
      </c>
      <c r="E88" s="6">
        <f>MAX(0,E87+(E$6-temps!D81-$C$2))</f>
        <v>64.428972803568001</v>
      </c>
      <c r="F88" s="6">
        <f>MAX(0,F87+(F$6-temps!E81-$C$2))</f>
        <v>73.634732977227884</v>
      </c>
      <c r="G88" s="6">
        <f>MAX(0,G87+(G$6-temps!F81-$C$2))</f>
        <v>81.091454007295994</v>
      </c>
      <c r="H88" s="6">
        <f>MAX(0,H87+(H$6-temps!G81-$C$2))</f>
        <v>84.116174196235306</v>
      </c>
      <c r="I88" s="6">
        <f>MAX(0,I87+(I$6-temps!H81-$C$2))</f>
        <v>89.694101098319919</v>
      </c>
      <c r="J88" s="6">
        <f>MAX(0,J87+(J$6-temps!I81-$C$2))</f>
        <v>101.15221507724803</v>
      </c>
      <c r="K88" s="6">
        <f>MAX(0,K87+(K$6-temps!J81-$C$2))</f>
        <v>109.29275356835426</v>
      </c>
      <c r="L88" s="6">
        <f>MAX(0,L87+(L$6-temps!K81-$C$2))</f>
        <v>106.53482997670889</v>
      </c>
      <c r="M88" s="6">
        <f>MAX(0,M87+(M$6-temps!L81-$C$2))</f>
        <v>111.97347112556568</v>
      </c>
      <c r="N88" s="6">
        <f>MAX(0,N87+(N$6-temps!M81-$C$2))</f>
        <v>108.97532048720974</v>
      </c>
      <c r="O88" s="6">
        <f>MAX(0,O87+(O$6-temps!N81-$C$2))</f>
        <v>121.3590228678856</v>
      </c>
      <c r="P88" s="6">
        <f>MAX(0,P87+(P$6-temps!O81-$C$2))</f>
        <v>124.63880770158389</v>
      </c>
      <c r="Q88" s="6">
        <f>MAX(0,Q87+(Q$6-temps!P81-$C$2))</f>
        <v>136.31063004126236</v>
      </c>
      <c r="R88" s="6">
        <f>MAX(0,R87+(R$6-temps!Q81-$C$2))</f>
        <v>146.51440816672198</v>
      </c>
      <c r="S88" s="6">
        <f>MAX(0,S87+(S$6-temps!R81-$C$2))</f>
        <v>150.98133206802348</v>
      </c>
      <c r="T88" s="6">
        <f>MAX(0,T87+(T$6-temps!S81-$C$2))</f>
        <v>160.54375427387731</v>
      </c>
      <c r="U88" s="6"/>
      <c r="V88" s="6"/>
    </row>
    <row r="89" spans="2:22" x14ac:dyDescent="0.25">
      <c r="B89" s="1">
        <f>temps!A82</f>
        <v>42997</v>
      </c>
      <c r="C89" s="6">
        <f>MAX(0,C88+(C$6-temps!B82-$C$2))</f>
        <v>51.323498557566928</v>
      </c>
      <c r="D89" s="6">
        <f>MAX(0,D88+(D$6-temps!C82-$C$2))</f>
        <v>64.873197616683143</v>
      </c>
      <c r="E89" s="6">
        <f>MAX(0,E88+(E$6-temps!D82-$C$2))</f>
        <v>70.291249263722676</v>
      </c>
      <c r="F89" s="6">
        <f>MAX(0,F88+(F$6-temps!E82-$C$2))</f>
        <v>82.365690443559146</v>
      </c>
      <c r="G89" s="6">
        <f>MAX(0,G88+(G$6-temps!F82-$C$2))</f>
        <v>88.312351683436262</v>
      </c>
      <c r="H89" s="6">
        <f>MAX(0,H88+(H$6-temps!G82-$C$2))</f>
        <v>90.580019283559082</v>
      </c>
      <c r="I89" s="6">
        <f>MAX(0,I88+(I$6-temps!H82-$C$2))</f>
        <v>95.031190485395712</v>
      </c>
      <c r="J89" s="6">
        <f>MAX(0,J88+(J$6-temps!I82-$C$2))</f>
        <v>106.14161778265995</v>
      </c>
      <c r="K89" s="6">
        <f>MAX(0,K88+(K$6-temps!J82-$C$2))</f>
        <v>115.77205694756387</v>
      </c>
      <c r="L89" s="6">
        <f>MAX(0,L88+(L$6-temps!K82-$C$2))</f>
        <v>112.84448422775462</v>
      </c>
      <c r="M89" s="6">
        <f>MAX(0,M88+(M$6-temps!L82-$C$2))</f>
        <v>119.91694873777007</v>
      </c>
      <c r="N89" s="6">
        <f>MAX(0,N88+(N$6-temps!M82-$C$2))</f>
        <v>116.5361187618866</v>
      </c>
      <c r="O89" s="6">
        <f>MAX(0,O88+(O$6-temps!N82-$C$2))</f>
        <v>129.03443985968431</v>
      </c>
      <c r="P89" s="6">
        <f>MAX(0,P88+(P$6-temps!O82-$C$2))</f>
        <v>130.67266171110131</v>
      </c>
      <c r="Q89" s="6">
        <f>MAX(0,Q88+(Q$6-temps!P82-$C$2))</f>
        <v>141.77085018059762</v>
      </c>
      <c r="R89" s="6">
        <f>MAX(0,R88+(R$6-temps!Q82-$C$2))</f>
        <v>151.20218781070682</v>
      </c>
      <c r="S89" s="6">
        <f>MAX(0,S88+(S$6-temps!R82-$C$2))</f>
        <v>156.39840524710303</v>
      </c>
      <c r="T89" s="6">
        <f>MAX(0,T88+(T$6-temps!S82-$C$2))</f>
        <v>165.58783963239156</v>
      </c>
      <c r="U89" s="6"/>
      <c r="V89" s="6"/>
    </row>
    <row r="90" spans="2:22" x14ac:dyDescent="0.25">
      <c r="B90" s="1">
        <f>temps!A83</f>
        <v>42998</v>
      </c>
      <c r="C90" s="6">
        <f>MAX(0,C89+(C$6-temps!B83-$C$2))</f>
        <v>58.802124311566402</v>
      </c>
      <c r="D90" s="6">
        <f>MAX(0,D89+(D$6-temps!C83-$C$2))</f>
        <v>73.412306507783086</v>
      </c>
      <c r="E90" s="6">
        <f>MAX(0,E89+(E$6-temps!D83-$C$2))</f>
        <v>78.351110401222286</v>
      </c>
      <c r="F90" s="6">
        <f>MAX(0,F89+(F$6-temps!E83-$C$2))</f>
        <v>88.717418387846578</v>
      </c>
      <c r="G90" s="6">
        <f>MAX(0,G89+(G$6-temps!F83-$C$2))</f>
        <v>96.868402575841856</v>
      </c>
      <c r="H90" s="6">
        <f>MAX(0,H89+(H$6-temps!G83-$C$2))</f>
        <v>98.237467434316017</v>
      </c>
      <c r="I90" s="6">
        <f>MAX(0,I89+(I$6-temps!H83-$C$2))</f>
        <v>102.56428745927305</v>
      </c>
      <c r="J90" s="6">
        <f>MAX(0,J89+(J$6-temps!I83-$C$2))</f>
        <v>114.32893318157817</v>
      </c>
      <c r="K90" s="6">
        <f>MAX(0,K89+(K$6-temps!J83-$C$2))</f>
        <v>123.46296045739476</v>
      </c>
      <c r="L90" s="6">
        <f>MAX(0,L89+(L$6-temps!K83-$C$2))</f>
        <v>120.24826730894098</v>
      </c>
      <c r="M90" s="6">
        <f>MAX(0,M89+(M$6-temps!L83-$C$2))</f>
        <v>127.2701172201422</v>
      </c>
      <c r="N90" s="6">
        <f>MAX(0,N89+(N$6-temps!M83-$C$2))</f>
        <v>124.47082791902218</v>
      </c>
      <c r="O90" s="6">
        <f>MAX(0,O89+(O$6-temps!N83-$C$2))</f>
        <v>137.92581939598557</v>
      </c>
      <c r="P90" s="6">
        <f>MAX(0,P89+(P$6-temps!O83-$C$2))</f>
        <v>139.20117220962146</v>
      </c>
      <c r="Q90" s="6">
        <f>MAX(0,Q89+(Q$6-temps!P83-$C$2))</f>
        <v>149.97174006295194</v>
      </c>
      <c r="R90" s="6">
        <f>MAX(0,R89+(R$6-temps!Q83-$C$2))</f>
        <v>157.8405917313878</v>
      </c>
      <c r="S90" s="6">
        <f>MAX(0,S89+(S$6-temps!R83-$C$2))</f>
        <v>161.65406750187364</v>
      </c>
      <c r="T90" s="6">
        <f>MAX(0,T89+(T$6-temps!S83-$C$2))</f>
        <v>173.61541064217008</v>
      </c>
      <c r="U90" s="6"/>
      <c r="V90" s="6"/>
    </row>
    <row r="91" spans="2:22" x14ac:dyDescent="0.25">
      <c r="B91" s="1">
        <f>temps!A84</f>
        <v>42999</v>
      </c>
      <c r="C91" s="6">
        <f>MAX(0,C90+(C$6-temps!B84-$C$2))</f>
        <v>63.191319171256936</v>
      </c>
      <c r="D91" s="6">
        <f>MAX(0,D90+(D$6-temps!C84-$C$2))</f>
        <v>83.009843781464497</v>
      </c>
      <c r="E91" s="6">
        <f>MAX(0,E90+(E$6-temps!D84-$C$2))</f>
        <v>86.388559108226275</v>
      </c>
      <c r="F91" s="6">
        <f>MAX(0,F90+(F$6-temps!E84-$C$2))</f>
        <v>97.756831233996024</v>
      </c>
      <c r="G91" s="6">
        <f>MAX(0,G90+(G$6-temps!F84-$C$2))</f>
        <v>107.03063542086252</v>
      </c>
      <c r="H91" s="6">
        <f>MAX(0,H90+(H$6-temps!G84-$C$2))</f>
        <v>107.60659399412158</v>
      </c>
      <c r="I91" s="6">
        <f>MAX(0,I90+(I$6-temps!H84-$C$2))</f>
        <v>113.07986707420707</v>
      </c>
      <c r="J91" s="6">
        <f>MAX(0,J90+(J$6-temps!I84-$C$2))</f>
        <v>126.08551229094464</v>
      </c>
      <c r="K91" s="6">
        <f>MAX(0,K90+(K$6-temps!J84-$C$2))</f>
        <v>133.35779992984644</v>
      </c>
      <c r="L91" s="6">
        <f>MAX(0,L90+(L$6-temps!K84-$C$2))</f>
        <v>130.44626059787458</v>
      </c>
      <c r="M91" s="6">
        <f>MAX(0,M90+(M$6-temps!L84-$C$2))</f>
        <v>135.45598215287265</v>
      </c>
      <c r="N91" s="6">
        <f>MAX(0,N90+(N$6-temps!M84-$C$2))</f>
        <v>130.9592812903017</v>
      </c>
      <c r="O91" s="6">
        <f>MAX(0,O90+(O$6-temps!N84-$C$2))</f>
        <v>143.31151458947966</v>
      </c>
      <c r="P91" s="6">
        <f>MAX(0,P90+(P$6-temps!O84-$C$2))</f>
        <v>144.17212307553635</v>
      </c>
      <c r="Q91" s="6">
        <f>MAX(0,Q90+(Q$6-temps!P84-$C$2))</f>
        <v>156.38159514264075</v>
      </c>
      <c r="R91" s="6">
        <f>MAX(0,R90+(R$6-temps!Q84-$C$2))</f>
        <v>165.46599010645267</v>
      </c>
      <c r="S91" s="6">
        <f>MAX(0,S90+(S$6-temps!R84-$C$2))</f>
        <v>168.23358000682097</v>
      </c>
      <c r="T91" s="6">
        <f>MAX(0,T90+(T$6-temps!S84-$C$2))</f>
        <v>179.09779511350342</v>
      </c>
      <c r="U91" s="6"/>
      <c r="V91" s="6"/>
    </row>
    <row r="92" spans="2:22" x14ac:dyDescent="0.25">
      <c r="B92" s="1">
        <f>temps!A85</f>
        <v>43000</v>
      </c>
      <c r="C92" s="6">
        <f>MAX(0,C91+(C$6-temps!B85-$C$2))</f>
        <v>64.547993705744233</v>
      </c>
      <c r="D92" s="6">
        <f>MAX(0,D91+(D$6-temps!C85-$C$2))</f>
        <v>84.873273667699792</v>
      </c>
      <c r="E92" s="6">
        <f>MAX(0,E91+(E$6-temps!D85-$C$2))</f>
        <v>90.264822956784357</v>
      </c>
      <c r="F92" s="6">
        <f>MAX(0,F91+(F$6-temps!E85-$C$2))</f>
        <v>102.30909563381995</v>
      </c>
      <c r="G92" s="6">
        <f>MAX(0,G91+(G$6-temps!F85-$C$2))</f>
        <v>111.33681846794804</v>
      </c>
      <c r="H92" s="6">
        <f>MAX(0,H91+(H$6-temps!G85-$C$2))</f>
        <v>112.71606625361824</v>
      </c>
      <c r="I92" s="6">
        <f>MAX(0,I91+(I$6-temps!H85-$C$2))</f>
        <v>118.49660616103701</v>
      </c>
      <c r="J92" s="6">
        <f>MAX(0,J91+(J$6-temps!I85-$C$2))</f>
        <v>131.90905243863213</v>
      </c>
      <c r="K92" s="6">
        <f>MAX(0,K91+(K$6-temps!J85-$C$2))</f>
        <v>139.06341468034225</v>
      </c>
      <c r="L92" s="6">
        <f>MAX(0,L91+(L$6-temps!K85-$C$2))</f>
        <v>136.94263630864035</v>
      </c>
      <c r="M92" s="6">
        <f>MAX(0,M91+(M$6-temps!L85-$C$2))</f>
        <v>141.2753799357462</v>
      </c>
      <c r="N92" s="6">
        <f>MAX(0,N91+(N$6-temps!M85-$C$2))</f>
        <v>137.29504591988103</v>
      </c>
      <c r="O92" s="6">
        <f>MAX(0,O91+(O$6-temps!N85-$C$2))</f>
        <v>149.89120595606371</v>
      </c>
      <c r="P92" s="6">
        <f>MAX(0,P91+(P$6-temps!O85-$C$2))</f>
        <v>150.59190495178467</v>
      </c>
      <c r="Q92" s="6">
        <f>MAX(0,Q91+(Q$6-temps!P85-$C$2))</f>
        <v>163.36122048139256</v>
      </c>
      <c r="R92" s="6">
        <f>MAX(0,R91+(R$6-temps!Q85-$C$2))</f>
        <v>172.20707139227957</v>
      </c>
      <c r="S92" s="6">
        <f>MAX(0,S91+(S$6-temps!R85-$C$2))</f>
        <v>176.10609653286946</v>
      </c>
      <c r="T92" s="6">
        <f>MAX(0,T91+(T$6-temps!S85-$C$2))</f>
        <v>186.47729175400795</v>
      </c>
      <c r="U92" s="6"/>
      <c r="V92" s="6"/>
    </row>
    <row r="93" spans="2:22" x14ac:dyDescent="0.25">
      <c r="B93" s="1">
        <f>temps!A86</f>
        <v>43001</v>
      </c>
      <c r="C93" s="6">
        <f>MAX(0,C92+(C$6-temps!B86-$C$2))</f>
        <v>65.864017833727459</v>
      </c>
      <c r="D93" s="6">
        <f>MAX(0,D92+(D$6-temps!C86-$C$2))</f>
        <v>86.1818707968024</v>
      </c>
      <c r="E93" s="6">
        <f>MAX(0,E92+(E$6-temps!D86-$C$2))</f>
        <v>93.061942236892818</v>
      </c>
      <c r="F93" s="6">
        <f>MAX(0,F92+(F$6-temps!E86-$C$2))</f>
        <v>105.02905309311977</v>
      </c>
      <c r="G93" s="6">
        <f>MAX(0,G92+(G$6-temps!F86-$C$2))</f>
        <v>113.84657737581485</v>
      </c>
      <c r="H93" s="6">
        <f>MAX(0,H92+(H$6-temps!G86-$C$2))</f>
        <v>119.89475169984638</v>
      </c>
      <c r="I93" s="6">
        <f>MAX(0,I92+(I$6-temps!H86-$C$2))</f>
        <v>127.30880282827601</v>
      </c>
      <c r="J93" s="6">
        <f>MAX(0,J92+(J$6-temps!I86-$C$2))</f>
        <v>140.53824070175432</v>
      </c>
      <c r="K93" s="6">
        <f>MAX(0,K92+(K$6-temps!J86-$C$2))</f>
        <v>147.58101609069138</v>
      </c>
      <c r="L93" s="6">
        <f>MAX(0,L92+(L$6-temps!K86-$C$2))</f>
        <v>144.9481157857937</v>
      </c>
      <c r="M93" s="6">
        <f>MAX(0,M92+(M$6-temps!L86-$C$2))</f>
        <v>149.21261316680025</v>
      </c>
      <c r="N93" s="6">
        <f>MAX(0,N92+(N$6-temps!M86-$C$2))</f>
        <v>143.66278687569653</v>
      </c>
      <c r="O93" s="6">
        <f>MAX(0,O92+(O$6-temps!N86-$C$2))</f>
        <v>157.33012241568923</v>
      </c>
      <c r="P93" s="6">
        <f>MAX(0,P92+(P$6-temps!O86-$C$2))</f>
        <v>157.39792391547772</v>
      </c>
      <c r="Q93" s="6">
        <f>MAX(0,Q92+(Q$6-temps!P86-$C$2))</f>
        <v>171.07582086394928</v>
      </c>
      <c r="R93" s="6">
        <f>MAX(0,R92+(R$6-temps!Q86-$C$2))</f>
        <v>180.00238968077261</v>
      </c>
      <c r="S93" s="6">
        <f>MAX(0,S92+(S$6-temps!R86-$C$2))</f>
        <v>184.7229314360975</v>
      </c>
      <c r="T93" s="6">
        <f>MAX(0,T92+(T$6-temps!S86-$C$2))</f>
        <v>197.21818152568153</v>
      </c>
      <c r="U93" s="6"/>
      <c r="V93" s="6"/>
    </row>
    <row r="94" spans="2:22" x14ac:dyDescent="0.25">
      <c r="B94" s="1">
        <f>temps!A87</f>
        <v>43002</v>
      </c>
      <c r="C94" s="6">
        <f>MAX(0,C93+(C$6-temps!B87-$C$2))</f>
        <v>64.220692368214728</v>
      </c>
      <c r="D94" s="6">
        <f>MAX(0,D93+(D$6-temps!C87-$C$2))</f>
        <v>88.737170327535381</v>
      </c>
      <c r="E94" s="6">
        <f>MAX(0,E93+(E$6-temps!D87-$C$2))</f>
        <v>95.717694407794696</v>
      </c>
      <c r="F94" s="6">
        <f>MAX(0,F93+(F$6-temps!E87-$C$2))</f>
        <v>107.16119979783583</v>
      </c>
      <c r="G94" s="6">
        <f>MAX(0,G93+(G$6-temps!F87-$C$2))</f>
        <v>116.56622269497105</v>
      </c>
      <c r="H94" s="6">
        <f>MAX(0,H93+(H$6-temps!G87-$C$2))</f>
        <v>124.80012220840615</v>
      </c>
      <c r="I94" s="6">
        <f>MAX(0,I93+(I$6-temps!H87-$C$2))</f>
        <v>134.15074928612961</v>
      </c>
      <c r="J94" s="6">
        <f>MAX(0,J93+(J$6-temps!I87-$C$2))</f>
        <v>147.49620554213749</v>
      </c>
      <c r="K94" s="6">
        <f>MAX(0,K93+(K$6-temps!J87-$C$2))</f>
        <v>155.1569764210887</v>
      </c>
      <c r="L94" s="6">
        <f>MAX(0,L93+(L$6-temps!K87-$C$2))</f>
        <v>153.20140137595911</v>
      </c>
      <c r="M94" s="6">
        <f>MAX(0,M93+(M$6-temps!L87-$C$2))</f>
        <v>159.32843316795368</v>
      </c>
      <c r="N94" s="6">
        <f>MAX(0,N93+(N$6-temps!M87-$C$2))</f>
        <v>153.17726490765136</v>
      </c>
      <c r="O94" s="6">
        <f>MAX(0,O93+(O$6-temps!N87-$C$2))</f>
        <v>165.8650446360985</v>
      </c>
      <c r="P94" s="6">
        <f>MAX(0,P93+(P$6-temps!O87-$C$2))</f>
        <v>165.09326142855201</v>
      </c>
      <c r="Q94" s="6">
        <f>MAX(0,Q93+(Q$6-temps!P87-$C$2))</f>
        <v>178.01647834233685</v>
      </c>
      <c r="R94" s="6">
        <f>MAX(0,R93+(R$6-temps!Q87-$C$2))</f>
        <v>185.98092036836013</v>
      </c>
      <c r="S94" s="6">
        <f>MAX(0,S93+(S$6-temps!R87-$C$2))</f>
        <v>190.55609369744323</v>
      </c>
      <c r="T94" s="6">
        <f>MAX(0,T93+(T$6-temps!S87-$C$2))</f>
        <v>205.31843286796428</v>
      </c>
      <c r="U94" s="6"/>
      <c r="V94" s="6"/>
    </row>
    <row r="95" spans="2:22" x14ac:dyDescent="0.25">
      <c r="B95" s="1">
        <f>temps!A88</f>
        <v>43003</v>
      </c>
      <c r="C95" s="6">
        <f>MAX(0,C94+(C$6-temps!B88-$C$2))</f>
        <v>65.618017309206053</v>
      </c>
      <c r="D95" s="6">
        <f>MAX(0,D94+(D$6-temps!C88-$C$2))</f>
        <v>90.290473789041769</v>
      </c>
      <c r="E95" s="6">
        <f>MAX(0,E94+(E$6-temps!D88-$C$2))</f>
        <v>97.171549234453053</v>
      </c>
      <c r="F95" s="6">
        <f>MAX(0,F94+(F$6-temps!E88-$C$2))</f>
        <v>108.58348742227524</v>
      </c>
      <c r="G95" s="6">
        <f>MAX(0,G94+(G$6-temps!F88-$C$2))</f>
        <v>121.37736785328492</v>
      </c>
      <c r="H95" s="6">
        <f>MAX(0,H94+(H$6-temps!G88-$C$2))</f>
        <v>128.69518407156431</v>
      </c>
      <c r="I95" s="6">
        <f>MAX(0,I94+(I$6-temps!H88-$C$2))</f>
        <v>137.72648374803623</v>
      </c>
      <c r="J95" s="6">
        <f>MAX(0,J94+(J$6-temps!I88-$C$2))</f>
        <v>151.97693076068174</v>
      </c>
      <c r="K95" s="6">
        <f>MAX(0,K94+(K$6-temps!J88-$C$2))</f>
        <v>160.87597081822651</v>
      </c>
      <c r="L95" s="6">
        <f>MAX(0,L94+(L$6-temps!K88-$C$2))</f>
        <v>161.23058275295088</v>
      </c>
      <c r="M95" s="6">
        <f>MAX(0,M94+(M$6-temps!L88-$C$2))</f>
        <v>167.44957145393761</v>
      </c>
      <c r="N95" s="6">
        <f>MAX(0,N94+(N$6-temps!M88-$C$2))</f>
        <v>162.10113686121588</v>
      </c>
      <c r="O95" s="6">
        <f>MAX(0,O94+(O$6-temps!N88-$C$2))</f>
        <v>175.16540268735631</v>
      </c>
      <c r="P95" s="6">
        <f>MAX(0,P94+(P$6-temps!O88-$C$2))</f>
        <v>174.39146365513844</v>
      </c>
      <c r="Q95" s="6">
        <f>MAX(0,Q94+(Q$6-temps!P88-$C$2))</f>
        <v>190.46123052955133</v>
      </c>
      <c r="R95" s="6">
        <f>MAX(0,R94+(R$6-temps!Q88-$C$2))</f>
        <v>197.47736394911649</v>
      </c>
      <c r="S95" s="6">
        <f>MAX(0,S94+(S$6-temps!R88-$C$2))</f>
        <v>200.05127057516947</v>
      </c>
      <c r="T95" s="6">
        <f>MAX(0,T94+(T$6-temps!S88-$C$2))</f>
        <v>212.64107377460064</v>
      </c>
      <c r="U95" s="6"/>
      <c r="V95" s="6"/>
    </row>
    <row r="96" spans="2:22" x14ac:dyDescent="0.25">
      <c r="B96" s="1">
        <f>temps!A89</f>
        <v>43004</v>
      </c>
      <c r="C96" s="6">
        <f>MAX(0,C95+(C$6-temps!B89-$C$2))</f>
        <v>72.088512981904699</v>
      </c>
      <c r="D96" s="6">
        <f>MAX(0,D95+(D$6-temps!C89-$C$2))</f>
        <v>97.240884865256703</v>
      </c>
      <c r="E96" s="6">
        <f>MAX(0,E95+(E$6-temps!D89-$C$2))</f>
        <v>102.40795973180352</v>
      </c>
      <c r="F96" s="6">
        <f>MAX(0,F95+(F$6-temps!E89-$C$2))</f>
        <v>113.95505776186091</v>
      </c>
      <c r="G96" s="6">
        <f>MAX(0,G95+(G$6-temps!F89-$C$2))</f>
        <v>126.53670699594922</v>
      </c>
      <c r="H96" s="6">
        <f>MAX(0,H95+(H$6-temps!G89-$C$2))</f>
        <v>132.90035577451971</v>
      </c>
      <c r="I96" s="6">
        <f>MAX(0,I95+(I$6-temps!H89-$C$2))</f>
        <v>141.84195300019854</v>
      </c>
      <c r="J96" s="6">
        <f>MAX(0,J95+(J$6-temps!I89-$C$2))</f>
        <v>156.463187991052</v>
      </c>
      <c r="K96" s="6">
        <f>MAX(0,K95+(K$6-temps!J89-$C$2))</f>
        <v>167.33326345250316</v>
      </c>
      <c r="L96" s="6">
        <f>MAX(0,L95+(L$6-temps!K89-$C$2))</f>
        <v>166.44058517756591</v>
      </c>
      <c r="M96" s="6">
        <f>MAX(0,M95+(M$6-temps!L89-$C$2))</f>
        <v>173.12471810556218</v>
      </c>
      <c r="N96" s="6">
        <f>MAX(0,N95+(N$6-temps!M89-$C$2))</f>
        <v>168.30300205048439</v>
      </c>
      <c r="O96" s="6">
        <f>MAX(0,O95+(O$6-temps!N89-$C$2))</f>
        <v>182.84947594646718</v>
      </c>
      <c r="P96" s="6">
        <f>MAX(0,P95+(P$6-temps!O89-$C$2))</f>
        <v>183.47764110075042</v>
      </c>
      <c r="Q96" s="6">
        <f>MAX(0,Q95+(Q$6-temps!P89-$C$2))</f>
        <v>199.7667048870473</v>
      </c>
      <c r="R96" s="6">
        <f>MAX(0,R95+(R$6-temps!Q89-$C$2))</f>
        <v>207.64759982613231</v>
      </c>
      <c r="S96" s="6">
        <f>MAX(0,S95+(S$6-temps!R89-$C$2))</f>
        <v>209.45412103396251</v>
      </c>
      <c r="T96" s="6">
        <f>MAX(0,T95+(T$6-temps!S89-$C$2))</f>
        <v>221.27423618889273</v>
      </c>
      <c r="U96" s="6"/>
      <c r="V96" s="6"/>
    </row>
    <row r="97" spans="2:22" x14ac:dyDescent="0.25">
      <c r="B97" s="1">
        <f>temps!A90</f>
        <v>43005</v>
      </c>
      <c r="C97" s="6">
        <f>MAX(0,C96+(C$6-temps!B90-$C$2))</f>
        <v>82.656569630213085</v>
      </c>
      <c r="D97" s="6">
        <f>MAX(0,D96+(D$6-temps!C90-$C$2))</f>
        <v>106.50828056373231</v>
      </c>
      <c r="E97" s="6">
        <f>MAX(0,E96+(E$6-temps!D90-$C$2))</f>
        <v>112.16173240040456</v>
      </c>
      <c r="F97" s="6">
        <f>MAX(0,F96+(F$6-temps!E90-$C$2))</f>
        <v>122.49023933159164</v>
      </c>
      <c r="G97" s="6">
        <f>MAX(0,G96+(G$6-temps!F90-$C$2))</f>
        <v>133.61839210069127</v>
      </c>
      <c r="H97" s="6">
        <f>MAX(0,H96+(H$6-temps!G90-$C$2))</f>
        <v>138.68585579864177</v>
      </c>
      <c r="I97" s="6">
        <f>MAX(0,I96+(I$6-temps!H90-$C$2))</f>
        <v>146.51133696143685</v>
      </c>
      <c r="J97" s="6">
        <f>MAX(0,J96+(J$6-temps!I90-$C$2))</f>
        <v>163.20600768547959</v>
      </c>
      <c r="K97" s="6">
        <f>MAX(0,K96+(K$6-temps!J90-$C$2))</f>
        <v>173.09955216643502</v>
      </c>
      <c r="L97" s="6">
        <f>MAX(0,L96+(L$6-temps!K90-$C$2))</f>
        <v>172.16904020061449</v>
      </c>
      <c r="M97" s="6">
        <f>MAX(0,M96+(M$6-temps!L90-$C$2))</f>
        <v>178.53472870992897</v>
      </c>
      <c r="N97" s="6">
        <f>MAX(0,N96+(N$6-temps!M90-$C$2))</f>
        <v>173.90095429842279</v>
      </c>
      <c r="O97" s="6">
        <f>MAX(0,O96+(O$6-temps!N90-$C$2))</f>
        <v>187.34302795858326</v>
      </c>
      <c r="P97" s="6">
        <f>MAX(0,P96+(P$6-temps!O90-$C$2))</f>
        <v>188.49536457193059</v>
      </c>
      <c r="Q97" s="6">
        <f>MAX(0,Q96+(Q$6-temps!P90-$C$2))</f>
        <v>206.93040176236491</v>
      </c>
      <c r="R97" s="6">
        <f>MAX(0,R96+(R$6-temps!Q90-$C$2))</f>
        <v>216.69741920008855</v>
      </c>
      <c r="S97" s="6">
        <f>MAX(0,S96+(S$6-temps!R90-$C$2))</f>
        <v>218.94037185027608</v>
      </c>
      <c r="T97" s="6">
        <f>MAX(0,T96+(T$6-temps!S90-$C$2))</f>
        <v>231.04781048283235</v>
      </c>
      <c r="U97" s="6"/>
      <c r="V97" s="6"/>
    </row>
    <row r="98" spans="2:22" x14ac:dyDescent="0.25">
      <c r="B98" s="1">
        <f>temps!A91</f>
        <v>43006</v>
      </c>
      <c r="C98" s="6">
        <f>MAX(0,C97+(C$6-temps!B91-$C$2))</f>
        <v>96.21649619722065</v>
      </c>
      <c r="D98" s="6">
        <f>MAX(0,D97+(D$6-temps!C91-$C$2))</f>
        <v>117.36115186071197</v>
      </c>
      <c r="E98" s="6">
        <f>MAX(0,E97+(E$6-temps!D91-$C$2))</f>
        <v>123.96662077733865</v>
      </c>
      <c r="F98" s="6">
        <f>MAX(0,F97+(F$6-temps!E91-$C$2))</f>
        <v>134.18895381310244</v>
      </c>
      <c r="G98" s="6">
        <f>MAX(0,G97+(G$6-temps!F91-$C$2))</f>
        <v>144.70662857103352</v>
      </c>
      <c r="H98" s="6">
        <f>MAX(0,H97+(H$6-temps!G91-$C$2))</f>
        <v>150.02052156844525</v>
      </c>
      <c r="I98" s="6">
        <f>MAX(0,I97+(I$6-temps!H91-$C$2))</f>
        <v>157.65079098832925</v>
      </c>
      <c r="J98" s="6">
        <f>MAX(0,J97+(J$6-temps!I91-$C$2))</f>
        <v>175.32826141956019</v>
      </c>
      <c r="K98" s="6">
        <f>MAX(0,K97+(K$6-temps!J91-$C$2))</f>
        <v>183.86796995990895</v>
      </c>
      <c r="L98" s="6">
        <f>MAX(0,L97+(L$6-temps!K91-$C$2))</f>
        <v>181.90102781092705</v>
      </c>
      <c r="M98" s="6">
        <f>MAX(0,M97+(M$6-temps!L91-$C$2))</f>
        <v>189.67876923815879</v>
      </c>
      <c r="N98" s="6">
        <f>MAX(0,N97+(N$6-temps!M91-$C$2))</f>
        <v>184.70209011897285</v>
      </c>
      <c r="O98" s="6">
        <f>MAX(0,O97+(O$6-temps!N91-$C$2))</f>
        <v>196.84845336704743</v>
      </c>
      <c r="P98" s="6">
        <f>MAX(0,P97+(P$6-temps!O91-$C$2))</f>
        <v>199.44632895082586</v>
      </c>
      <c r="Q98" s="6">
        <f>MAX(0,Q97+(Q$6-temps!P91-$C$2))</f>
        <v>216.90090632422417</v>
      </c>
      <c r="R98" s="6">
        <f>MAX(0,R97+(R$6-temps!Q91-$C$2))</f>
        <v>225.76564374052177</v>
      </c>
      <c r="S98" s="6">
        <f>MAX(0,S97+(S$6-temps!R91-$C$2))</f>
        <v>228.60670312467039</v>
      </c>
      <c r="T98" s="6">
        <f>MAX(0,T97+(T$6-temps!S91-$C$2))</f>
        <v>241.12318353608927</v>
      </c>
      <c r="U98" s="6"/>
      <c r="V98" s="6"/>
    </row>
    <row r="99" spans="2:22" x14ac:dyDescent="0.25">
      <c r="B99" s="1">
        <f>temps!A92</f>
        <v>43007</v>
      </c>
      <c r="C99" s="6">
        <f>MAX(0,C98+(C$6-temps!B92-$C$2))</f>
        <v>117.75203252032581</v>
      </c>
      <c r="D99" s="6">
        <f>MAX(0,D98+(D$6-temps!C92-$C$2))</f>
        <v>134.67961135851743</v>
      </c>
      <c r="E99" s="6">
        <f>MAX(0,E98+(E$6-temps!D92-$C$2))</f>
        <v>140.32455488435392</v>
      </c>
      <c r="F99" s="6">
        <f>MAX(0,F98+(F$6-temps!E92-$C$2))</f>
        <v>150.91451465337389</v>
      </c>
      <c r="G99" s="6">
        <f>MAX(0,G98+(G$6-temps!F92-$C$2))</f>
        <v>159.87499571547056</v>
      </c>
      <c r="H99" s="6">
        <f>MAX(0,H98+(H$6-temps!G92-$C$2))</f>
        <v>164.46780747850403</v>
      </c>
      <c r="I99" s="6">
        <f>MAX(0,I98+(I$6-temps!H92-$C$2))</f>
        <v>170.20783438850057</v>
      </c>
      <c r="J99" s="6">
        <f>MAX(0,J98+(J$6-temps!I92-$C$2))</f>
        <v>187.05210249701673</v>
      </c>
      <c r="K99" s="6">
        <f>MAX(0,K98+(K$6-temps!J92-$C$2))</f>
        <v>194.90307021080329</v>
      </c>
      <c r="L99" s="6">
        <f>MAX(0,L98+(L$6-temps!K92-$C$2))</f>
        <v>193.18643666725194</v>
      </c>
      <c r="M99" s="6">
        <f>MAX(0,M98+(M$6-temps!L92-$C$2))</f>
        <v>200.11608449492411</v>
      </c>
      <c r="N99" s="6">
        <f>MAX(0,N98+(N$6-temps!M92-$C$2))</f>
        <v>195.54928577269465</v>
      </c>
      <c r="O99" s="6">
        <f>MAX(0,O98+(O$6-temps!N92-$C$2))</f>
        <v>207.41541870980379</v>
      </c>
      <c r="P99" s="6">
        <f>MAX(0,P98+(P$6-temps!O92-$C$2))</f>
        <v>209.87145778699249</v>
      </c>
      <c r="Q99" s="6">
        <f>MAX(0,Q98+(Q$6-temps!P92-$C$2))</f>
        <v>227.9137041197624</v>
      </c>
      <c r="R99" s="6">
        <f>MAX(0,R98+(R$6-temps!Q92-$C$2))</f>
        <v>237.62050486074156</v>
      </c>
      <c r="S99" s="6">
        <f>MAX(0,S98+(S$6-temps!R92-$C$2))</f>
        <v>242.62651074321826</v>
      </c>
      <c r="T99" s="6">
        <f>MAX(0,T98+(T$6-temps!S92-$C$2))</f>
        <v>254.30079400553439</v>
      </c>
      <c r="U99" s="6"/>
      <c r="V99" s="6"/>
    </row>
    <row r="100" spans="2:22" x14ac:dyDescent="0.25">
      <c r="B100" s="1">
        <f>temps!A93</f>
        <v>43008</v>
      </c>
      <c r="C100" s="6">
        <f>MAX(0,C99+(C$6-temps!B93-$C$2))</f>
        <v>137.16561762391876</v>
      </c>
      <c r="D100" s="6">
        <f>MAX(0,D99+(D$6-temps!C93-$C$2))</f>
        <v>155.67183665448221</v>
      </c>
      <c r="E100" s="6">
        <f>MAX(0,E99+(E$6-temps!D93-$C$2))</f>
        <v>158.00341233945551</v>
      </c>
      <c r="F100" s="6">
        <f>MAX(0,F99+(F$6-temps!E93-$C$2))</f>
        <v>168.12081612442711</v>
      </c>
      <c r="G100" s="6">
        <f>MAX(0,G99+(G$6-temps!F93-$C$2))</f>
        <v>176.16076356559401</v>
      </c>
      <c r="H100" s="6">
        <f>MAX(0,H99+(H$6-temps!G93-$C$2))</f>
        <v>179.49401858254129</v>
      </c>
      <c r="I100" s="6">
        <f>MAX(0,I99+(I$6-temps!H93-$C$2))</f>
        <v>183.93848020973601</v>
      </c>
      <c r="J100" s="6">
        <f>MAX(0,J99+(J$6-temps!I93-$C$2))</f>
        <v>200.23418236402031</v>
      </c>
      <c r="K100" s="6">
        <f>MAX(0,K99+(K$6-temps!J93-$C$2))</f>
        <v>207.22890667385084</v>
      </c>
      <c r="L100" s="6">
        <f>MAX(0,L99+(L$6-temps!K93-$C$2))</f>
        <v>205.13888793603306</v>
      </c>
      <c r="M100" s="6">
        <f>MAX(0,M99+(M$6-temps!L93-$C$2))</f>
        <v>210.02729485978273</v>
      </c>
      <c r="N100" s="6">
        <f>MAX(0,N99+(N$6-temps!M93-$C$2))</f>
        <v>205.45498989934791</v>
      </c>
      <c r="O100" s="6">
        <f>MAX(0,O99+(O$6-temps!N93-$C$2))</f>
        <v>220.09569918031607</v>
      </c>
      <c r="P100" s="6">
        <f>MAX(0,P99+(P$6-temps!O93-$C$2))</f>
        <v>221.66244822232778</v>
      </c>
      <c r="Q100" s="6">
        <f>MAX(0,Q99+(Q$6-temps!P93-$C$2))</f>
        <v>239.16215255890165</v>
      </c>
      <c r="R100" s="6">
        <f>MAX(0,R99+(R$6-temps!Q93-$C$2))</f>
        <v>251.923962439896</v>
      </c>
      <c r="S100" s="6">
        <f>MAX(0,S99+(S$6-temps!R93-$C$2))</f>
        <v>256.54771288901225</v>
      </c>
      <c r="T100" s="6">
        <f>MAX(0,T99+(T$6-temps!S93-$C$2))</f>
        <v>267.05867959620542</v>
      </c>
      <c r="U100" s="6"/>
      <c r="V100" s="6"/>
    </row>
    <row r="101" spans="2:22" x14ac:dyDescent="0.25">
      <c r="B101" s="1">
        <f>temps!A94</f>
        <v>43009</v>
      </c>
      <c r="C101" s="6">
        <f>MAX(0,C100+(C$6-temps!B94-$C$2))</f>
        <v>150.53042223970681</v>
      </c>
      <c r="D101" s="6">
        <f>MAX(0,D100+(D$6-temps!C94-$C$2))</f>
        <v>171.47936735848208</v>
      </c>
      <c r="E101" s="6">
        <f>MAX(0,E100+(E$6-temps!D94-$C$2))</f>
        <v>175.54478074756099</v>
      </c>
      <c r="F101" s="6">
        <f>MAX(0,F100+(F$6-temps!E94-$C$2))</f>
        <v>185.21563549564024</v>
      </c>
      <c r="G101" s="6">
        <f>MAX(0,G100+(G$6-temps!F94-$C$2))</f>
        <v>192.67048493221895</v>
      </c>
      <c r="H101" s="6">
        <f>MAX(0,H100+(H$6-temps!G94-$C$2))</f>
        <v>194.54298648627514</v>
      </c>
      <c r="I101" s="6">
        <f>MAX(0,I100+(I$6-temps!H94-$C$2))</f>
        <v>198.2150594151436</v>
      </c>
      <c r="J101" s="6">
        <f>MAX(0,J100+(J$6-temps!I94-$C$2))</f>
        <v>215.23425715488372</v>
      </c>
      <c r="K101" s="6">
        <f>MAX(0,K100+(K$6-temps!J94-$C$2))</f>
        <v>221.66028046532588</v>
      </c>
      <c r="L101" s="6">
        <f>MAX(0,L100+(L$6-temps!K94-$C$2))</f>
        <v>218.60994501040659</v>
      </c>
      <c r="M101" s="6">
        <f>MAX(0,M100+(M$6-temps!L94-$C$2))</f>
        <v>222.9748567334519</v>
      </c>
      <c r="N101" s="6">
        <f>MAX(0,N100+(N$6-temps!M94-$C$2))</f>
        <v>217.30442139820519</v>
      </c>
      <c r="O101" s="6">
        <f>MAX(0,O100+(O$6-temps!N94-$C$2))</f>
        <v>232.6201519544536</v>
      </c>
      <c r="P101" s="6">
        <f>MAX(0,P100+(P$6-temps!O94-$C$2))</f>
        <v>234.15175687123792</v>
      </c>
      <c r="Q101" s="6">
        <f>MAX(0,Q100+(Q$6-temps!P94-$C$2))</f>
        <v>251.710023846974</v>
      </c>
      <c r="R101" s="6">
        <f>MAX(0,R100+(R$6-temps!Q94-$C$2))</f>
        <v>264.69176378602583</v>
      </c>
      <c r="S101" s="6">
        <f>MAX(0,S100+(S$6-temps!R94-$C$2))</f>
        <v>270.17601564653546</v>
      </c>
      <c r="T101" s="6">
        <f>MAX(0,T100+(T$6-temps!S94-$C$2))</f>
        <v>280.50379549293251</v>
      </c>
      <c r="U101" s="6"/>
      <c r="V101" s="6"/>
    </row>
    <row r="102" spans="2:22" x14ac:dyDescent="0.25">
      <c r="B102" s="1">
        <f>temps!A95</f>
        <v>43010</v>
      </c>
      <c r="C102" s="6">
        <f>MAX(0,C101+(C$6-temps!B95-$C$2))</f>
        <v>151.84644636768999</v>
      </c>
      <c r="D102" s="6">
        <f>MAX(0,D101+(D$6-temps!C95-$C$2))</f>
        <v>175.94366635686865</v>
      </c>
      <c r="E102" s="6">
        <f>MAX(0,E101+(E$6-temps!D95-$C$2))</f>
        <v>183.2437320819943</v>
      </c>
      <c r="F102" s="6">
        <f>MAX(0,F101+(F$6-temps!E95-$C$2))</f>
        <v>193.04263864371364</v>
      </c>
      <c r="G102" s="6">
        <f>MAX(0,G101+(G$6-temps!F95-$C$2))</f>
        <v>201.73040939261148</v>
      </c>
      <c r="H102" s="6">
        <f>MAX(0,H101+(H$6-temps!G95-$C$2))</f>
        <v>204.51784656617019</v>
      </c>
      <c r="I102" s="6">
        <f>MAX(0,I101+(I$6-temps!H95-$C$2))</f>
        <v>209.07624887504466</v>
      </c>
      <c r="J102" s="6">
        <f>MAX(0,J101+(J$6-temps!I95-$C$2))</f>
        <v>227.65194375750741</v>
      </c>
      <c r="K102" s="6">
        <f>MAX(0,K101+(K$6-temps!J95-$C$2))</f>
        <v>234.94397042772894</v>
      </c>
      <c r="L102" s="6">
        <f>MAX(0,L101+(L$6-temps!K95-$C$2))</f>
        <v>232.25593053086129</v>
      </c>
      <c r="M102" s="6">
        <f>MAX(0,M101+(M$6-temps!L95-$C$2))</f>
        <v>236.25504331619294</v>
      </c>
      <c r="N102" s="6">
        <f>MAX(0,N101+(N$6-temps!M95-$C$2))</f>
        <v>231.15380604560357</v>
      </c>
      <c r="O102" s="6">
        <f>MAX(0,O101+(O$6-temps!N95-$C$2))</f>
        <v>245.17984206565535</v>
      </c>
      <c r="P102" s="6">
        <f>MAX(0,P101+(P$6-temps!O95-$C$2))</f>
        <v>246.50163987601189</v>
      </c>
      <c r="Q102" s="6">
        <f>MAX(0,Q101+(Q$6-temps!P95-$C$2))</f>
        <v>266.37656079508116</v>
      </c>
      <c r="R102" s="6">
        <f>MAX(0,R101+(R$6-temps!Q95-$C$2))</f>
        <v>277.62796323379069</v>
      </c>
      <c r="S102" s="6">
        <f>MAX(0,S101+(S$6-temps!R95-$C$2))</f>
        <v>282.98289856274488</v>
      </c>
      <c r="T102" s="6">
        <f>MAX(0,T101+(T$6-temps!S95-$C$2))</f>
        <v>293.56371240658871</v>
      </c>
      <c r="U102" s="6"/>
      <c r="V102" s="6"/>
    </row>
    <row r="103" spans="2:22" x14ac:dyDescent="0.25">
      <c r="B103" s="1">
        <f>temps!A96</f>
        <v>43011</v>
      </c>
      <c r="C103" s="6">
        <f>MAX(0,C102+(C$6-temps!B96-$C$2))</f>
        <v>167.19499082087646</v>
      </c>
      <c r="D103" s="6">
        <f>MAX(0,D102+(D$6-temps!C96-$C$2))</f>
        <v>189.00859307025621</v>
      </c>
      <c r="E103" s="6">
        <f>MAX(0,E102+(E$6-temps!D96-$C$2))</f>
        <v>194.61362686041204</v>
      </c>
      <c r="F103" s="6">
        <f>MAX(0,F102+(F$6-temps!E96-$C$2))</f>
        <v>206.50717527143757</v>
      </c>
      <c r="G103" s="6">
        <f>MAX(0,G102+(G$6-temps!F96-$C$2))</f>
        <v>214.75012394447177</v>
      </c>
      <c r="H103" s="6">
        <f>MAX(0,H102+(H$6-temps!G96-$C$2))</f>
        <v>217.27299576025013</v>
      </c>
      <c r="I103" s="6">
        <f>MAX(0,I102+(I$6-temps!H96-$C$2))</f>
        <v>222.0438842897739</v>
      </c>
      <c r="J103" s="6">
        <f>MAX(0,J102+(J$6-temps!I96-$C$2))</f>
        <v>238.57745142090258</v>
      </c>
      <c r="K103" s="6">
        <f>MAX(0,K102+(K$6-temps!J96-$C$2))</f>
        <v>246.35633865787423</v>
      </c>
      <c r="L103" s="6">
        <f>MAX(0,L102+(L$6-temps!K96-$C$2))</f>
        <v>243.78449393081567</v>
      </c>
      <c r="M103" s="6">
        <f>MAX(0,M102+(M$6-temps!L96-$C$2))</f>
        <v>247.74060301295438</v>
      </c>
      <c r="N103" s="6">
        <f>MAX(0,N102+(N$6-temps!M96-$C$2))</f>
        <v>242.53374160856728</v>
      </c>
      <c r="O103" s="6">
        <f>MAX(0,O102+(O$6-temps!N96-$C$2))</f>
        <v>256.1801744773133</v>
      </c>
      <c r="P103" s="6">
        <f>MAX(0,P102+(P$6-temps!O96-$C$2))</f>
        <v>258.19547652728585</v>
      </c>
      <c r="Q103" s="6">
        <f>MAX(0,Q102+(Q$6-temps!P96-$C$2))</f>
        <v>279.36227315459303</v>
      </c>
      <c r="R103" s="6">
        <f>MAX(0,R102+(R$6-temps!Q96-$C$2))</f>
        <v>289.44882896872684</v>
      </c>
      <c r="S103" s="6">
        <f>MAX(0,S102+(S$6-temps!R96-$C$2))</f>
        <v>293.35879287031912</v>
      </c>
      <c r="T103" s="6">
        <f>MAX(0,T102+(T$6-temps!S96-$C$2))</f>
        <v>304.04664594998303</v>
      </c>
      <c r="U103" s="6"/>
      <c r="V103" s="6"/>
    </row>
    <row r="104" spans="2:22" x14ac:dyDescent="0.25">
      <c r="B104" s="1">
        <f>temps!A97</f>
        <v>43012</v>
      </c>
      <c r="C104" s="6">
        <f>MAX(0,C103+(C$6-temps!B97-$C$2))</f>
        <v>186.52727511146131</v>
      </c>
      <c r="D104" s="6">
        <f>MAX(0,D103+(D$6-temps!C97-$C$2))</f>
        <v>206.35511223608407</v>
      </c>
      <c r="E104" s="6">
        <f>MAX(0,E103+(E$6-temps!D97-$C$2))</f>
        <v>210.57713288053822</v>
      </c>
      <c r="F104" s="6">
        <f>MAX(0,F103+(F$6-temps!E97-$C$2))</f>
        <v>221.88715191556571</v>
      </c>
      <c r="G104" s="6">
        <f>MAX(0,G103+(G$6-temps!F97-$C$2))</f>
        <v>229.48818627353199</v>
      </c>
      <c r="H104" s="6">
        <f>MAX(0,H103+(H$6-temps!G97-$C$2))</f>
        <v>231.823600794458</v>
      </c>
      <c r="I104" s="6">
        <f>MAX(0,I103+(I$6-temps!H97-$C$2))</f>
        <v>235.32452716464473</v>
      </c>
      <c r="J104" s="6">
        <f>MAX(0,J103+(J$6-temps!I97-$C$2))</f>
        <v>251.08794156385221</v>
      </c>
      <c r="K104" s="6">
        <f>MAX(0,K103+(K$6-temps!J97-$C$2))</f>
        <v>259.00234573066439</v>
      </c>
      <c r="L104" s="6">
        <f>MAX(0,L103+(L$6-temps!K97-$C$2))</f>
        <v>257.07067005280896</v>
      </c>
      <c r="M104" s="6">
        <f>MAX(0,M103+(M$6-temps!L97-$C$2))</f>
        <v>260.28023511089123</v>
      </c>
      <c r="N104" s="6">
        <f>MAX(0,N103+(N$6-temps!M97-$C$2))</f>
        <v>254.56597165408715</v>
      </c>
      <c r="O104" s="6">
        <f>MAX(0,O103+(O$6-temps!N97-$C$2))</f>
        <v>268.10969607655426</v>
      </c>
      <c r="P104" s="6">
        <f>MAX(0,P103+(P$6-temps!O97-$C$2))</f>
        <v>272.69026149725607</v>
      </c>
      <c r="Q104" s="6">
        <f>MAX(0,Q103+(Q$6-temps!P97-$C$2))</f>
        <v>293.24821321876482</v>
      </c>
      <c r="R104" s="6">
        <f>MAX(0,R103+(R$6-temps!Q97-$C$2))</f>
        <v>302.23622495913048</v>
      </c>
      <c r="S104" s="6">
        <f>MAX(0,S103+(S$6-temps!R97-$C$2))</f>
        <v>305.50237574730158</v>
      </c>
      <c r="T104" s="6">
        <f>MAX(0,T103+(T$6-temps!S97-$C$2))</f>
        <v>316.20719313657452</v>
      </c>
      <c r="U104" s="6"/>
      <c r="V104" s="6"/>
    </row>
    <row r="105" spans="2:22" x14ac:dyDescent="0.25">
      <c r="B105" s="1">
        <f>temps!A98</f>
        <v>43013</v>
      </c>
      <c r="C105" s="6">
        <f>MAX(0,C104+(C$6-temps!B98-$C$2))</f>
        <v>207.81890899554207</v>
      </c>
      <c r="D105" s="6">
        <f>MAX(0,D104+(D$6-temps!C98-$C$2))</f>
        <v>226.60197457166413</v>
      </c>
      <c r="E105" s="6">
        <f>MAX(0,E104+(E$6-temps!D98-$C$2))</f>
        <v>231.71674719667109</v>
      </c>
      <c r="F105" s="6">
        <f>MAX(0,F104+(F$6-temps!E98-$C$2))</f>
        <v>242.26849957348415</v>
      </c>
      <c r="G105" s="6">
        <f>MAX(0,G104+(G$6-temps!F98-$C$2))</f>
        <v>250.60878970777304</v>
      </c>
      <c r="H105" s="6">
        <f>MAX(0,H104+(H$6-temps!G98-$C$2))</f>
        <v>253.48032620992745</v>
      </c>
      <c r="I105" s="6">
        <f>MAX(0,I104+(I$6-temps!H98-$C$2))</f>
        <v>255.3629956142812</v>
      </c>
      <c r="J105" s="6">
        <f>MAX(0,J104+(J$6-temps!I98-$C$2))</f>
        <v>270.26731972559662</v>
      </c>
      <c r="K105" s="6">
        <f>MAX(0,K104+(K$6-temps!J98-$C$2))</f>
        <v>277.97372204501534</v>
      </c>
      <c r="L105" s="6">
        <f>MAX(0,L104+(L$6-temps!K98-$C$2))</f>
        <v>276.83710673064473</v>
      </c>
      <c r="M105" s="6">
        <f>MAX(0,M104+(M$6-temps!L98-$C$2))</f>
        <v>280.58904710116673</v>
      </c>
      <c r="N105" s="6">
        <f>MAX(0,N104+(N$6-temps!M98-$C$2))</f>
        <v>272.82887304462668</v>
      </c>
      <c r="O105" s="6">
        <f>MAX(0,O104+(O$6-temps!N98-$C$2))</f>
        <v>285.40393637705887</v>
      </c>
      <c r="P105" s="6">
        <f>MAX(0,P104+(P$6-temps!O98-$C$2))</f>
        <v>287.84968239303316</v>
      </c>
      <c r="Q105" s="6">
        <f>MAX(0,Q104+(Q$6-temps!P98-$C$2))</f>
        <v>307.61428361906587</v>
      </c>
      <c r="R105" s="6">
        <f>MAX(0,R104+(R$6-temps!Q98-$C$2))</f>
        <v>316.65984305148544</v>
      </c>
      <c r="S105" s="6">
        <f>MAX(0,S104+(S$6-temps!R98-$C$2))</f>
        <v>319.19900172229097</v>
      </c>
      <c r="T105" s="6">
        <f>MAX(0,T104+(T$6-temps!S98-$C$2))</f>
        <v>329.72653493152848</v>
      </c>
      <c r="U105" s="6"/>
      <c r="V105" s="6"/>
    </row>
    <row r="106" spans="2:22" x14ac:dyDescent="0.25">
      <c r="B106" s="1">
        <f>temps!A99</f>
        <v>43014</v>
      </c>
      <c r="C106" s="6">
        <f>MAX(0,C105+(C$6-temps!B99-$C$2))</f>
        <v>233.07802255441965</v>
      </c>
      <c r="D106" s="6">
        <f>MAX(0,D105+(D$6-temps!C99-$C$2))</f>
        <v>250.91801683451911</v>
      </c>
      <c r="E106" s="6">
        <f>MAX(0,E105+(E$6-temps!D99-$C$2))</f>
        <v>253.67088428263096</v>
      </c>
      <c r="F106" s="6">
        <f>MAX(0,F105+(F$6-temps!E99-$C$2))</f>
        <v>263.4819711743412</v>
      </c>
      <c r="G106" s="6">
        <f>MAX(0,G105+(G$6-temps!F99-$C$2))</f>
        <v>273.47427327432649</v>
      </c>
      <c r="H106" s="6">
        <f>MAX(0,H105+(H$6-temps!G99-$C$2))</f>
        <v>276.62805332160332</v>
      </c>
      <c r="I106" s="6">
        <f>MAX(0,I105+(I$6-temps!H99-$C$2))</f>
        <v>278.9977824334332</v>
      </c>
      <c r="J106" s="6">
        <f>MAX(0,J105+(J$6-temps!I99-$C$2))</f>
        <v>293.46572651172113</v>
      </c>
      <c r="K106" s="6">
        <f>MAX(0,K105+(K$6-temps!J99-$C$2))</f>
        <v>300.35826970292749</v>
      </c>
      <c r="L106" s="6">
        <f>MAX(0,L105+(L$6-temps!K99-$C$2))</f>
        <v>298.79440622774888</v>
      </c>
      <c r="M106" s="6">
        <f>MAX(0,M105+(M$6-temps!L99-$C$2))</f>
        <v>303.15903613217154</v>
      </c>
      <c r="N106" s="6">
        <f>MAX(0,N105+(N$6-temps!M99-$C$2))</f>
        <v>293.99425578997233</v>
      </c>
      <c r="O106" s="6">
        <f>MAX(0,O105+(O$6-temps!N99-$C$2))</f>
        <v>305.80008943375299</v>
      </c>
      <c r="P106" s="6">
        <f>MAX(0,P105+(P$6-temps!O99-$C$2))</f>
        <v>305.2321539855896</v>
      </c>
      <c r="Q106" s="6">
        <f>MAX(0,Q105+(Q$6-temps!P99-$C$2))</f>
        <v>322.76986771770061</v>
      </c>
      <c r="R106" s="6">
        <f>MAX(0,R105+(R$6-temps!Q99-$C$2))</f>
        <v>332.19233992155051</v>
      </c>
      <c r="S106" s="6">
        <f>MAX(0,S105+(S$6-temps!R99-$C$2))</f>
        <v>337.43493763893662</v>
      </c>
      <c r="T106" s="6">
        <f>MAX(0,T105+(T$6-temps!S99-$C$2))</f>
        <v>349.18815459767143</v>
      </c>
      <c r="U106" s="6"/>
      <c r="V106" s="6"/>
    </row>
    <row r="107" spans="2:22" x14ac:dyDescent="0.25">
      <c r="B107" s="1">
        <f>temps!A100</f>
        <v>43015</v>
      </c>
      <c r="C107" s="6">
        <f>MAX(0,C106+(C$6-temps!B100-$C$2))</f>
        <v>240.2802255441915</v>
      </c>
      <c r="D107" s="6">
        <f>MAX(0,D106+(D$6-temps!C100-$C$2))</f>
        <v>261.81916760529458</v>
      </c>
      <c r="E107" s="6">
        <f>MAX(0,E106+(E$6-temps!D100-$C$2))</f>
        <v>269.39017981516895</v>
      </c>
      <c r="F107" s="6">
        <f>MAX(0,F106+(F$6-temps!E100-$C$2))</f>
        <v>280.35987510170105</v>
      </c>
      <c r="G107" s="6">
        <f>MAX(0,G106+(G$6-temps!F100-$C$2))</f>
        <v>294.225626072316</v>
      </c>
      <c r="H107" s="6">
        <f>MAX(0,H106+(H$6-temps!G100-$C$2))</f>
        <v>295.66470442773107</v>
      </c>
      <c r="I107" s="6">
        <f>MAX(0,I106+(I$6-temps!H100-$C$2))</f>
        <v>301.02079964720429</v>
      </c>
      <c r="J107" s="6">
        <f>MAX(0,J106+(J$6-temps!I100-$C$2))</f>
        <v>315.86404238268045</v>
      </c>
      <c r="K107" s="6">
        <f>MAX(0,K106+(K$6-temps!J100-$C$2))</f>
        <v>323.16822244839295</v>
      </c>
      <c r="L107" s="6">
        <f>MAX(0,L106+(L$6-temps!K100-$C$2))</f>
        <v>321.18691914088765</v>
      </c>
      <c r="M107" s="6">
        <f>MAX(0,M106+(M$6-temps!L100-$C$2))</f>
        <v>325.71800735844482</v>
      </c>
      <c r="N107" s="6">
        <f>MAX(0,N106+(N$6-temps!M100-$C$2))</f>
        <v>316.04633807985095</v>
      </c>
      <c r="O107" s="6">
        <f>MAX(0,O106+(O$6-temps!N100-$C$2))</f>
        <v>329.66329951050659</v>
      </c>
      <c r="P107" s="6">
        <f>MAX(0,P106+(P$6-temps!O100-$C$2))</f>
        <v>327.177921799486</v>
      </c>
      <c r="Q107" s="6">
        <f>MAX(0,Q106+(Q$6-temps!P100-$C$2))</f>
        <v>342.98744635738774</v>
      </c>
      <c r="R107" s="6">
        <f>MAX(0,R106+(R$6-temps!Q100-$C$2))</f>
        <v>351.78975949413439</v>
      </c>
      <c r="S107" s="6">
        <f>MAX(0,S106+(S$6-temps!R100-$C$2))</f>
        <v>358.16468531096706</v>
      </c>
      <c r="T107" s="6">
        <f>MAX(0,T106+(T$6-temps!S100-$C$2))</f>
        <v>370.36382754142295</v>
      </c>
      <c r="U107" s="6"/>
      <c r="V107" s="6"/>
    </row>
    <row r="108" spans="2:22" x14ac:dyDescent="0.25">
      <c r="B108" s="1">
        <f>temps!A101</f>
        <v>43016</v>
      </c>
      <c r="C108" s="6">
        <f>MAX(0,C107+(C$6-temps!B101-$C$2))</f>
        <v>255.44990820876006</v>
      </c>
      <c r="D108" s="6">
        <f>MAX(0,D107+(D$6-temps!C101-$C$2))</f>
        <v>277.20335951911318</v>
      </c>
      <c r="E108" s="6">
        <f>MAX(0,E107+(E$6-temps!D101-$C$2))</f>
        <v>284.88543838461925</v>
      </c>
      <c r="F108" s="6">
        <f>MAX(0,F107+(F$6-temps!E101-$C$2))</f>
        <v>296.59632822729657</v>
      </c>
      <c r="G108" s="6">
        <f>MAX(0,G107+(G$6-temps!F101-$C$2))</f>
        <v>311.99908026532182</v>
      </c>
      <c r="H108" s="6">
        <f>MAX(0,H107+(H$6-temps!G101-$C$2))</f>
        <v>316.26231660927692</v>
      </c>
      <c r="I108" s="6">
        <f>MAX(0,I107+(I$6-temps!H101-$C$2))</f>
        <v>323.41143417185805</v>
      </c>
      <c r="J108" s="6">
        <f>MAX(0,J107+(J$6-temps!I101-$C$2))</f>
        <v>338.48549339182733</v>
      </c>
      <c r="K108" s="6">
        <f>MAX(0,K107+(K$6-temps!J101-$C$2))</f>
        <v>346.39437469461961</v>
      </c>
      <c r="L108" s="6">
        <f>MAX(0,L107+(L$6-temps!K101-$C$2))</f>
        <v>344.83774856995461</v>
      </c>
      <c r="M108" s="6">
        <f>MAX(0,M107+(M$6-temps!L101-$C$2))</f>
        <v>347.75018815094893</v>
      </c>
      <c r="N108" s="6">
        <f>MAX(0,N107+(N$6-temps!M101-$C$2))</f>
        <v>338.3962690648562</v>
      </c>
      <c r="O108" s="6">
        <f>MAX(0,O107+(O$6-temps!N101-$C$2))</f>
        <v>352.08483004273012</v>
      </c>
      <c r="P108" s="6">
        <f>MAX(0,P107+(P$6-temps!O101-$C$2))</f>
        <v>348.2363607629012</v>
      </c>
      <c r="Q108" s="6">
        <f>MAX(0,Q107+(Q$6-temps!P101-$C$2))</f>
        <v>363.20536778102877</v>
      </c>
      <c r="R108" s="6">
        <f>MAX(0,R107+(R$6-temps!Q101-$C$2))</f>
        <v>373.16148618159656</v>
      </c>
      <c r="S108" s="6">
        <f>MAX(0,S107+(S$6-temps!R101-$C$2))</f>
        <v>378.11523229797041</v>
      </c>
      <c r="T108" s="6">
        <f>MAX(0,T107+(T$6-temps!S101-$C$2))</f>
        <v>389.93065801698708</v>
      </c>
      <c r="U108" s="6"/>
      <c r="V108" s="6"/>
    </row>
    <row r="109" spans="2:22" x14ac:dyDescent="0.25">
      <c r="B109" s="1">
        <f>temps!A102</f>
        <v>43017</v>
      </c>
      <c r="C109" s="6">
        <f>MAX(0,C108+(C$6-temps!B102-$C$2))</f>
        <v>268.48137949121485</v>
      </c>
      <c r="D109" s="6">
        <f>MAX(0,D108+(D$6-temps!C102-$C$2))</f>
        <v>290.5691874471475</v>
      </c>
      <c r="E109" s="6">
        <f>MAX(0,E108+(E$6-temps!D102-$C$2))</f>
        <v>298.57723487092875</v>
      </c>
      <c r="F109" s="6">
        <f>MAX(0,F108+(F$6-temps!E102-$C$2))</f>
        <v>311.01187316724418</v>
      </c>
      <c r="G109" s="6">
        <f>MAX(0,G108+(G$6-temps!F102-$C$2))</f>
        <v>325.53905215976266</v>
      </c>
      <c r="H109" s="6">
        <f>MAX(0,H108+(H$6-temps!G102-$C$2))</f>
        <v>330.21247947430902</v>
      </c>
      <c r="I109" s="6">
        <f>MAX(0,I108+(I$6-temps!H102-$C$2))</f>
        <v>338.59251781723412</v>
      </c>
      <c r="J109" s="6">
        <f>MAX(0,J108+(J$6-temps!I102-$C$2))</f>
        <v>355.43478497260082</v>
      </c>
      <c r="K109" s="6">
        <f>MAX(0,K108+(K$6-temps!J102-$C$2))</f>
        <v>364.82753530477504</v>
      </c>
      <c r="L109" s="6">
        <f>MAX(0,L108+(L$6-temps!K102-$C$2))</f>
        <v>362.97297458995257</v>
      </c>
      <c r="M109" s="6">
        <f>MAX(0,M108+(M$6-temps!L102-$C$2))</f>
        <v>366.34641032648125</v>
      </c>
      <c r="N109" s="6">
        <f>MAX(0,N108+(N$6-temps!M102-$C$2))</f>
        <v>357.77444640944532</v>
      </c>
      <c r="O109" s="6">
        <f>MAX(0,O108+(O$6-temps!N102-$C$2))</f>
        <v>371.85001043238464</v>
      </c>
      <c r="P109" s="6">
        <f>MAX(0,P108+(P$6-temps!O102-$C$2))</f>
        <v>370.42450429995171</v>
      </c>
      <c r="Q109" s="6">
        <f>MAX(0,Q108+(Q$6-temps!P102-$C$2))</f>
        <v>384.84434859942536</v>
      </c>
      <c r="R109" s="6">
        <f>MAX(0,R108+(R$6-temps!Q102-$C$2))</f>
        <v>395.82792471316867</v>
      </c>
      <c r="S109" s="6">
        <f>MAX(0,S108+(S$6-temps!R102-$C$2))</f>
        <v>399.44939666386574</v>
      </c>
      <c r="T109" s="6">
        <f>MAX(0,T108+(T$6-temps!S102-$C$2))</f>
        <v>410.15293383286161</v>
      </c>
      <c r="U109" s="6"/>
      <c r="V109" s="6"/>
    </row>
    <row r="110" spans="2:22" x14ac:dyDescent="0.25">
      <c r="B110" s="1">
        <f>temps!A103</f>
        <v>43018</v>
      </c>
      <c r="C110" s="6">
        <f>MAX(0,C109+(C$6-temps!B103-$C$2))</f>
        <v>284.43968004196233</v>
      </c>
      <c r="D110" s="6">
        <f>MAX(0,D109+(D$6-temps!C103-$C$2))</f>
        <v>306.26035477272615</v>
      </c>
      <c r="E110" s="6">
        <f>MAX(0,E109+(E$6-temps!D103-$C$2))</f>
        <v>312.91999096019083</v>
      </c>
      <c r="F110" s="6">
        <f>MAX(0,F109+(F$6-temps!E103-$C$2))</f>
        <v>325.34980225887278</v>
      </c>
      <c r="G110" s="6">
        <f>MAX(0,G109+(G$6-temps!F103-$C$2))</f>
        <v>338.25356970000041</v>
      </c>
      <c r="H110" s="6">
        <f>MAX(0,H109+(H$6-temps!G103-$C$2))</f>
        <v>342.86826814290612</v>
      </c>
      <c r="I110" s="6">
        <f>MAX(0,I109+(I$6-temps!H103-$C$2))</f>
        <v>350.33550300587126</v>
      </c>
      <c r="J110" s="6">
        <f>MAX(0,J109+(J$6-temps!I103-$C$2))</f>
        <v>370.13227772600123</v>
      </c>
      <c r="K110" s="6">
        <f>MAX(0,K109+(K$6-temps!J103-$C$2))</f>
        <v>379.32993978603446</v>
      </c>
      <c r="L110" s="6">
        <f>MAX(0,L109+(L$6-temps!K103-$C$2))</f>
        <v>377.17542289520838</v>
      </c>
      <c r="M110" s="6">
        <f>MAX(0,M109+(M$6-temps!L103-$C$2))</f>
        <v>381.57884665329857</v>
      </c>
      <c r="N110" s="6">
        <f>MAX(0,N109+(N$6-temps!M103-$C$2))</f>
        <v>376.85722647516866</v>
      </c>
      <c r="O110" s="6">
        <f>MAX(0,O109+(O$6-temps!N103-$C$2))</f>
        <v>391.07383360494856</v>
      </c>
      <c r="P110" s="6">
        <f>MAX(0,P109+(P$6-temps!O103-$C$2))</f>
        <v>389.95737501026741</v>
      </c>
      <c r="Q110" s="6">
        <f>MAX(0,Q109+(Q$6-temps!P103-$C$2))</f>
        <v>404.92603131937148</v>
      </c>
      <c r="R110" s="6">
        <f>MAX(0,R109+(R$6-temps!Q103-$C$2))</f>
        <v>417.30902538438033</v>
      </c>
      <c r="S110" s="6">
        <f>MAX(0,S109+(S$6-temps!R103-$C$2))</f>
        <v>420.35590243046067</v>
      </c>
      <c r="T110" s="6">
        <f>MAX(0,T109+(T$6-temps!S103-$C$2))</f>
        <v>431.13076823666455</v>
      </c>
      <c r="U110" s="6"/>
      <c r="V110" s="6"/>
    </row>
    <row r="111" spans="2:22" x14ac:dyDescent="0.25">
      <c r="B111" s="1">
        <f>temps!A104</f>
        <v>43019</v>
      </c>
      <c r="C111" s="6">
        <f>MAX(0,C110+(C$6-temps!B104-$C$2))</f>
        <v>300.38172043010809</v>
      </c>
      <c r="D111" s="6">
        <f>MAX(0,D110+(D$6-temps!C104-$C$2))</f>
        <v>322.97891450975982</v>
      </c>
      <c r="E111" s="6">
        <f>MAX(0,E110+(E$6-temps!D104-$C$2))</f>
        <v>329.05158452270473</v>
      </c>
      <c r="F111" s="6">
        <f>MAX(0,F110+(F$6-temps!E104-$C$2))</f>
        <v>341.83335848013684</v>
      </c>
      <c r="G111" s="6">
        <f>MAX(0,G110+(G$6-temps!F104-$C$2))</f>
        <v>353.44624289429066</v>
      </c>
      <c r="H111" s="6">
        <f>MAX(0,H110+(H$6-temps!G104-$C$2))</f>
        <v>356.94596175143778</v>
      </c>
      <c r="I111" s="6">
        <f>MAX(0,I110+(I$6-temps!H104-$C$2))</f>
        <v>362.63829593095915</v>
      </c>
      <c r="J111" s="6">
        <f>MAX(0,J110+(J$6-temps!I104-$C$2))</f>
        <v>380.97179069901512</v>
      </c>
      <c r="K111" s="6">
        <f>MAX(0,K110+(K$6-temps!J104-$C$2))</f>
        <v>391.84494670313524</v>
      </c>
      <c r="L111" s="6">
        <f>MAX(0,L110+(L$6-temps!K104-$C$2))</f>
        <v>391.70321678915667</v>
      </c>
      <c r="M111" s="6">
        <f>MAX(0,M110+(M$6-temps!L104-$C$2))</f>
        <v>398.31782694705055</v>
      </c>
      <c r="N111" s="6">
        <f>MAX(0,N110+(N$6-temps!M104-$C$2))</f>
        <v>393.4715257209474</v>
      </c>
      <c r="O111" s="6">
        <f>MAX(0,O110+(O$6-temps!N104-$C$2))</f>
        <v>408.62060556730978</v>
      </c>
      <c r="P111" s="6">
        <f>MAX(0,P110+(P$6-temps!O104-$C$2))</f>
        <v>410.2777575652222</v>
      </c>
      <c r="Q111" s="6">
        <f>MAX(0,Q110+(Q$6-temps!P104-$C$2))</f>
        <v>426.69506942544098</v>
      </c>
      <c r="R111" s="6">
        <f>MAX(0,R110+(R$6-temps!Q104-$C$2))</f>
        <v>437.62060870476932</v>
      </c>
      <c r="S111" s="6">
        <f>MAX(0,S110+(S$6-temps!R104-$C$2))</f>
        <v>439.92284486726521</v>
      </c>
      <c r="T111" s="6">
        <f>MAX(0,T110+(T$6-temps!S104-$C$2))</f>
        <v>450.72525118588362</v>
      </c>
      <c r="U111" s="6"/>
      <c r="V111" s="6"/>
    </row>
    <row r="112" spans="2:22" x14ac:dyDescent="0.25">
      <c r="B112" s="1">
        <f>temps!A105</f>
        <v>43020</v>
      </c>
      <c r="C112" s="6">
        <f>MAX(0,C111+(C$6-temps!B105-$C$2))</f>
        <v>312.34002098085551</v>
      </c>
      <c r="D112" s="6">
        <f>MAX(0,D111+(D$6-temps!C105-$C$2))</f>
        <v>336.05367174715889</v>
      </c>
      <c r="E112" s="6">
        <f>MAX(0,E111+(E$6-temps!D105-$C$2))</f>
        <v>342.76972537763612</v>
      </c>
      <c r="F112" s="6">
        <f>MAX(0,F111+(F$6-temps!E105-$C$2))</f>
        <v>357.52895842380349</v>
      </c>
      <c r="G112" s="6">
        <f>MAX(0,G111+(G$6-temps!F105-$C$2))</f>
        <v>368.57524122208849</v>
      </c>
      <c r="H112" s="6">
        <f>MAX(0,H111+(H$6-temps!G105-$C$2))</f>
        <v>371.76858733866317</v>
      </c>
      <c r="I112" s="6">
        <f>MAX(0,I111+(I$6-temps!H105-$C$2))</f>
        <v>377.84280752975644</v>
      </c>
      <c r="J112" s="6">
        <f>MAX(0,J111+(J$6-temps!I105-$C$2))</f>
        <v>395.26605425371378</v>
      </c>
      <c r="K112" s="6">
        <f>MAX(0,K111+(K$6-temps!J105-$C$2))</f>
        <v>407.95228418303367</v>
      </c>
      <c r="L112" s="6">
        <f>MAX(0,L111+(L$6-temps!K105-$C$2))</f>
        <v>407.12269670959535</v>
      </c>
      <c r="M112" s="6">
        <f>MAX(0,M111+(M$6-temps!L105-$C$2))</f>
        <v>416.22243581985146</v>
      </c>
      <c r="N112" s="6">
        <f>MAX(0,N111+(N$6-temps!M105-$C$2))</f>
        <v>410.62982681046435</v>
      </c>
      <c r="O112" s="6">
        <f>MAX(0,O111+(O$6-temps!N105-$C$2))</f>
        <v>426.13477885207379</v>
      </c>
      <c r="P112" s="6">
        <f>MAX(0,P111+(P$6-temps!O105-$C$2))</f>
        <v>427.27409570472912</v>
      </c>
      <c r="Q112" s="6">
        <f>MAX(0,Q111+(Q$6-temps!P105-$C$2))</f>
        <v>445.04390102774977</v>
      </c>
      <c r="R112" s="6">
        <f>MAX(0,R111+(R$6-temps!Q105-$C$2))</f>
        <v>456.09612423092074</v>
      </c>
      <c r="S112" s="6">
        <f>MAX(0,S111+(S$6-temps!R105-$C$2))</f>
        <v>459.41055244828556</v>
      </c>
      <c r="T112" s="6">
        <f>MAX(0,T111+(T$6-temps!S105-$C$2))</f>
        <v>470.17148185385565</v>
      </c>
      <c r="U112" s="6"/>
      <c r="V112" s="6"/>
    </row>
    <row r="113" spans="2:22" x14ac:dyDescent="0.25">
      <c r="B113" s="1">
        <f>temps!A106</f>
        <v>43021</v>
      </c>
      <c r="C113" s="6">
        <f>MAX(0,C112+(C$6-temps!B106-$C$2))</f>
        <v>318.33084185680616</v>
      </c>
      <c r="D113" s="6">
        <f>MAX(0,D112+(D$6-temps!C106-$C$2))</f>
        <v>346.40898318812731</v>
      </c>
      <c r="E113" s="6">
        <f>MAX(0,E112+(E$6-temps!D106-$C$2))</f>
        <v>354.61148329814023</v>
      </c>
      <c r="F113" s="6">
        <f>MAX(0,F112+(F$6-temps!E106-$C$2))</f>
        <v>368.21889349952835</v>
      </c>
      <c r="G113" s="6">
        <f>MAX(0,G112+(G$6-temps!F106-$C$2))</f>
        <v>380.24015904769578</v>
      </c>
      <c r="H113" s="6">
        <f>MAX(0,H112+(H$6-temps!G106-$C$2))</f>
        <v>384.73495921305027</v>
      </c>
      <c r="I113" s="6">
        <f>MAX(0,I112+(I$6-temps!H106-$C$2))</f>
        <v>393.70728550554514</v>
      </c>
      <c r="J113" s="6">
        <f>MAX(0,J112+(J$6-temps!I106-$C$2))</f>
        <v>410.87307139798861</v>
      </c>
      <c r="K113" s="6">
        <f>MAX(0,K112+(K$6-temps!J106-$C$2))</f>
        <v>424.19239680038061</v>
      </c>
      <c r="L113" s="6">
        <f>MAX(0,L112+(L$6-temps!K106-$C$2))</f>
        <v>422.92001285099491</v>
      </c>
      <c r="M113" s="6">
        <f>MAX(0,M112+(M$6-temps!L106-$C$2))</f>
        <v>431.35568077635469</v>
      </c>
      <c r="N113" s="6">
        <f>MAX(0,N112+(N$6-temps!M106-$C$2))</f>
        <v>425.21551843683915</v>
      </c>
      <c r="O113" s="6">
        <f>MAX(0,O112+(O$6-temps!N106-$C$2))</f>
        <v>440.90917266609205</v>
      </c>
      <c r="P113" s="6">
        <f>MAX(0,P112+(P$6-temps!O106-$C$2))</f>
        <v>443.93280344829964</v>
      </c>
      <c r="Q113" s="6">
        <f>MAX(0,Q112+(Q$6-temps!P106-$C$2))</f>
        <v>463.86292831006278</v>
      </c>
      <c r="R113" s="6">
        <f>MAX(0,R112+(R$6-temps!Q106-$C$2))</f>
        <v>474.33568064567783</v>
      </c>
      <c r="S113" s="6">
        <f>MAX(0,S112+(S$6-temps!R106-$C$2))</f>
        <v>477.65579471036421</v>
      </c>
      <c r="T113" s="6">
        <f>MAX(0,T112+(T$6-temps!S106-$C$2))</f>
        <v>489.85110150255048</v>
      </c>
      <c r="U113" s="6"/>
      <c r="V113" s="6"/>
    </row>
    <row r="114" spans="2:22" x14ac:dyDescent="0.25">
      <c r="B114" s="1">
        <f>temps!A107</f>
        <v>43022</v>
      </c>
      <c r="C114" s="6">
        <f>MAX(0,C113+(C$6-temps!B107-$C$2))</f>
        <v>322.32979281405761</v>
      </c>
      <c r="D114" s="6">
        <f>MAX(0,D113+(D$6-temps!C107-$C$2))</f>
        <v>353.55508662533248</v>
      </c>
      <c r="E114" s="6">
        <f>MAX(0,E113+(E$6-temps!D107-$C$2))</f>
        <v>362.16197433086143</v>
      </c>
      <c r="F114" s="6">
        <f>MAX(0,F113+(F$6-temps!E107-$C$2))</f>
        <v>376.80319662845056</v>
      </c>
      <c r="G114" s="6">
        <f>MAX(0,G113+(G$6-temps!F107-$C$2))</f>
        <v>389.28636992040663</v>
      </c>
      <c r="H114" s="6">
        <f>MAX(0,H113+(H$6-temps!G107-$C$2))</f>
        <v>394.81222701443966</v>
      </c>
      <c r="I114" s="6">
        <f>MAX(0,I113+(I$6-temps!H107-$C$2))</f>
        <v>407.73475126520668</v>
      </c>
      <c r="J114" s="6">
        <f>MAX(0,J113+(J$6-temps!I107-$C$2))</f>
        <v>427.26550532020582</v>
      </c>
      <c r="K114" s="6">
        <f>MAX(0,K113+(K$6-temps!J107-$C$2))</f>
        <v>440.93622810201634</v>
      </c>
      <c r="L114" s="6">
        <f>MAX(0,L113+(L$6-temps!K107-$C$2))</f>
        <v>439.22485277729118</v>
      </c>
      <c r="M114" s="6">
        <f>MAX(0,M113+(M$6-temps!L107-$C$2))</f>
        <v>447.17842706060111</v>
      </c>
      <c r="N114" s="6">
        <f>MAX(0,N113+(N$6-temps!M107-$C$2))</f>
        <v>440.66955010009826</v>
      </c>
      <c r="O114" s="6">
        <f>MAX(0,O113+(O$6-temps!N107-$C$2))</f>
        <v>456.19487193092078</v>
      </c>
      <c r="P114" s="6">
        <f>MAX(0,P113+(P$6-temps!O107-$C$2))</f>
        <v>460.80220276569554</v>
      </c>
      <c r="Q114" s="6">
        <f>MAX(0,Q113+(Q$6-temps!P107-$C$2))</f>
        <v>480.53551449804502</v>
      </c>
      <c r="R114" s="6">
        <f>MAX(0,R113+(R$6-temps!Q107-$C$2))</f>
        <v>490.7416709815729</v>
      </c>
      <c r="S114" s="6">
        <f>MAX(0,S113+(S$6-temps!R107-$C$2))</f>
        <v>494.48580896133831</v>
      </c>
      <c r="T114" s="6">
        <f>MAX(0,T113+(T$6-temps!S107-$C$2))</f>
        <v>509.4789087604301</v>
      </c>
      <c r="U114" s="6"/>
      <c r="V114" s="6"/>
    </row>
    <row r="115" spans="2:22" x14ac:dyDescent="0.25">
      <c r="B115" s="1">
        <f>temps!A108</f>
        <v>43023</v>
      </c>
      <c r="C115" s="6">
        <f>MAX(0,C114+(C$6-temps!B108-$C$2))</f>
        <v>327.32061369000826</v>
      </c>
      <c r="D115" s="6">
        <f>MAX(0,D114+(D$6-temps!C108-$C$2))</f>
        <v>360.873549351522</v>
      </c>
      <c r="E115" s="6">
        <f>MAX(0,E114+(E$6-temps!D108-$C$2))</f>
        <v>369.86395253985359</v>
      </c>
      <c r="F115" s="6">
        <f>MAX(0,F114+(F$6-temps!E108-$C$2))</f>
        <v>384.08016993984677</v>
      </c>
      <c r="G115" s="6">
        <f>MAX(0,G114+(G$6-temps!F108-$C$2))</f>
        <v>396.47852341865007</v>
      </c>
      <c r="H115" s="6">
        <f>MAX(0,H114+(H$6-temps!G108-$C$2))</f>
        <v>405.50564075921244</v>
      </c>
      <c r="I115" s="6">
        <f>MAX(0,I114+(I$6-temps!H108-$C$2))</f>
        <v>417.8098333545496</v>
      </c>
      <c r="J115" s="6">
        <f>MAX(0,J114+(J$6-temps!I108-$C$2))</f>
        <v>438.50863672471564</v>
      </c>
      <c r="K115" s="6">
        <f>MAX(0,K114+(K$6-temps!J108-$C$2))</f>
        <v>451.58657482944903</v>
      </c>
      <c r="L115" s="6">
        <f>MAX(0,L114+(L$6-temps!K108-$C$2))</f>
        <v>451.65475748169848</v>
      </c>
      <c r="M115" s="6">
        <f>MAX(0,M114+(M$6-temps!L108-$C$2))</f>
        <v>462.61444993786193</v>
      </c>
      <c r="N115" s="6">
        <f>MAX(0,N114+(N$6-temps!M108-$C$2))</f>
        <v>456.439923359126</v>
      </c>
      <c r="O115" s="6">
        <f>MAX(0,O114+(O$6-temps!N108-$C$2))</f>
        <v>471.58455539015569</v>
      </c>
      <c r="P115" s="6">
        <f>MAX(0,P114+(P$6-temps!O108-$C$2))</f>
        <v>476.71477056782334</v>
      </c>
      <c r="Q115" s="6">
        <f>MAX(0,Q114+(Q$6-temps!P108-$C$2))</f>
        <v>497.17705448610053</v>
      </c>
      <c r="R115" s="6">
        <f>MAX(0,R114+(R$6-temps!Q108-$C$2))</f>
        <v>506.56872069970251</v>
      </c>
      <c r="S115" s="6">
        <f>MAX(0,S114+(S$6-temps!R108-$C$2))</f>
        <v>511.24106068310664</v>
      </c>
      <c r="T115" s="6">
        <f>MAX(0,T114+(T$6-temps!S108-$C$2))</f>
        <v>526.06596736025199</v>
      </c>
      <c r="U115" s="6"/>
      <c r="V115" s="6"/>
    </row>
    <row r="116" spans="2:22" x14ac:dyDescent="0.25">
      <c r="B116" s="1">
        <f>temps!A109</f>
        <v>43024</v>
      </c>
      <c r="C116" s="6">
        <f>MAX(0,C115+(C$6-temps!B109-$C$2))</f>
        <v>330.31956464725971</v>
      </c>
      <c r="D116" s="6">
        <f>MAX(0,D115+(D$6-temps!C109-$C$2))</f>
        <v>363.41367034494107</v>
      </c>
      <c r="E116" s="6">
        <f>MAX(0,E115+(E$6-temps!D109-$C$2))</f>
        <v>373.81650476526374</v>
      </c>
      <c r="F116" s="6">
        <f>MAX(0,F115+(F$6-temps!E109-$C$2))</f>
        <v>388.14847496413068</v>
      </c>
      <c r="G116" s="6">
        <f>MAX(0,G115+(G$6-temps!F109-$C$2))</f>
        <v>401.30588662785209</v>
      </c>
      <c r="H116" s="6">
        <f>MAX(0,H115+(H$6-temps!G109-$C$2))</f>
        <v>412.46025975748637</v>
      </c>
      <c r="I116" s="6">
        <f>MAX(0,I115+(I$6-temps!H109-$C$2))</f>
        <v>425.84103989987466</v>
      </c>
      <c r="J116" s="6">
        <f>MAX(0,J115+(J$6-temps!I109-$C$2))</f>
        <v>448.37553831921207</v>
      </c>
      <c r="K116" s="6">
        <f>MAX(0,K115+(K$6-temps!J109-$C$2))</f>
        <v>460.80371176581684</v>
      </c>
      <c r="L116" s="6">
        <f>MAX(0,L115+(L$6-temps!K109-$C$2))</f>
        <v>461.99499051258897</v>
      </c>
      <c r="M116" s="6">
        <f>MAX(0,M115+(M$6-temps!L109-$C$2))</f>
        <v>471.93382346495241</v>
      </c>
      <c r="N116" s="6">
        <f>MAX(0,N115+(N$6-temps!M109-$C$2))</f>
        <v>465.85225807961194</v>
      </c>
      <c r="O116" s="6">
        <f>MAX(0,O115+(O$6-temps!N109-$C$2))</f>
        <v>485.28987668104151</v>
      </c>
      <c r="P116" s="6">
        <f>MAX(0,P115+(P$6-temps!O109-$C$2))</f>
        <v>493.05704393577997</v>
      </c>
      <c r="Q116" s="6">
        <f>MAX(0,Q115+(Q$6-temps!P109-$C$2))</f>
        <v>513.01037397546088</v>
      </c>
      <c r="R116" s="6">
        <f>MAX(0,R115+(R$6-temps!Q109-$C$2))</f>
        <v>522.19582794369285</v>
      </c>
      <c r="S116" s="6">
        <f>MAX(0,S115+(S$6-temps!R109-$C$2))</f>
        <v>527.04764621621814</v>
      </c>
      <c r="T116" s="6">
        <f>MAX(0,T115+(T$6-temps!S109-$C$2))</f>
        <v>542.57565862924321</v>
      </c>
      <c r="U116" s="6"/>
      <c r="V116" s="6"/>
    </row>
    <row r="117" spans="2:22" x14ac:dyDescent="0.25">
      <c r="B117" s="1">
        <f>temps!A110</f>
        <v>43025</v>
      </c>
      <c r="C117" s="6">
        <f>MAX(0,C116+(C$6-temps!B110-$C$2))</f>
        <v>349.31851560451116</v>
      </c>
      <c r="D117" s="6">
        <f>MAX(0,D116+(D$6-temps!C110-$C$2))</f>
        <v>379.56508759578315</v>
      </c>
      <c r="E117" s="6">
        <f>MAX(0,E116+(E$6-temps!D110-$C$2))</f>
        <v>387.45601264139032</v>
      </c>
      <c r="F117" s="6">
        <f>MAX(0,F116+(F$6-temps!E110-$C$2))</f>
        <v>401.78285770708806</v>
      </c>
      <c r="G117" s="6">
        <f>MAX(0,G116+(G$6-temps!F110-$C$2))</f>
        <v>413.30679733604126</v>
      </c>
      <c r="H117" s="6">
        <f>MAX(0,H116+(H$6-temps!G110-$C$2))</f>
        <v>422.88079514939614</v>
      </c>
      <c r="I117" s="6">
        <f>MAX(0,I116+(I$6-temps!H110-$C$2))</f>
        <v>435.13841843682064</v>
      </c>
      <c r="J117" s="6">
        <f>MAX(0,J116+(J$6-temps!I110-$C$2))</f>
        <v>457.78245995144289</v>
      </c>
      <c r="K117" s="6">
        <f>MAX(0,K116+(K$6-temps!J110-$C$2))</f>
        <v>470.60562633694366</v>
      </c>
      <c r="L117" s="6">
        <f>MAX(0,L116+(L$6-temps!K110-$C$2))</f>
        <v>470.81503819795205</v>
      </c>
      <c r="M117" s="6">
        <f>MAX(0,M116+(M$6-temps!L110-$C$2))</f>
        <v>479.53133717675883</v>
      </c>
      <c r="N117" s="6">
        <f>MAX(0,N116+(N$6-temps!M110-$C$2))</f>
        <v>474.8445625064827</v>
      </c>
      <c r="O117" s="6">
        <f>MAX(0,O116+(O$6-temps!N110-$C$2))</f>
        <v>496.3747191855486</v>
      </c>
      <c r="P117" s="6">
        <f>MAX(0,P116+(P$6-temps!O110-$C$2))</f>
        <v>504.74781725574405</v>
      </c>
      <c r="Q117" s="6">
        <f>MAX(0,Q116+(Q$6-temps!P110-$C$2))</f>
        <v>526.09946104047219</v>
      </c>
      <c r="R117" s="6">
        <f>MAX(0,R116+(R$6-temps!Q110-$C$2))</f>
        <v>536.94127217329799</v>
      </c>
      <c r="S117" s="6">
        <f>MAX(0,S116+(S$6-temps!R110-$C$2))</f>
        <v>542.28491838601462</v>
      </c>
      <c r="T117" s="6">
        <f>MAX(0,T116+(T$6-temps!S110-$C$2))</f>
        <v>558.09844334695947</v>
      </c>
      <c r="U117" s="6"/>
      <c r="V117" s="6"/>
    </row>
    <row r="118" spans="2:22" x14ac:dyDescent="0.25">
      <c r="B118" s="1">
        <f>temps!A111</f>
        <v>43026</v>
      </c>
      <c r="C118" s="6">
        <f>MAX(0,C117+(C$6-temps!B111-$C$2))</f>
        <v>371.301206399161</v>
      </c>
      <c r="D118" s="6">
        <f>MAX(0,D117+(D$6-temps!C111-$C$2))</f>
        <v>399.16542556817063</v>
      </c>
      <c r="E118" s="6">
        <f>MAX(0,E117+(E$6-temps!D111-$C$2))</f>
        <v>404.73922950380381</v>
      </c>
      <c r="F118" s="6">
        <f>MAX(0,F117+(F$6-temps!E111-$C$2))</f>
        <v>419.4483038519773</v>
      </c>
      <c r="G118" s="6">
        <f>MAX(0,G117+(G$6-temps!F111-$C$2))</f>
        <v>431.16661983575307</v>
      </c>
      <c r="H118" s="6">
        <f>MAX(0,H117+(H$6-temps!G111-$C$2))</f>
        <v>437.57579027470848</v>
      </c>
      <c r="I118" s="6">
        <f>MAX(0,I117+(I$6-temps!H111-$C$2))</f>
        <v>448.01947577914223</v>
      </c>
      <c r="J118" s="6">
        <f>MAX(0,J117+(J$6-temps!I111-$C$2))</f>
        <v>469.08696792471903</v>
      </c>
      <c r="K118" s="6">
        <f>MAX(0,K117+(K$6-temps!J111-$C$2))</f>
        <v>482.78665440624508</v>
      </c>
      <c r="L118" s="6">
        <f>MAX(0,L117+(L$6-temps!K111-$C$2))</f>
        <v>481.77634727187183</v>
      </c>
      <c r="M118" s="6">
        <f>MAX(0,M117+(M$6-temps!L111-$C$2))</f>
        <v>489.90164391453044</v>
      </c>
      <c r="N118" s="6">
        <f>MAX(0,N117+(N$6-temps!M111-$C$2))</f>
        <v>485.26481585406162</v>
      </c>
      <c r="O118" s="6">
        <f>MAX(0,O117+(O$6-temps!N111-$C$2))</f>
        <v>507.76977836988289</v>
      </c>
      <c r="P118" s="6">
        <f>MAX(0,P117+(P$6-temps!O111-$C$2))</f>
        <v>515.04235915855884</v>
      </c>
      <c r="Q118" s="6">
        <f>MAX(0,Q117+(Q$6-temps!P111-$C$2))</f>
        <v>536.48947652631409</v>
      </c>
      <c r="R118" s="6">
        <f>MAX(0,R117+(R$6-temps!Q111-$C$2))</f>
        <v>551.2708775195066</v>
      </c>
      <c r="S118" s="6">
        <f>MAX(0,S117+(S$6-temps!R111-$C$2))</f>
        <v>557.11266047821402</v>
      </c>
      <c r="T118" s="6">
        <f>MAX(0,T117+(T$6-temps!S111-$C$2))</f>
        <v>575.34108901054447</v>
      </c>
      <c r="U118" s="6"/>
      <c r="V118" s="6"/>
    </row>
    <row r="119" spans="2:22" x14ac:dyDescent="0.25">
      <c r="B119" s="1">
        <f>temps!A112</f>
        <v>43027</v>
      </c>
      <c r="C119" s="6">
        <f>MAX(0,C118+(C$6-temps!B112-$C$2))</f>
        <v>388.27576711251004</v>
      </c>
      <c r="D119" s="6">
        <f>MAX(0,D118+(D$6-temps!C112-$C$2))</f>
        <v>416.4212800114949</v>
      </c>
      <c r="E119" s="6">
        <f>MAX(0,E118+(E$6-temps!D112-$C$2))</f>
        <v>423.25641419472657</v>
      </c>
      <c r="F119" s="6">
        <f>MAX(0,F118+(F$6-temps!E112-$C$2))</f>
        <v>439.1898424515947</v>
      </c>
      <c r="G119" s="6">
        <f>MAX(0,G118+(G$6-temps!F112-$C$2))</f>
        <v>450.65422975834269</v>
      </c>
      <c r="H119" s="6">
        <f>MAX(0,H118+(H$6-temps!G112-$C$2))</f>
        <v>454.88514689870624</v>
      </c>
      <c r="I119" s="6">
        <f>MAX(0,I118+(I$6-temps!H112-$C$2))</f>
        <v>463.84197100025938</v>
      </c>
      <c r="J119" s="6">
        <f>MAX(0,J118+(J$6-temps!I112-$C$2))</f>
        <v>483.3255729117505</v>
      </c>
      <c r="K119" s="6">
        <f>MAX(0,K118+(K$6-temps!J112-$C$2))</f>
        <v>496.17102471289138</v>
      </c>
      <c r="L119" s="6">
        <f>MAX(0,L118+(L$6-temps!K112-$C$2))</f>
        <v>494.52645123703445</v>
      </c>
      <c r="M119" s="6">
        <f>MAX(0,M118+(M$6-temps!L112-$C$2))</f>
        <v>503.59971066260613</v>
      </c>
      <c r="N119" s="6">
        <f>MAX(0,N118+(N$6-temps!M112-$C$2))</f>
        <v>498.4499026619601</v>
      </c>
      <c r="O119" s="6">
        <f>MAX(0,O118+(O$6-temps!N112-$C$2))</f>
        <v>520.65089764920538</v>
      </c>
      <c r="P119" s="6">
        <f>MAX(0,P118+(P$6-temps!O112-$C$2))</f>
        <v>525.80075488628927</v>
      </c>
      <c r="Q119" s="6">
        <f>MAX(0,Q118+(Q$6-temps!P112-$C$2))</f>
        <v>548.40439818852508</v>
      </c>
      <c r="R119" s="6">
        <f>MAX(0,R118+(R$6-temps!Q112-$C$2))</f>
        <v>565.95400607254066</v>
      </c>
      <c r="S119" s="6">
        <f>MAX(0,S118+(S$6-temps!R112-$C$2))</f>
        <v>572.34427887914183</v>
      </c>
      <c r="T119" s="6">
        <f>MAX(0,T118+(T$6-temps!S112-$C$2))</f>
        <v>589.96792352877605</v>
      </c>
      <c r="U119" s="6"/>
      <c r="V119" s="6"/>
    </row>
    <row r="120" spans="2:22" x14ac:dyDescent="0.25">
      <c r="B120" s="1">
        <f>temps!A113</f>
        <v>43028</v>
      </c>
      <c r="C120" s="6">
        <f>MAX(0,C119+(C$6-temps!B113-$C$2))</f>
        <v>394.24219774455827</v>
      </c>
      <c r="D120" s="6">
        <f>MAX(0,D119+(D$6-temps!C113-$C$2))</f>
        <v>425.01860190540998</v>
      </c>
      <c r="E120" s="6">
        <f>MAX(0,E119+(E$6-temps!D113-$C$2))</f>
        <v>434.57890846986948</v>
      </c>
      <c r="F120" s="6">
        <f>MAX(0,F119+(F$6-temps!E113-$C$2))</f>
        <v>451.68770031089366</v>
      </c>
      <c r="G120" s="6">
        <f>MAX(0,G119+(G$6-temps!F113-$C$2))</f>
        <v>464.28075317206924</v>
      </c>
      <c r="H120" s="6">
        <f>MAX(0,H119+(H$6-temps!G113-$C$2))</f>
        <v>468.22811492636509</v>
      </c>
      <c r="I120" s="6">
        <f>MAX(0,I119+(I$6-temps!H113-$C$2))</f>
        <v>478.02058762740126</v>
      </c>
      <c r="J120" s="6">
        <f>MAX(0,J119+(J$6-temps!I113-$C$2))</f>
        <v>496.24956098570686</v>
      </c>
      <c r="K120" s="6">
        <f>MAX(0,K119+(K$6-temps!J113-$C$2))</f>
        <v>508.76395899118637</v>
      </c>
      <c r="L120" s="6">
        <f>MAX(0,L119+(L$6-temps!K113-$C$2))</f>
        <v>507.7247018275811</v>
      </c>
      <c r="M120" s="6">
        <f>MAX(0,M119+(M$6-temps!L113-$C$2))</f>
        <v>517.07310422455396</v>
      </c>
      <c r="N120" s="6">
        <f>MAX(0,N119+(N$6-temps!M113-$C$2))</f>
        <v>511.12964459079751</v>
      </c>
      <c r="O120" s="6">
        <f>MAX(0,O119+(O$6-temps!N113-$C$2))</f>
        <v>532.23987832295177</v>
      </c>
      <c r="P120" s="6">
        <f>MAX(0,P119+(P$6-temps!O113-$C$2))</f>
        <v>536.34561881614752</v>
      </c>
      <c r="Q120" s="6">
        <f>MAX(0,Q119+(Q$6-temps!P113-$C$2))</f>
        <v>558.92617766057663</v>
      </c>
      <c r="R120" s="6">
        <f>MAX(0,R119+(R$6-temps!Q113-$C$2))</f>
        <v>576.95456937056065</v>
      </c>
      <c r="S120" s="6">
        <f>MAX(0,S119+(S$6-temps!R113-$C$2))</f>
        <v>583.28991302010741</v>
      </c>
      <c r="T120" s="6">
        <f>MAX(0,T119+(T$6-temps!S113-$C$2))</f>
        <v>601.33295614420001</v>
      </c>
      <c r="U120" s="6"/>
      <c r="V120" s="6"/>
    </row>
    <row r="121" spans="2:22" x14ac:dyDescent="0.25">
      <c r="B121" s="1">
        <f>temps!A114</f>
        <v>43029</v>
      </c>
      <c r="C121" s="6">
        <f>MAX(0,C120+(C$6-temps!B114-$C$2))</f>
        <v>398.1435877262</v>
      </c>
      <c r="D121" s="6">
        <f>MAX(0,D120+(D$6-temps!C114-$C$2))</f>
        <v>432.13418465372524</v>
      </c>
      <c r="E121" s="6">
        <f>MAX(0,E120+(E$6-temps!D114-$C$2))</f>
        <v>445.07825047902719</v>
      </c>
      <c r="F121" s="6">
        <f>MAX(0,F120+(F$6-temps!E114-$C$2))</f>
        <v>460.96682782616415</v>
      </c>
      <c r="G121" s="6">
        <f>MAX(0,G120+(G$6-temps!F114-$C$2))</f>
        <v>473.88727866342987</v>
      </c>
      <c r="H121" s="6">
        <f>MAX(0,H120+(H$6-temps!G114-$C$2))</f>
        <v>478.42305937234039</v>
      </c>
      <c r="I121" s="6">
        <f>MAX(0,I120+(I$6-temps!H114-$C$2))</f>
        <v>490.69774437097124</v>
      </c>
      <c r="J121" s="6">
        <f>MAX(0,J120+(J$6-temps!I114-$C$2))</f>
        <v>510.2624805039049</v>
      </c>
      <c r="K121" s="6">
        <f>MAX(0,K120+(K$6-temps!J114-$C$2))</f>
        <v>522.53520994233043</v>
      </c>
      <c r="L121" s="6">
        <f>MAX(0,L120+(L$6-temps!K114-$C$2))</f>
        <v>524.19329941823992</v>
      </c>
      <c r="M121" s="6">
        <f>MAX(0,M120+(M$6-temps!L114-$C$2))</f>
        <v>532.79357743879086</v>
      </c>
      <c r="N121" s="6">
        <f>MAX(0,N120+(N$6-temps!M114-$C$2))</f>
        <v>527.32914126280457</v>
      </c>
      <c r="O121" s="6">
        <f>MAX(0,O120+(O$6-temps!N114-$C$2))</f>
        <v>548.33735712270391</v>
      </c>
      <c r="P121" s="6">
        <f>MAX(0,P120+(P$6-temps!O114-$C$2))</f>
        <v>550.54365077124794</v>
      </c>
      <c r="Q121" s="6">
        <f>MAX(0,Q120+(Q$6-temps!P114-$C$2))</f>
        <v>572.94633691053127</v>
      </c>
      <c r="R121" s="6">
        <f>MAX(0,R120+(R$6-temps!Q114-$C$2))</f>
        <v>589.46017663876853</v>
      </c>
      <c r="S121" s="6">
        <f>MAX(0,S120+(S$6-temps!R114-$C$2))</f>
        <v>594.87315885110877</v>
      </c>
      <c r="T121" s="6">
        <f>MAX(0,T120+(T$6-temps!S114-$C$2))</f>
        <v>613.69185960908067</v>
      </c>
      <c r="U121" s="6"/>
      <c r="V121" s="6"/>
    </row>
    <row r="122" spans="2:22" x14ac:dyDescent="0.25">
      <c r="B122" s="1">
        <f>temps!A115</f>
        <v>43030</v>
      </c>
      <c r="C122" s="6">
        <f>MAX(0,C121+(C$6-temps!B115-$C$2))</f>
        <v>413.94741673223194</v>
      </c>
      <c r="D122" s="6">
        <f>MAX(0,D121+(D$6-temps!C115-$C$2))</f>
        <v>446.54044589329914</v>
      </c>
      <c r="E122" s="6">
        <f>MAX(0,E121+(E$6-temps!D115-$C$2))</f>
        <v>459.15926877532758</v>
      </c>
      <c r="F122" s="6">
        <f>MAX(0,F121+(F$6-temps!E115-$C$2))</f>
        <v>477.3409186555636</v>
      </c>
      <c r="G122" s="6">
        <f>MAX(0,G121+(G$6-temps!F115-$C$2))</f>
        <v>489.8384542756379</v>
      </c>
      <c r="H122" s="6">
        <f>MAX(0,H121+(H$6-temps!G115-$C$2))</f>
        <v>493.08373055450335</v>
      </c>
      <c r="I122" s="6">
        <f>MAX(0,I121+(I$6-temps!H115-$C$2))</f>
        <v>506.37616556638693</v>
      </c>
      <c r="J122" s="6">
        <f>MAX(0,J121+(J$6-temps!I115-$C$2))</f>
        <v>525.939775410572</v>
      </c>
      <c r="K122" s="6">
        <f>MAX(0,K121+(K$6-temps!J115-$C$2))</f>
        <v>538.50783076125083</v>
      </c>
      <c r="L122" s="6">
        <f>MAX(0,L121+(L$6-temps!K115-$C$2))</f>
        <v>539.99653476559092</v>
      </c>
      <c r="M122" s="6">
        <f>MAX(0,M121+(M$6-temps!L115-$C$2))</f>
        <v>552.0983948359908</v>
      </c>
      <c r="N122" s="6">
        <f>MAX(0,N121+(N$6-temps!M115-$C$2))</f>
        <v>544.11751822773397</v>
      </c>
      <c r="O122" s="6">
        <f>MAX(0,O121+(O$6-temps!N115-$C$2))</f>
        <v>566.3839168239914</v>
      </c>
      <c r="P122" s="6">
        <f>MAX(0,P121+(P$6-temps!O115-$C$2))</f>
        <v>567.9882698734375</v>
      </c>
      <c r="Q122" s="6">
        <f>MAX(0,Q121+(Q$6-temps!P115-$C$2))</f>
        <v>590.24672683469453</v>
      </c>
      <c r="R122" s="6">
        <f>MAX(0,R121+(R$6-temps!Q115-$C$2))</f>
        <v>605.25709464347665</v>
      </c>
      <c r="S122" s="6">
        <f>MAX(0,S121+(S$6-temps!R115-$C$2))</f>
        <v>609.92270709150444</v>
      </c>
      <c r="T122" s="6">
        <f>MAX(0,T121+(T$6-temps!S115-$C$2))</f>
        <v>629.67127208898262</v>
      </c>
      <c r="U122" s="6"/>
      <c r="V122" s="6"/>
    </row>
    <row r="123" spans="2:22" x14ac:dyDescent="0.25">
      <c r="B123" s="1">
        <f>temps!A116</f>
        <v>43031</v>
      </c>
      <c r="C123" s="6">
        <f>MAX(0,C122+(C$6-temps!B116-$C$2))</f>
        <v>425.66994492525583</v>
      </c>
      <c r="D123" s="6">
        <f>MAX(0,D122+(D$6-temps!C116-$C$2))</f>
        <v>459.09599420386252</v>
      </c>
      <c r="E123" s="6">
        <f>MAX(0,E122+(E$6-temps!D116-$C$2))</f>
        <v>470.18688422055055</v>
      </c>
      <c r="F123" s="6">
        <f>MAX(0,F122+(F$6-temps!E116-$C$2))</f>
        <v>489.45093913242181</v>
      </c>
      <c r="G123" s="6">
        <f>MAX(0,G122+(G$6-temps!F116-$C$2))</f>
        <v>502.81602958780769</v>
      </c>
      <c r="H123" s="6">
        <f>MAX(0,H122+(H$6-temps!G116-$C$2))</f>
        <v>506.72393566842862</v>
      </c>
      <c r="I123" s="6">
        <f>MAX(0,I122+(I$6-temps!H116-$C$2))</f>
        <v>518.76619996216527</v>
      </c>
      <c r="J123" s="6">
        <f>MAX(0,J122+(J$6-temps!I116-$C$2))</f>
        <v>540.24668552994399</v>
      </c>
      <c r="K123" s="6">
        <f>MAX(0,K122+(K$6-temps!J116-$C$2))</f>
        <v>552.6680509139378</v>
      </c>
      <c r="L123" s="6">
        <f>MAX(0,L122+(L$6-temps!K116-$C$2))</f>
        <v>557.43170568327093</v>
      </c>
      <c r="M123" s="6">
        <f>MAX(0,M122+(M$6-temps!L116-$C$2))</f>
        <v>569.78173268347166</v>
      </c>
      <c r="N123" s="6">
        <f>MAX(0,N122+(N$6-temps!M116-$C$2))</f>
        <v>565.86466182892457</v>
      </c>
      <c r="O123" s="6">
        <f>MAX(0,O122+(O$6-temps!N116-$C$2))</f>
        <v>589.34529575433226</v>
      </c>
      <c r="P123" s="6">
        <f>MAX(0,P122+(P$6-temps!O116-$C$2))</f>
        <v>590.36749243208203</v>
      </c>
      <c r="Q123" s="6">
        <f>MAX(0,Q122+(Q$6-temps!P116-$C$2))</f>
        <v>610.67507774935552</v>
      </c>
      <c r="R123" s="6">
        <f>MAX(0,R122+(R$6-temps!Q116-$C$2))</f>
        <v>624.00828166400959</v>
      </c>
      <c r="S123" s="6">
        <f>MAX(0,S122+(S$6-temps!R116-$C$2))</f>
        <v>627.63671750369519</v>
      </c>
      <c r="T123" s="6">
        <f>MAX(0,T122+(T$6-temps!S116-$C$2))</f>
        <v>646.65105416150391</v>
      </c>
      <c r="U123" s="6"/>
      <c r="V123" s="6"/>
    </row>
    <row r="124" spans="2:22" x14ac:dyDescent="0.25">
      <c r="B124" s="1">
        <f>temps!A117</f>
        <v>43032</v>
      </c>
      <c r="C124" s="6">
        <f>MAX(0,C123+(C$6-temps!B117-$C$2))</f>
        <v>437.31930238657242</v>
      </c>
      <c r="D124" s="6">
        <f>MAX(0,D123+(D$6-temps!C117-$C$2))</f>
        <v>468.55156319891262</v>
      </c>
      <c r="E124" s="6">
        <f>MAX(0,E123+(E$6-temps!D117-$C$2))</f>
        <v>479.23172645137839</v>
      </c>
      <c r="F124" s="6">
        <f>MAX(0,F123+(F$6-temps!E117-$C$2))</f>
        <v>498.32424567438977</v>
      </c>
      <c r="G124" s="6">
        <f>MAX(0,G123+(G$6-temps!F117-$C$2))</f>
        <v>512.1429788582609</v>
      </c>
      <c r="H124" s="6">
        <f>MAX(0,H123+(H$6-temps!G117-$C$2))</f>
        <v>518.34100967032373</v>
      </c>
      <c r="I124" s="6">
        <f>MAX(0,I123+(I$6-temps!H117-$C$2))</f>
        <v>532.14636495050013</v>
      </c>
      <c r="J124" s="6">
        <f>MAX(0,J123+(J$6-temps!I117-$C$2))</f>
        <v>554.23958804884057</v>
      </c>
      <c r="K124" s="6">
        <f>MAX(0,K123+(K$6-temps!J117-$C$2))</f>
        <v>565.7279136133111</v>
      </c>
      <c r="L124" s="6">
        <f>MAX(0,L123+(L$6-temps!K117-$C$2))</f>
        <v>572.25108101525052</v>
      </c>
      <c r="M124" s="6">
        <f>MAX(0,M123+(M$6-temps!L117-$C$2))</f>
        <v>585.49406281673294</v>
      </c>
      <c r="N124" s="6">
        <f>MAX(0,N123+(N$6-temps!M117-$C$2))</f>
        <v>582.87854912379737</v>
      </c>
      <c r="O124" s="6">
        <f>MAX(0,O123+(O$6-temps!N117-$C$2))</f>
        <v>605.19281483324858</v>
      </c>
      <c r="P124" s="6">
        <f>MAX(0,P123+(P$6-temps!O117-$C$2))</f>
        <v>608.36545847459877</v>
      </c>
      <c r="Q124" s="6">
        <f>MAX(0,Q123+(Q$6-temps!P117-$C$2))</f>
        <v>630.16345207433346</v>
      </c>
      <c r="R124" s="6">
        <f>MAX(0,R123+(R$6-temps!Q117-$C$2))</f>
        <v>642.61293190124172</v>
      </c>
      <c r="S124" s="6">
        <f>MAX(0,S123+(S$6-temps!R117-$C$2))</f>
        <v>645.7566971663947</v>
      </c>
      <c r="T124" s="6">
        <f>MAX(0,T123+(T$6-temps!S117-$C$2))</f>
        <v>666.6765107050694</v>
      </c>
      <c r="U124" s="6"/>
      <c r="V124" s="6"/>
    </row>
    <row r="125" spans="2:22" x14ac:dyDescent="0.25">
      <c r="B125" s="1">
        <f>temps!A118</f>
        <v>43033</v>
      </c>
      <c r="C125" s="6">
        <f>MAX(0,C124+(C$6-temps!B118-$C$2))</f>
        <v>446.968659847889</v>
      </c>
      <c r="D125" s="6">
        <f>MAX(0,D124+(D$6-temps!C118-$C$2))</f>
        <v>478.96162776360217</v>
      </c>
      <c r="E125" s="6">
        <f>MAX(0,E124+(E$6-temps!D118-$C$2))</f>
        <v>488.54468004442668</v>
      </c>
      <c r="F125" s="6">
        <f>MAX(0,F124+(F$6-temps!E118-$C$2))</f>
        <v>506.57809663233417</v>
      </c>
      <c r="G125" s="6">
        <f>MAX(0,G124+(G$6-temps!F118-$C$2))</f>
        <v>521.42073631797587</v>
      </c>
      <c r="H125" s="6">
        <f>MAX(0,H124+(H$6-temps!G118-$C$2))</f>
        <v>530.32376857175768</v>
      </c>
      <c r="I125" s="6">
        <f>MAX(0,I124+(I$6-temps!H118-$C$2))</f>
        <v>543.04578862684787</v>
      </c>
      <c r="J125" s="6">
        <f>MAX(0,J124+(J$6-temps!I118-$C$2))</f>
        <v>567.09085057337757</v>
      </c>
      <c r="K125" s="6">
        <f>MAX(0,K124+(K$6-temps!J118-$C$2))</f>
        <v>578.39498079458053</v>
      </c>
      <c r="L125" s="6">
        <f>MAX(0,L124+(L$6-temps!K118-$C$2))</f>
        <v>584.14303100940708</v>
      </c>
      <c r="M125" s="6">
        <f>MAX(0,M124+(M$6-temps!L118-$C$2))</f>
        <v>596.8845298779396</v>
      </c>
      <c r="N125" s="6">
        <f>MAX(0,N124+(N$6-temps!M118-$C$2))</f>
        <v>594.09855914482364</v>
      </c>
      <c r="O125" s="6">
        <f>MAX(0,O124+(O$6-temps!N118-$C$2))</f>
        <v>616.76977571329758</v>
      </c>
      <c r="P125" s="6">
        <f>MAX(0,P124+(P$6-temps!O118-$C$2))</f>
        <v>621.56889773872774</v>
      </c>
      <c r="Q125" s="6">
        <f>MAX(0,Q124+(Q$6-temps!P118-$C$2))</f>
        <v>643.15783273565364</v>
      </c>
      <c r="R125" s="6">
        <f>MAX(0,R124+(R$6-temps!Q118-$C$2))</f>
        <v>656.56774982736226</v>
      </c>
      <c r="S125" s="6">
        <f>MAX(0,S124+(S$6-temps!R118-$C$2))</f>
        <v>660.56187965029551</v>
      </c>
      <c r="T125" s="6">
        <f>MAX(0,T124+(T$6-temps!S118-$C$2))</f>
        <v>681.90419358982865</v>
      </c>
      <c r="U125" s="6"/>
      <c r="V125" s="6"/>
    </row>
    <row r="126" spans="2:22" x14ac:dyDescent="0.25">
      <c r="B126" s="1">
        <f>temps!A119</f>
        <v>43034</v>
      </c>
      <c r="C126" s="6">
        <f>MAX(0,C125+(C$6-temps!B119-$C$2))</f>
        <v>456.60988722790478</v>
      </c>
      <c r="D126" s="6">
        <f>MAX(0,D125+(D$6-temps!C119-$C$2))</f>
        <v>492.0207251786228</v>
      </c>
      <c r="E126" s="6">
        <f>MAX(0,E125+(E$6-temps!D119-$C$2))</f>
        <v>500.7610021579398</v>
      </c>
      <c r="F126" s="6">
        <f>MAX(0,F125+(F$6-temps!E119-$C$2))</f>
        <v>516.67981617587623</v>
      </c>
      <c r="G126" s="6">
        <f>MAX(0,G125+(G$6-temps!F119-$C$2))</f>
        <v>530.96418194314799</v>
      </c>
      <c r="H126" s="6">
        <f>MAX(0,H125+(H$6-temps!G119-$C$2))</f>
        <v>543.48110259319049</v>
      </c>
      <c r="I126" s="6">
        <f>MAX(0,I125+(I$6-temps!H119-$C$2))</f>
        <v>555.46947955599944</v>
      </c>
      <c r="J126" s="6">
        <f>MAX(0,J125+(J$6-temps!I119-$C$2))</f>
        <v>580.86406828724807</v>
      </c>
      <c r="K126" s="6">
        <f>MAX(0,K125+(K$6-temps!J119-$C$2))</f>
        <v>591.59179283975334</v>
      </c>
      <c r="L126" s="6">
        <f>MAX(0,L125+(L$6-temps!K119-$C$2))</f>
        <v>596.57576332702456</v>
      </c>
      <c r="M126" s="6">
        <f>MAX(0,M125+(M$6-temps!L119-$C$2))</f>
        <v>608.25452871273728</v>
      </c>
      <c r="N126" s="6">
        <f>MAX(0,N125+(N$6-temps!M119-$C$2))</f>
        <v>605.58291144397367</v>
      </c>
      <c r="O126" s="6">
        <f>MAX(0,O125+(O$6-temps!N119-$C$2))</f>
        <v>630.77886719965306</v>
      </c>
      <c r="P126" s="6">
        <f>MAX(0,P125+(P$6-temps!O119-$C$2))</f>
        <v>636.67412625404381</v>
      </c>
      <c r="Q126" s="6">
        <f>MAX(0,Q125+(Q$6-temps!P119-$C$2))</f>
        <v>659.85447842305825</v>
      </c>
      <c r="R126" s="6">
        <f>MAX(0,R125+(R$6-temps!Q119-$C$2))</f>
        <v>672.49490701018101</v>
      </c>
      <c r="S126" s="6">
        <f>MAX(0,S125+(S$6-temps!R119-$C$2))</f>
        <v>678.48970492976719</v>
      </c>
      <c r="T126" s="6">
        <f>MAX(0,T125+(T$6-temps!S119-$C$2))</f>
        <v>697.78719290573724</v>
      </c>
      <c r="U126" s="6"/>
      <c r="V126" s="6"/>
    </row>
    <row r="127" spans="2:22" x14ac:dyDescent="0.25">
      <c r="B127" s="1">
        <f>temps!A120</f>
        <v>43035</v>
      </c>
      <c r="C127" s="6">
        <f>MAX(0,C126+(C$6-temps!B120-$C$2))</f>
        <v>460.29989509572539</v>
      </c>
      <c r="D127" s="6">
        <f>MAX(0,D126+(D$6-temps!C120-$C$2))</f>
        <v>498.74410929250428</v>
      </c>
      <c r="E127" s="6">
        <f>MAX(0,E126+(E$6-temps!D120-$C$2))</f>
        <v>508.6060169297312</v>
      </c>
      <c r="F127" s="6">
        <f>MAX(0,F126+(F$6-temps!E120-$C$2))</f>
        <v>525.25551756919663</v>
      </c>
      <c r="G127" s="6">
        <f>MAX(0,G126+(G$6-temps!F120-$C$2))</f>
        <v>539.37110967743854</v>
      </c>
      <c r="H127" s="6">
        <f>MAX(0,H126+(H$6-temps!G120-$C$2))</f>
        <v>552.54031206024558</v>
      </c>
      <c r="I127" s="6">
        <f>MAX(0,I126+(I$6-temps!H120-$C$2))</f>
        <v>563.96828493794942</v>
      </c>
      <c r="J127" s="6">
        <f>MAX(0,J126+(J$6-temps!I120-$C$2))</f>
        <v>592.28013114409032</v>
      </c>
      <c r="K127" s="6">
        <f>MAX(0,K126+(K$6-temps!J120-$C$2))</f>
        <v>604.03340606041968</v>
      </c>
      <c r="L127" s="6">
        <f>MAX(0,L126+(L$6-temps!K120-$C$2))</f>
        <v>609.15351572387328</v>
      </c>
      <c r="M127" s="6">
        <f>MAX(0,M126+(M$6-temps!L120-$C$2))</f>
        <v>621.1305164185045</v>
      </c>
      <c r="N127" s="6">
        <f>MAX(0,N126+(N$6-temps!M120-$C$2))</f>
        <v>617.51156018597953</v>
      </c>
      <c r="O127" s="6">
        <f>MAX(0,O126+(O$6-temps!N120-$C$2))</f>
        <v>645.49635961958563</v>
      </c>
      <c r="P127" s="6">
        <f>MAX(0,P126+(P$6-temps!O120-$C$2))</f>
        <v>649.32448826425582</v>
      </c>
      <c r="Q127" s="6">
        <f>MAX(0,Q126+(Q$6-temps!P120-$C$2))</f>
        <v>674.14137017035284</v>
      </c>
      <c r="R127" s="6">
        <f>MAX(0,R126+(R$6-temps!Q120-$C$2))</f>
        <v>688.18102985611756</v>
      </c>
      <c r="S127" s="6">
        <f>MAX(0,S126+(S$6-temps!R120-$C$2))</f>
        <v>697.85871420656065</v>
      </c>
      <c r="T127" s="6">
        <f>MAX(0,T126+(T$6-temps!S120-$C$2))</f>
        <v>717.36348156640099</v>
      </c>
      <c r="U127" s="6"/>
      <c r="V127" s="6"/>
    </row>
    <row r="128" spans="2:22" x14ac:dyDescent="0.25">
      <c r="B128" s="1">
        <f>temps!A121</f>
        <v>43036</v>
      </c>
      <c r="C128" s="6">
        <f>MAX(0,C127+(C$6-temps!B121-$C$2))</f>
        <v>463.02242328874928</v>
      </c>
      <c r="D128" s="6">
        <f>MAX(0,D127+(D$6-temps!C121-$C$2))</f>
        <v>501.02794343127226</v>
      </c>
      <c r="E128" s="6">
        <f>MAX(0,E127+(E$6-temps!D121-$C$2))</f>
        <v>512.47662621649351</v>
      </c>
      <c r="F128" s="6">
        <f>MAX(0,F127+(F$6-temps!E121-$C$2))</f>
        <v>530.50985032506514</v>
      </c>
      <c r="G128" s="6">
        <f>MAX(0,G127+(G$6-temps!F121-$C$2))</f>
        <v>546.42635379452793</v>
      </c>
      <c r="H128" s="6">
        <f>MAX(0,H127+(H$6-temps!G121-$C$2))</f>
        <v>558.47196545824704</v>
      </c>
      <c r="I128" s="6">
        <f>MAX(0,I127+(I$6-temps!H121-$C$2))</f>
        <v>570.44941422682439</v>
      </c>
      <c r="J128" s="6">
        <f>MAX(0,J127+(J$6-temps!I121-$C$2))</f>
        <v>597.61566631513517</v>
      </c>
      <c r="K128" s="6">
        <f>MAX(0,K127+(K$6-temps!J121-$C$2))</f>
        <v>611.70577586668401</v>
      </c>
      <c r="L128" s="6">
        <f>MAX(0,L127+(L$6-temps!K121-$C$2))</f>
        <v>617.47328381142154</v>
      </c>
      <c r="M128" s="6">
        <f>MAX(0,M127+(M$6-temps!L121-$C$2))</f>
        <v>628.6111436170404</v>
      </c>
      <c r="N128" s="6">
        <f>MAX(0,N127+(N$6-temps!M121-$C$2))</f>
        <v>627.43766713607533</v>
      </c>
      <c r="O128" s="6">
        <f>MAX(0,O127+(O$6-temps!N121-$C$2))</f>
        <v>655.04482049122589</v>
      </c>
      <c r="P128" s="6">
        <f>MAX(0,P127+(P$6-temps!O121-$C$2))</f>
        <v>658.44924366203827</v>
      </c>
      <c r="Q128" s="6">
        <f>MAX(0,Q127+(Q$6-temps!P121-$C$2))</f>
        <v>685.97860985490036</v>
      </c>
      <c r="R128" s="6">
        <f>MAX(0,R127+(R$6-temps!Q121-$C$2))</f>
        <v>704.23871149071056</v>
      </c>
      <c r="S128" s="6">
        <f>MAX(0,S127+(S$6-temps!R121-$C$2))</f>
        <v>715.10074271061194</v>
      </c>
      <c r="T128" s="6">
        <f>MAX(0,T127+(T$6-temps!S121-$C$2))</f>
        <v>732.95987497746103</v>
      </c>
      <c r="U128" s="6"/>
      <c r="V128" s="6"/>
    </row>
    <row r="129" spans="2:22" x14ac:dyDescent="0.25">
      <c r="B129" s="1">
        <f>temps!A122</f>
        <v>43037</v>
      </c>
      <c r="C129" s="6">
        <f>MAX(0,C128+(C$6-temps!B122-$C$2))</f>
        <v>465.76934172567559</v>
      </c>
      <c r="D129" s="6">
        <f>MAX(0,D128+(D$6-temps!C122-$C$2))</f>
        <v>503.43971143369163</v>
      </c>
      <c r="E129" s="6">
        <f>MAX(0,E128+(E$6-temps!D122-$C$2))</f>
        <v>514.62787450162966</v>
      </c>
      <c r="F129" s="6">
        <f>MAX(0,F128+(F$6-temps!E122-$C$2))</f>
        <v>532.95302409353633</v>
      </c>
      <c r="G129" s="6">
        <f>MAX(0,G128+(G$6-temps!F122-$C$2))</f>
        <v>549.75346024196244</v>
      </c>
      <c r="H129" s="6">
        <f>MAX(0,H128+(H$6-temps!G122-$C$2))</f>
        <v>560.37346749732308</v>
      </c>
      <c r="I129" s="6">
        <f>MAX(0,I128+(I$6-temps!H122-$C$2))</f>
        <v>574.92262122958164</v>
      </c>
      <c r="J129" s="6">
        <f>MAX(0,J128+(J$6-temps!I122-$C$2))</f>
        <v>600.84680057297044</v>
      </c>
      <c r="K129" s="6">
        <f>MAX(0,K128+(K$6-temps!J122-$C$2))</f>
        <v>615.62206857924218</v>
      </c>
      <c r="L129" s="6">
        <f>MAX(0,L128+(L$6-temps!K122-$C$2))</f>
        <v>621.36714778554654</v>
      </c>
      <c r="M129" s="6">
        <f>MAX(0,M128+(M$6-temps!L122-$C$2))</f>
        <v>632.99698519894309</v>
      </c>
      <c r="N129" s="6">
        <f>MAX(0,N128+(N$6-temps!M122-$C$2))</f>
        <v>632.19482785235402</v>
      </c>
      <c r="O129" s="6">
        <f>MAX(0,O128+(O$6-temps!N122-$C$2))</f>
        <v>659.66252062636863</v>
      </c>
      <c r="P129" s="6">
        <f>MAX(0,P128+(P$6-temps!O122-$C$2))</f>
        <v>665.8594230259589</v>
      </c>
      <c r="Q129" s="6">
        <f>MAX(0,Q128+(Q$6-temps!P122-$C$2))</f>
        <v>694.19672223991961</v>
      </c>
      <c r="R129" s="6">
        <f>MAX(0,R128+(R$6-temps!Q122-$C$2))</f>
        <v>714.3023119873742</v>
      </c>
      <c r="S129" s="6">
        <f>MAX(0,S128+(S$6-temps!R122-$C$2))</f>
        <v>726.85048105614317</v>
      </c>
      <c r="T129" s="6">
        <f>MAX(0,T128+(T$6-temps!S122-$C$2))</f>
        <v>744.82636686627063</v>
      </c>
      <c r="U129" s="6"/>
      <c r="V129" s="6"/>
    </row>
    <row r="130" spans="2:22" x14ac:dyDescent="0.25">
      <c r="B130" s="1">
        <f>temps!A123</f>
        <v>43038</v>
      </c>
      <c r="C130" s="6">
        <f>MAX(0,C129+(C$6-temps!B123-$C$2))</f>
        <v>469.57317073170759</v>
      </c>
      <c r="D130" s="6">
        <f>MAX(0,D129+(D$6-temps!C123-$C$2))</f>
        <v>508.40061820970664</v>
      </c>
      <c r="E130" s="6">
        <f>MAX(0,E129+(E$6-temps!D123-$C$2))</f>
        <v>519.67255416878106</v>
      </c>
      <c r="F130" s="6">
        <f>MAX(0,F129+(F$6-temps!E123-$C$2))</f>
        <v>537.58944234732837</v>
      </c>
      <c r="G130" s="6">
        <f>MAX(0,G129+(G$6-temps!F123-$C$2))</f>
        <v>554.13130191702191</v>
      </c>
      <c r="H130" s="6">
        <f>MAX(0,H129+(H$6-temps!G123-$C$2))</f>
        <v>564.31779650441376</v>
      </c>
      <c r="I130" s="6">
        <f>MAX(0,I129+(I$6-temps!H123-$C$2))</f>
        <v>581.04908302168076</v>
      </c>
      <c r="J130" s="6">
        <f>MAX(0,J129+(J$6-temps!I123-$C$2))</f>
        <v>606.81619389643913</v>
      </c>
      <c r="K130" s="6">
        <f>MAX(0,K129+(K$6-temps!J123-$C$2))</f>
        <v>620.50539222135262</v>
      </c>
      <c r="L130" s="6">
        <f>MAX(0,L129+(L$6-temps!K123-$C$2))</f>
        <v>625.85420220486981</v>
      </c>
      <c r="M130" s="6">
        <f>MAX(0,M129+(M$6-temps!L123-$C$2))</f>
        <v>638.62350400130879</v>
      </c>
      <c r="N130" s="6">
        <f>MAX(0,N129+(N$6-temps!M123-$C$2))</f>
        <v>636.80566052046038</v>
      </c>
      <c r="O130" s="6">
        <f>MAX(0,O129+(O$6-temps!N123-$C$2))</f>
        <v>663.99906160707246</v>
      </c>
      <c r="P130" s="6">
        <f>MAX(0,P129+(P$6-temps!O123-$C$2))</f>
        <v>670.57333701396362</v>
      </c>
      <c r="Q130" s="6">
        <f>MAX(0,Q129+(Q$6-temps!P123-$C$2))</f>
        <v>699.08197261817338</v>
      </c>
      <c r="R130" s="6">
        <f>MAX(0,R129+(R$6-temps!Q123-$C$2))</f>
        <v>719.7656368929629</v>
      </c>
      <c r="S130" s="6">
        <f>MAX(0,S129+(S$6-temps!R123-$C$2))</f>
        <v>731.99193051281134</v>
      </c>
      <c r="T130" s="6">
        <f>MAX(0,T129+(T$6-temps!S123-$C$2))</f>
        <v>752.3682385519196</v>
      </c>
      <c r="U130" s="6"/>
      <c r="V130" s="6"/>
    </row>
    <row r="131" spans="2:22" x14ac:dyDescent="0.25">
      <c r="B131" s="1">
        <f>temps!A124</f>
        <v>43039</v>
      </c>
      <c r="C131" s="6">
        <f>MAX(0,C130+(C$6-temps!B124-$C$2))</f>
        <v>468.67187731504185</v>
      </c>
      <c r="D131" s="6">
        <f>MAX(0,D130+(D$6-temps!C124-$C$2))</f>
        <v>502.61616327594032</v>
      </c>
      <c r="E131" s="6">
        <f>MAX(0,E130+(E$6-temps!D124-$C$2))</f>
        <v>515.19404389880299</v>
      </c>
      <c r="F131" s="6">
        <f>MAX(0,F130+(F$6-temps!E124-$C$2))</f>
        <v>532.13874640392646</v>
      </c>
      <c r="G131" s="6">
        <f>MAX(0,G130+(G$6-temps!F124-$C$2))</f>
        <v>549.5657353712669</v>
      </c>
      <c r="H131" s="6">
        <f>MAX(0,H130+(H$6-temps!G124-$C$2))</f>
        <v>557.55477257994357</v>
      </c>
      <c r="I131" s="6">
        <f>MAX(0,I130+(I$6-temps!H124-$C$2))</f>
        <v>574.61262595386677</v>
      </c>
      <c r="J131" s="6">
        <f>MAX(0,J130+(J$6-temps!I124-$C$2))</f>
        <v>601.67454457392466</v>
      </c>
      <c r="K131" s="6">
        <f>MAX(0,K130+(K$6-temps!J124-$C$2))</f>
        <v>615.54076925127799</v>
      </c>
      <c r="L131" s="6">
        <f>MAX(0,L130+(L$6-temps!K124-$C$2))</f>
        <v>618.02882942024462</v>
      </c>
      <c r="M131" s="6">
        <f>MAX(0,M130+(M$6-temps!L124-$C$2))</f>
        <v>628.15753985368769</v>
      </c>
      <c r="N131" s="6">
        <f>MAX(0,N130+(N$6-temps!M124-$C$2))</f>
        <v>626.39753302019733</v>
      </c>
      <c r="O131" s="6">
        <f>MAX(0,O130+(O$6-temps!N124-$C$2))</f>
        <v>650.94363321079425</v>
      </c>
      <c r="P131" s="6">
        <f>MAX(0,P130+(P$6-temps!O124-$C$2))</f>
        <v>657.53454138709128</v>
      </c>
      <c r="Q131" s="6">
        <f>MAX(0,Q130+(Q$6-temps!P124-$C$2))</f>
        <v>686.43328751020056</v>
      </c>
      <c r="R131" s="6">
        <f>MAX(0,R130+(R$6-temps!Q124-$C$2))</f>
        <v>702.71288673842787</v>
      </c>
      <c r="S131" s="6">
        <f>MAX(0,S130+(S$6-temps!R124-$C$2))</f>
        <v>716.02487835156046</v>
      </c>
      <c r="T131" s="6">
        <f>MAX(0,T130+(T$6-temps!S124-$C$2))</f>
        <v>738.40959423377524</v>
      </c>
      <c r="U131" s="6"/>
      <c r="V131" s="6"/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31</v>
      </c>
      <c r="D133">
        <f t="shared" ref="D133:V133" si="0">MATCH(TRUE,INDEX(D$9:D$131&gt;$C$3,0),0)</f>
        <v>31</v>
      </c>
      <c r="E133">
        <f t="shared" si="0"/>
        <v>31</v>
      </c>
      <c r="F133">
        <f t="shared" si="0"/>
        <v>32</v>
      </c>
      <c r="G133">
        <f t="shared" si="0"/>
        <v>12</v>
      </c>
      <c r="H133">
        <f t="shared" si="0"/>
        <v>32</v>
      </c>
      <c r="I133">
        <f t="shared" si="0"/>
        <v>11</v>
      </c>
      <c r="J133">
        <f t="shared" si="0"/>
        <v>12</v>
      </c>
      <c r="K133">
        <f t="shared" si="0"/>
        <v>12</v>
      </c>
      <c r="L133">
        <f t="shared" si="0"/>
        <v>37</v>
      </c>
      <c r="M133">
        <f t="shared" si="0"/>
        <v>37</v>
      </c>
      <c r="N133">
        <f t="shared" si="0"/>
        <v>39</v>
      </c>
      <c r="O133">
        <f t="shared" si="0"/>
        <v>39</v>
      </c>
      <c r="P133">
        <f t="shared" si="0"/>
        <v>39</v>
      </c>
      <c r="Q133">
        <f t="shared" si="0"/>
        <v>39</v>
      </c>
      <c r="R133">
        <f t="shared" si="0"/>
        <v>39</v>
      </c>
      <c r="S133">
        <f t="shared" si="0"/>
        <v>14</v>
      </c>
      <c r="T133">
        <f t="shared" si="0"/>
        <v>14</v>
      </c>
    </row>
    <row r="134" spans="2:22" x14ac:dyDescent="0.25">
      <c r="B134" s="1" t="s">
        <v>8</v>
      </c>
      <c r="C134" s="1">
        <f ca="1">OFFSET($B$8,C133,0)</f>
        <v>42947</v>
      </c>
      <c r="D134" s="1">
        <f t="shared" ref="D134:V134" ca="1" si="1">OFFSET($B$8,D133,0)</f>
        <v>42947</v>
      </c>
      <c r="E134" s="1">
        <f t="shared" ca="1" si="1"/>
        <v>42947</v>
      </c>
      <c r="F134" s="1">
        <f t="shared" ca="1" si="1"/>
        <v>42948</v>
      </c>
      <c r="G134" s="1">
        <f t="shared" ca="1" si="1"/>
        <v>42928</v>
      </c>
      <c r="H134" s="1">
        <f t="shared" ca="1" si="1"/>
        <v>42948</v>
      </c>
      <c r="I134" s="1">
        <f t="shared" ca="1" si="1"/>
        <v>42927</v>
      </c>
      <c r="J134" s="1">
        <f t="shared" ca="1" si="1"/>
        <v>42928</v>
      </c>
      <c r="K134" s="1">
        <f t="shared" ca="1" si="1"/>
        <v>42928</v>
      </c>
      <c r="L134" s="1">
        <f t="shared" ca="1" si="1"/>
        <v>42953</v>
      </c>
      <c r="M134" s="1">
        <f t="shared" ca="1" si="1"/>
        <v>42953</v>
      </c>
      <c r="N134" s="1">
        <f t="shared" ca="1" si="1"/>
        <v>42955</v>
      </c>
      <c r="O134" s="1">
        <f t="shared" ca="1" si="1"/>
        <v>42955</v>
      </c>
      <c r="P134" s="1">
        <f t="shared" ca="1" si="1"/>
        <v>42955</v>
      </c>
      <c r="Q134" s="1">
        <f t="shared" ca="1" si="1"/>
        <v>42955</v>
      </c>
      <c r="R134" s="1">
        <f t="shared" ca="1" si="1"/>
        <v>42955</v>
      </c>
      <c r="S134" s="1">
        <f t="shared" ca="1" si="1"/>
        <v>42930</v>
      </c>
      <c r="T134" s="1">
        <f t="shared" ca="1" si="1"/>
        <v>42930</v>
      </c>
      <c r="U134" s="1"/>
      <c r="V134" s="1"/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5.1557689888464608</v>
      </c>
      <c r="D136" s="7">
        <f ca="1">AVERAGE(temps!C2:OFFSET(temps!C2,D133-1,0))</f>
        <v>5.1559231834101151</v>
      </c>
      <c r="E136" s="7">
        <f ca="1">AVERAGE(temps!D2:OFFSET(temps!D2,E133-1,0))</f>
        <v>5.2635703570845509</v>
      </c>
      <c r="F136" s="7">
        <f ca="1">AVERAGE(temps!E2:OFFSET(temps!E2,F133-1,0))</f>
        <v>5.2831600056727721</v>
      </c>
      <c r="G136" s="7">
        <f ca="1">AVERAGE(temps!F2:OFFSET(temps!F2,G133-1,0))</f>
        <v>4.5042657791486134</v>
      </c>
      <c r="H136" s="7">
        <f ca="1">AVERAGE(temps!G2:OFFSET(temps!G2,H133-1,0))</f>
        <v>5.4376390331619691</v>
      </c>
      <c r="I136" s="7">
        <f ca="1">AVERAGE(temps!H2:OFFSET(temps!H2,I133-1,0))</f>
        <v>5.0389808979416948</v>
      </c>
      <c r="J136" s="7">
        <f ca="1">AVERAGE(temps!I2:OFFSET(temps!I2,J133-1,0))</f>
        <v>5.3749519374733765</v>
      </c>
      <c r="K136" s="7">
        <f ca="1">AVERAGE(temps!J2:OFFSET(temps!J2,K133-1,0))</f>
        <v>5.7829734326331801</v>
      </c>
      <c r="L136" s="7">
        <f ca="1">AVERAGE(temps!K2:OFFSET(temps!K2,L133-1,0))</f>
        <v>5.5363202534496683</v>
      </c>
      <c r="M136" s="7">
        <f ca="1">AVERAGE(temps!L2:OFFSET(temps!L2,M133-1,0))</f>
        <v>5.6579935540913846</v>
      </c>
      <c r="N136" s="7">
        <f ca="1">AVERAGE(temps!M2:OFFSET(temps!M2,N133-1,0))</f>
        <v>5.6344979464787945</v>
      </c>
      <c r="O136" s="7">
        <f ca="1">AVERAGE(temps!N2:OFFSET(temps!N2,O133-1,0))</f>
        <v>5.7438183153621667</v>
      </c>
      <c r="P136" s="7">
        <f ca="1">AVERAGE(temps!O2:OFFSET(temps!O2,P133-1,0))</f>
        <v>5.8677969823567322</v>
      </c>
      <c r="Q136" s="7">
        <f ca="1">AVERAGE(temps!P2:OFFSET(temps!P2,Q133-1,0))</f>
        <v>6.0476806150704823</v>
      </c>
      <c r="R136" s="7">
        <f ca="1">AVERAGE(temps!Q2:OFFSET(temps!Q2,R133-1,0))</f>
        <v>6.1701669635632053</v>
      </c>
      <c r="S136" s="7">
        <f ca="1">AVERAGE(temps!R2:OFFSET(temps!R2,S133-1,0))</f>
        <v>7.1266216751177547</v>
      </c>
      <c r="T136" s="7">
        <f ca="1">AVERAGE(temps!S2:OFFSET(temps!S2,T133-1,0))</f>
        <v>7.619908985078979</v>
      </c>
      <c r="U136" s="7"/>
      <c r="V136" s="7"/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V137" ca="1" si="2">MAX(0,D137+(E136-$C$140-$C$142))</f>
        <v>0</v>
      </c>
      <c r="F137" s="7">
        <f t="shared" ca="1" si="2"/>
        <v>0</v>
      </c>
      <c r="G137" s="7">
        <f t="shared" ca="1" si="2"/>
        <v>0</v>
      </c>
      <c r="H137" s="7">
        <f t="shared" ca="1" si="2"/>
        <v>0</v>
      </c>
      <c r="I137" s="7">
        <f t="shared" ca="1" si="2"/>
        <v>0</v>
      </c>
      <c r="J137" s="7">
        <f t="shared" ca="1" si="2"/>
        <v>0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0</v>
      </c>
      <c r="R137" s="7">
        <f t="shared" ca="1" si="2"/>
        <v>0</v>
      </c>
      <c r="S137" s="7">
        <f t="shared" ca="1" si="2"/>
        <v>0.13761951367653746</v>
      </c>
      <c r="T137" s="7">
        <f t="shared" ca="1" si="2"/>
        <v>0.7685263373142992</v>
      </c>
      <c r="U137" s="7"/>
      <c r="V137" s="7"/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5.6890021614412172</v>
      </c>
    </row>
    <row r="141" spans="2:22" x14ac:dyDescent="0.25">
      <c r="B141" s="1" t="s">
        <v>5</v>
      </c>
      <c r="C141">
        <f ca="1">_xlfn.STDEV.S(C136:V136)</f>
        <v>0.73278347765051577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 t="e">
        <f ca="1">MATCH(TRUE,INDEX(C137:V137&gt;C143,0),0)</f>
        <v>#N/A</v>
      </c>
    </row>
    <row r="146" spans="2:3" x14ac:dyDescent="0.25">
      <c r="B146" s="1" t="s">
        <v>14</v>
      </c>
      <c r="C146" t="e">
        <f ca="1">OFFSET(B8,0,C145)</f>
        <v>#N/A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2017-09-20T22:54:49Z</dcterms:modified>
</cp:coreProperties>
</file>