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nandm\Desktop\GT OMSA\ISYE 6501\R Dir\HW4\"/>
    </mc:Choice>
  </mc:AlternateContent>
  <bookViews>
    <workbookView xWindow="0" yWindow="0" windowWidth="28800" windowHeight="12210" activeTab="1"/>
  </bookViews>
  <sheets>
    <sheet name="temps" sheetId="1" r:id="rId1"/>
    <sheet name="Q3" sheetId="2" r:id="rId2"/>
  </sheets>
  <calcPr calcId="171027"/>
</workbook>
</file>

<file path=xl/calcChain.xml><?xml version="1.0" encoding="utf-8"?>
<calcChain xmlns="http://schemas.openxmlformats.org/spreadsheetml/2006/main">
  <c r="C7" i="2" l="1"/>
  <c r="C6" i="2"/>
  <c r="C10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6" i="2"/>
  <c r="E6" i="2"/>
  <c r="F6" i="2"/>
  <c r="F10" i="2" s="1"/>
  <c r="G6" i="2"/>
  <c r="H6" i="2"/>
  <c r="I6" i="2"/>
  <c r="I10" i="2" s="1"/>
  <c r="J6" i="2"/>
  <c r="K6" i="2"/>
  <c r="K10" i="2" s="1"/>
  <c r="L6" i="2"/>
  <c r="M6" i="2"/>
  <c r="N6" i="2"/>
  <c r="N10" i="2" s="1"/>
  <c r="O6" i="2"/>
  <c r="O10" i="2" s="1"/>
  <c r="P6" i="2"/>
  <c r="P10" i="2" s="1"/>
  <c r="Q6" i="2"/>
  <c r="R6" i="2"/>
  <c r="S6" i="2"/>
  <c r="S10" i="2" s="1"/>
  <c r="T6" i="2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E10" i="2"/>
  <c r="G10" i="2"/>
  <c r="H10" i="2"/>
  <c r="J10" i="2"/>
  <c r="L10" i="2"/>
  <c r="L11" i="2" s="1"/>
  <c r="L12" i="2" s="1"/>
  <c r="L13" i="2" s="1"/>
  <c r="L14" i="2" s="1"/>
  <c r="L15" i="2" s="1"/>
  <c r="L16" i="2" s="1"/>
  <c r="L17" i="2" s="1"/>
  <c r="L18" i="2" s="1"/>
  <c r="M10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R10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L19" i="2" l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D133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N11" i="2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K11" i="2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R11" i="2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Q133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O11" i="2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T13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Q134" i="2" l="1"/>
  <c r="Q136" i="2"/>
  <c r="T134" i="2"/>
  <c r="T136" i="2"/>
  <c r="D134" i="2"/>
  <c r="D136" i="2"/>
  <c r="N133" i="2"/>
  <c r="F133" i="2"/>
  <c r="M133" i="2"/>
  <c r="E133" i="2"/>
  <c r="I133" i="2"/>
  <c r="O133" i="2"/>
  <c r="H133" i="2"/>
  <c r="J133" i="2"/>
  <c r="S133" i="2"/>
  <c r="R133" i="2"/>
  <c r="G133" i="2"/>
  <c r="K133" i="2"/>
  <c r="P133" i="2"/>
  <c r="L133" i="2"/>
  <c r="C133" i="2"/>
  <c r="R134" i="2" l="1"/>
  <c r="R136" i="2"/>
  <c r="F134" i="2"/>
  <c r="F136" i="2"/>
  <c r="S134" i="2"/>
  <c r="S136" i="2"/>
  <c r="N134" i="2"/>
  <c r="N136" i="2"/>
  <c r="L134" i="2"/>
  <c r="L136" i="2"/>
  <c r="J134" i="2"/>
  <c r="J136" i="2"/>
  <c r="H134" i="2"/>
  <c r="H136" i="2"/>
  <c r="P134" i="2"/>
  <c r="P136" i="2"/>
  <c r="O134" i="2"/>
  <c r="O136" i="2"/>
  <c r="I134" i="2"/>
  <c r="I136" i="2"/>
  <c r="K134" i="2"/>
  <c r="K136" i="2"/>
  <c r="E134" i="2"/>
  <c r="E136" i="2"/>
  <c r="G134" i="2"/>
  <c r="G136" i="2"/>
  <c r="M134" i="2"/>
  <c r="M136" i="2"/>
  <c r="C134" i="2"/>
  <c r="C136" i="2"/>
  <c r="C140" i="2" l="1"/>
  <c r="D137" i="2" s="1"/>
  <c r="C141" i="2"/>
  <c r="E137" i="2" l="1"/>
  <c r="F137" i="2" s="1"/>
  <c r="G137" i="2" s="1"/>
  <c r="H137" i="2" s="1"/>
  <c r="I137" i="2" s="1"/>
  <c r="J137" i="2" s="1"/>
  <c r="K137" i="2" s="1"/>
  <c r="L137" i="2" s="1"/>
  <c r="M137" i="2" s="1"/>
  <c r="N137" i="2" s="1"/>
  <c r="O137" i="2" s="1"/>
  <c r="P137" i="2" s="1"/>
  <c r="Q137" i="2" s="1"/>
  <c r="R137" i="2" s="1"/>
  <c r="S137" i="2" s="1"/>
  <c r="T137" i="2" s="1"/>
  <c r="C145" i="2" l="1"/>
  <c r="C146" i="2" s="1"/>
</calcChain>
</file>

<file path=xl/sharedStrings.xml><?xml version="1.0" encoding="utf-8"?>
<sst xmlns="http://schemas.openxmlformats.org/spreadsheetml/2006/main" count="17" uniqueCount="15">
  <si>
    <t>DAY</t>
  </si>
  <si>
    <t>C</t>
  </si>
  <si>
    <t>T</t>
  </si>
  <si>
    <t>S_t values</t>
  </si>
  <si>
    <t>mu</t>
  </si>
  <si>
    <t>sd</t>
  </si>
  <si>
    <t xml:space="preserve">Day | Year </t>
  </si>
  <si>
    <t>Change</t>
  </si>
  <si>
    <t>Date</t>
  </si>
  <si>
    <t xml:space="preserve"> </t>
  </si>
  <si>
    <t>Summer Temp</t>
  </si>
  <si>
    <t>C_2</t>
  </si>
  <si>
    <t>T_2</t>
  </si>
  <si>
    <t xml:space="preserve">Change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</si>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</sst>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End of Summer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'Q3'!$C$8:$V$8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</c:numCache>
            </c:numRef>
          </c:cat>
          <c:val>
            <c:numRef>
              <c:f>'Q3'!$C$134:$V$134</c:f>
              <c:numCache>
                <c:formatCode>d\-mmm</c:formatCode>
                <c:ptCount val="20"/>
                <c:pt idx="0">
                  <c:v>42955</c:v>
                </c:pt>
                <c:pt idx="1">
                  <c:v>42955</c:v>
                </c:pt>
                <c:pt idx="2">
                  <c:v>42955</c:v>
                </c:pt>
                <c:pt idx="3">
                  <c:v>42955</c:v>
                </c:pt>
                <c:pt idx="4">
                  <c:v>42955</c:v>
                </c:pt>
                <c:pt idx="5">
                  <c:v>42955</c:v>
                </c:pt>
                <c:pt idx="6">
                  <c:v>42955</c:v>
                </c:pt>
                <c:pt idx="7">
                  <c:v>42955</c:v>
                </c:pt>
                <c:pt idx="8">
                  <c:v>42955</c:v>
                </c:pt>
                <c:pt idx="9">
                  <c:v>42955</c:v>
                </c:pt>
                <c:pt idx="10">
                  <c:v>42955</c:v>
                </c:pt>
                <c:pt idx="11">
                  <c:v>42957</c:v>
                </c:pt>
                <c:pt idx="12">
                  <c:v>42956</c:v>
                </c:pt>
                <c:pt idx="13">
                  <c:v>42957</c:v>
                </c:pt>
                <c:pt idx="14">
                  <c:v>42956</c:v>
                </c:pt>
                <c:pt idx="15">
                  <c:v>42956</c:v>
                </c:pt>
                <c:pt idx="16">
                  <c:v>42956</c:v>
                </c:pt>
                <c:pt idx="17">
                  <c:v>42956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33-4240-81D1-AE832A15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25200"/>
        <c:axId val="626725528"/>
      </c:lineChart>
      <c:catAx>
        <c:axId val="626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528"/>
        <c:crosses val="autoZero"/>
        <c:auto val="1"/>
        <c:lblAlgn val="ctr"/>
        <c:lblOffset val="100"/>
        <c:noMultiLvlLbl val="0"/>
      </c:catAx>
      <c:valAx>
        <c:axId val="6267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140</xdr:row>
      <xdr:rowOff>171450</xdr:rowOff>
    </xdr:from>
    <xdr:to>
      <xdr:col>20</xdr:col>
      <xdr:colOff>485775</xdr:colOff>
      <xdr:row>155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7AF74-147C-4F76-B1DC-3B598860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D10" sqref="D10"/>
    </sheetView>
  </sheetViews>
  <sheetFormatPr defaultRowHeight="15" x14ac:dyDescent="0.25"/>
  <sheetData>
    <row r="1" spans="1:21" x14ac:dyDescent="0.25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 s="1">
        <v>42917</v>
      </c>
      <c r="B2">
        <v>1.10074215127768</v>
      </c>
      <c r="C2">
        <v>1.0996902383434899</v>
      </c>
      <c r="D2">
        <v>1.10746336665173</v>
      </c>
      <c r="E2">
        <v>1.0980197766058499</v>
      </c>
      <c r="F2">
        <v>1.1096135875464701</v>
      </c>
      <c r="G2">
        <v>1.11569663161348</v>
      </c>
      <c r="H2">
        <v>1.12598765450669</v>
      </c>
      <c r="I2">
        <v>1.15306545125502</v>
      </c>
      <c r="J2">
        <v>1.141673012237</v>
      </c>
      <c r="K2">
        <v>1.1317060543963</v>
      </c>
      <c r="L2">
        <v>1.1440358636669099</v>
      </c>
      <c r="M2">
        <v>1.1342126396582499</v>
      </c>
      <c r="N2">
        <v>1.1528135253281599</v>
      </c>
      <c r="O2">
        <v>1.16451248781713</v>
      </c>
      <c r="P2">
        <v>1.1721788234093999</v>
      </c>
      <c r="Q2">
        <v>1.1900742213542701</v>
      </c>
      <c r="R2">
        <v>1.19131076769095</v>
      </c>
      <c r="S2">
        <v>1.21862448837829</v>
      </c>
    </row>
    <row r="3" spans="1:21" x14ac:dyDescent="0.25">
      <c r="A3" s="1">
        <v>42918</v>
      </c>
      <c r="B3">
        <v>1.1354128492522</v>
      </c>
      <c r="C3">
        <v>1.1354363071884099</v>
      </c>
      <c r="D3">
        <v>1.1388217147850901</v>
      </c>
      <c r="E3">
        <v>1.14256019363593</v>
      </c>
      <c r="F3">
        <v>1.1427925809238699</v>
      </c>
      <c r="G3">
        <v>1.1381243530466401</v>
      </c>
      <c r="H3">
        <v>1.12925338861642</v>
      </c>
      <c r="I3">
        <v>1.1550987544457201</v>
      </c>
      <c r="J3">
        <v>1.16472724124251</v>
      </c>
      <c r="K3">
        <v>1.1475307056125199</v>
      </c>
      <c r="L3">
        <v>1.1488971185043499</v>
      </c>
      <c r="M3">
        <v>1.13543157900476</v>
      </c>
      <c r="N3">
        <v>1.1526188258393899</v>
      </c>
      <c r="O3">
        <v>1.1543653398535401</v>
      </c>
      <c r="P3">
        <v>1.15645685387912</v>
      </c>
      <c r="Q3">
        <v>1.1687872573340601</v>
      </c>
      <c r="R3">
        <v>1.18870172863125</v>
      </c>
      <c r="S3">
        <v>1.1714515747398999</v>
      </c>
    </row>
    <row r="4" spans="1:21" x14ac:dyDescent="0.25">
      <c r="A4" s="1">
        <v>42919</v>
      </c>
      <c r="B4">
        <v>1.11033784522484</v>
      </c>
      <c r="C4">
        <v>1.11049603923903</v>
      </c>
      <c r="D4">
        <v>1.1168827612607699</v>
      </c>
      <c r="E4">
        <v>1.12543719483382</v>
      </c>
      <c r="F4">
        <v>1.1340413824973701</v>
      </c>
      <c r="G4">
        <v>1.1257767548787401</v>
      </c>
      <c r="H4">
        <v>1.1303415505674901</v>
      </c>
      <c r="I4">
        <v>1.1369601112066801</v>
      </c>
      <c r="J4">
        <v>1.14965477427059</v>
      </c>
      <c r="K4">
        <v>1.14628420791723</v>
      </c>
      <c r="L4">
        <v>1.14186163916035</v>
      </c>
      <c r="M4">
        <v>1.14954572696748</v>
      </c>
      <c r="N4">
        <v>1.1504331010500499</v>
      </c>
      <c r="O4">
        <v>1.1568749127921201</v>
      </c>
      <c r="P4">
        <v>1.16288682168122</v>
      </c>
      <c r="Q4">
        <v>1.15839869883483</v>
      </c>
      <c r="R4">
        <v>1.16543841517268</v>
      </c>
      <c r="S4">
        <v>1.1669615728751199</v>
      </c>
    </row>
    <row r="5" spans="1:21" x14ac:dyDescent="0.25">
      <c r="A5" s="1">
        <v>42920</v>
      </c>
      <c r="B5">
        <v>1.0252306242546601</v>
      </c>
      <c r="C5">
        <v>1.02523390071076</v>
      </c>
      <c r="D5">
        <v>1.04433323608108</v>
      </c>
      <c r="E5">
        <v>1.06658500721011</v>
      </c>
      <c r="F5">
        <v>1.0837729502012701</v>
      </c>
      <c r="G5">
        <v>1.0962703467735599</v>
      </c>
      <c r="H5">
        <v>1.1139164579377601</v>
      </c>
      <c r="I5">
        <v>1.1029109844256699</v>
      </c>
      <c r="J5">
        <v>1.11954942839781</v>
      </c>
      <c r="K5">
        <v>1.1324405082931099</v>
      </c>
      <c r="L5">
        <v>1.1310551182275299</v>
      </c>
      <c r="M5">
        <v>1.14154166169557</v>
      </c>
      <c r="N5">
        <v>1.1381926817457799</v>
      </c>
      <c r="O5">
        <v>1.11222276534568</v>
      </c>
      <c r="P5">
        <v>1.1313938293963099</v>
      </c>
      <c r="Q5">
        <v>1.1310433522269501</v>
      </c>
      <c r="R5">
        <v>1.1439601710487799</v>
      </c>
      <c r="S5">
        <v>1.1666138591978099</v>
      </c>
    </row>
    <row r="6" spans="1:21" x14ac:dyDescent="0.25">
      <c r="A6" s="1">
        <v>42921</v>
      </c>
      <c r="B6">
        <v>1.02583792840567</v>
      </c>
      <c r="C6">
        <v>1.02572377375591</v>
      </c>
      <c r="D6">
        <v>1.0279762874546301</v>
      </c>
      <c r="E6">
        <v>1.0417558614934499</v>
      </c>
      <c r="F6">
        <v>1.0530685416786201</v>
      </c>
      <c r="G6">
        <v>1.0663784622488599</v>
      </c>
      <c r="H6">
        <v>1.07884999419845</v>
      </c>
      <c r="I6">
        <v>1.09287375706003</v>
      </c>
      <c r="J6">
        <v>1.10108339945888</v>
      </c>
      <c r="K6">
        <v>1.09078241973496</v>
      </c>
      <c r="L6">
        <v>1.0747055798134799</v>
      </c>
      <c r="M6">
        <v>1.0872633697198899</v>
      </c>
      <c r="N6">
        <v>1.0810769972393099</v>
      </c>
      <c r="O6">
        <v>1.1018589116397</v>
      </c>
      <c r="P6">
        <v>1.1136169143785299</v>
      </c>
      <c r="Q6">
        <v>1.1171734047875399</v>
      </c>
      <c r="R6">
        <v>1.1201207843382499</v>
      </c>
      <c r="S6">
        <v>1.1332036104841801</v>
      </c>
    </row>
    <row r="7" spans="1:21" x14ac:dyDescent="0.25">
      <c r="A7" s="1">
        <v>42922</v>
      </c>
      <c r="B7">
        <v>0.91656014276020004</v>
      </c>
      <c r="C7">
        <v>0.91639950970281303</v>
      </c>
      <c r="D7">
        <v>0.946478094960577</v>
      </c>
      <c r="E7">
        <v>0.94697155825322599</v>
      </c>
      <c r="F7">
        <v>0.96934636375271899</v>
      </c>
      <c r="G7">
        <v>0.99040580441800996</v>
      </c>
      <c r="H7">
        <v>1.00087199887175</v>
      </c>
      <c r="I7">
        <v>1.0282609223153101</v>
      </c>
      <c r="J7">
        <v>1.04174478171169</v>
      </c>
      <c r="K7">
        <v>1.03352845419646</v>
      </c>
      <c r="L7">
        <v>1.03664907348921</v>
      </c>
      <c r="M7">
        <v>1.0361865656560101</v>
      </c>
      <c r="N7">
        <v>1.0593079185535399</v>
      </c>
      <c r="O7">
        <v>1.06877746949754</v>
      </c>
      <c r="P7">
        <v>1.09173901713296</v>
      </c>
      <c r="Q7">
        <v>1.1073570320503401</v>
      </c>
      <c r="R7">
        <v>1.0983656556810599</v>
      </c>
      <c r="S7">
        <v>1.09634965815033</v>
      </c>
    </row>
    <row r="8" spans="1:21" x14ac:dyDescent="0.25">
      <c r="A8" s="1">
        <v>42923</v>
      </c>
      <c r="B8">
        <v>1.0635249775098099</v>
      </c>
      <c r="C8">
        <v>1.06340053152743</v>
      </c>
      <c r="D8">
        <v>1.04780449103883</v>
      </c>
      <c r="E8">
        <v>1.03612322804794</v>
      </c>
      <c r="F8">
        <v>1.0139157470536899</v>
      </c>
      <c r="G8">
        <v>1.01738373237931</v>
      </c>
      <c r="H8">
        <v>1.0157119536864101</v>
      </c>
      <c r="I8">
        <v>1.0299223437582199</v>
      </c>
      <c r="J8">
        <v>1.0297466430465001</v>
      </c>
      <c r="K8">
        <v>1.06007981767606</v>
      </c>
      <c r="L8">
        <v>1.06114951869548</v>
      </c>
      <c r="M8">
        <v>1.05579374817912</v>
      </c>
      <c r="N8">
        <v>1.06530560548339</v>
      </c>
      <c r="O8">
        <v>1.0570073507308799</v>
      </c>
      <c r="P8">
        <v>1.0746309404669301</v>
      </c>
      <c r="Q8">
        <v>1.0838745621614401</v>
      </c>
      <c r="R8">
        <v>1.09017460413195</v>
      </c>
      <c r="S8">
        <v>1.1153117931252701</v>
      </c>
    </row>
    <row r="9" spans="1:21" x14ac:dyDescent="0.25">
      <c r="A9" s="1">
        <v>42924</v>
      </c>
      <c r="B9">
        <v>1.02695319003963</v>
      </c>
      <c r="C9">
        <v>1.0268980040562301</v>
      </c>
      <c r="D9">
        <v>1.02862231791697</v>
      </c>
      <c r="E9">
        <v>1.0307002268308401</v>
      </c>
      <c r="F9">
        <v>1.0348184339348401</v>
      </c>
      <c r="G9">
        <v>1.03655383644748</v>
      </c>
      <c r="H9">
        <v>1.0342956695971499</v>
      </c>
      <c r="I9">
        <v>1.0333823071925901</v>
      </c>
      <c r="J9">
        <v>1.0350667429448099</v>
      </c>
      <c r="K9">
        <v>1.0475431433278199</v>
      </c>
      <c r="L9">
        <v>1.0557851656199</v>
      </c>
      <c r="M9">
        <v>1.0727713688066101</v>
      </c>
      <c r="N9">
        <v>1.0703304543680301</v>
      </c>
      <c r="O9">
        <v>1.0714998940862801</v>
      </c>
      <c r="P9">
        <v>1.0728006517261599</v>
      </c>
      <c r="Q9">
        <v>1.0693864966295801</v>
      </c>
      <c r="R9">
        <v>1.07933265036871</v>
      </c>
      <c r="S9">
        <v>1.09074035423368</v>
      </c>
    </row>
    <row r="10" spans="1:21" x14ac:dyDescent="0.25">
      <c r="A10" s="1">
        <v>42925</v>
      </c>
      <c r="B10">
        <v>1.0643664570687099</v>
      </c>
      <c r="C10">
        <v>1.0642029274425999</v>
      </c>
      <c r="D10">
        <v>1.0472595085766401</v>
      </c>
      <c r="E10">
        <v>1.0441389388901301</v>
      </c>
      <c r="F10">
        <v>1.04958651063714</v>
      </c>
      <c r="G10">
        <v>1.0372294264458199</v>
      </c>
      <c r="H10">
        <v>1.0386342699836699</v>
      </c>
      <c r="I10">
        <v>1.0247541787588901</v>
      </c>
      <c r="J10">
        <v>1.02959203399921</v>
      </c>
      <c r="K10">
        <v>1.00676304100076</v>
      </c>
      <c r="L10">
        <v>1.0180145465372701</v>
      </c>
      <c r="M10">
        <v>1.02455867696735</v>
      </c>
      <c r="N10">
        <v>1.02864987420737</v>
      </c>
      <c r="O10">
        <v>1.0375670920322599</v>
      </c>
      <c r="P10">
        <v>1.0310226660748201</v>
      </c>
      <c r="Q10">
        <v>1.0406346329913001</v>
      </c>
      <c r="R10">
        <v>1.0456536140139101</v>
      </c>
      <c r="S10">
        <v>1.0541860390392801</v>
      </c>
    </row>
    <row r="11" spans="1:21" x14ac:dyDescent="0.25">
      <c r="A11" s="1">
        <v>42926</v>
      </c>
      <c r="B11">
        <v>1.02807087927387</v>
      </c>
      <c r="C11">
        <v>1.02793769840625</v>
      </c>
      <c r="D11">
        <v>1.0291082443273301</v>
      </c>
      <c r="E11">
        <v>1.01894307881472</v>
      </c>
      <c r="F11">
        <v>1.01960355857875</v>
      </c>
      <c r="G11">
        <v>1.02836389082011</v>
      </c>
      <c r="H11">
        <v>1.0134437498080799</v>
      </c>
      <c r="I11">
        <v>1.01346534622118</v>
      </c>
      <c r="J11">
        <v>1.0199585887990399</v>
      </c>
      <c r="K11">
        <v>1.0264474817874001</v>
      </c>
      <c r="L11">
        <v>1.0412523130506599</v>
      </c>
      <c r="M11">
        <v>1.0363193007437601</v>
      </c>
      <c r="N11">
        <v>1.0403273061227101</v>
      </c>
      <c r="O11">
        <v>1.04635903509622</v>
      </c>
      <c r="P11">
        <v>1.0491742297868001</v>
      </c>
      <c r="Q11">
        <v>1.05602986010169</v>
      </c>
      <c r="R11">
        <v>1.0427106061693501</v>
      </c>
      <c r="S11">
        <v>1.0281614189291399</v>
      </c>
    </row>
    <row r="12" spans="1:21" x14ac:dyDescent="0.25">
      <c r="A12" s="1">
        <v>42927</v>
      </c>
      <c r="B12">
        <v>1.0774530539729399</v>
      </c>
      <c r="C12">
        <v>1.07732326432432</v>
      </c>
      <c r="D12">
        <v>1.0542748747109301</v>
      </c>
      <c r="E12">
        <v>1.0308764033466</v>
      </c>
      <c r="F12">
        <v>1.0217572879483301</v>
      </c>
      <c r="G12">
        <v>1.0246063983693701</v>
      </c>
      <c r="H12">
        <v>1.00080337172497</v>
      </c>
      <c r="I12">
        <v>1.0083250628624301</v>
      </c>
      <c r="J12">
        <v>1.00948156283061</v>
      </c>
      <c r="K12">
        <v>1.0214759536553799</v>
      </c>
      <c r="L12">
        <v>1.03032930954955</v>
      </c>
      <c r="M12">
        <v>1.03573944204237</v>
      </c>
      <c r="N12">
        <v>1.0468118800637101</v>
      </c>
      <c r="O12">
        <v>1.0576131782762199</v>
      </c>
      <c r="P12">
        <v>1.0490586548660401</v>
      </c>
      <c r="Q12">
        <v>1.05166573885542</v>
      </c>
      <c r="R12">
        <v>1.0321733708265799</v>
      </c>
      <c r="S12">
        <v>1.04680121878191</v>
      </c>
    </row>
    <row r="13" spans="1:21" x14ac:dyDescent="0.25">
      <c r="A13" s="1">
        <v>42928</v>
      </c>
      <c r="B13">
        <v>1.0531739719388999</v>
      </c>
      <c r="C13">
        <v>1.05309422672427</v>
      </c>
      <c r="D13">
        <v>1.0544707881283499</v>
      </c>
      <c r="E13">
        <v>1.0334458860694</v>
      </c>
      <c r="F13">
        <v>1.02470443544095</v>
      </c>
      <c r="G13">
        <v>1.0154060678599199</v>
      </c>
      <c r="H13">
        <v>1.02152990936789</v>
      </c>
      <c r="I13">
        <v>1.022517518571</v>
      </c>
      <c r="J13">
        <v>1.02472792845354</v>
      </c>
      <c r="K13">
        <v>1.02104688921466</v>
      </c>
      <c r="L13">
        <v>1.0244596804456301</v>
      </c>
      <c r="M13">
        <v>1.02524407449088</v>
      </c>
      <c r="N13">
        <v>1.01219835390511</v>
      </c>
      <c r="O13">
        <v>1.0086420664945299</v>
      </c>
      <c r="P13">
        <v>1.0178019665606099</v>
      </c>
      <c r="Q13">
        <v>1.0295347593998401</v>
      </c>
      <c r="R13">
        <v>1.0415182009016899</v>
      </c>
      <c r="S13">
        <v>1.02112653601546</v>
      </c>
    </row>
    <row r="14" spans="1:21" x14ac:dyDescent="0.25">
      <c r="A14" s="1">
        <v>42929</v>
      </c>
      <c r="B14">
        <v>1.10117765756899</v>
      </c>
      <c r="C14">
        <v>1.1013630798759799</v>
      </c>
      <c r="D14">
        <v>1.08891127874105</v>
      </c>
      <c r="E14">
        <v>1.0968599455229999</v>
      </c>
      <c r="F14">
        <v>1.08460374791376</v>
      </c>
      <c r="G14">
        <v>1.0568467320081101</v>
      </c>
      <c r="H14">
        <v>1.0659608908558</v>
      </c>
      <c r="I14">
        <v>1.0489331679329901</v>
      </c>
      <c r="J14">
        <v>1.04420338760346</v>
      </c>
      <c r="K14">
        <v>1.0463342801045199</v>
      </c>
      <c r="L14">
        <v>1.04231167504788</v>
      </c>
      <c r="M14">
        <v>1.0337072686242601</v>
      </c>
      <c r="N14">
        <v>1.03439716214371</v>
      </c>
      <c r="O14">
        <v>1.04080548537711</v>
      </c>
      <c r="P14">
        <v>1.0375355388607601</v>
      </c>
      <c r="Q14">
        <v>1.02150643317597</v>
      </c>
      <c r="R14">
        <v>1.0276125228851301</v>
      </c>
      <c r="S14">
        <v>1.0410872749412701</v>
      </c>
    </row>
    <row r="15" spans="1:21" x14ac:dyDescent="0.25">
      <c r="A15" s="1">
        <v>42930</v>
      </c>
      <c r="B15">
        <v>1.1125326225429299</v>
      </c>
      <c r="C15">
        <v>1.1127994542553601</v>
      </c>
      <c r="D15">
        <v>1.1160418960530401</v>
      </c>
      <c r="E15">
        <v>1.11337916581904</v>
      </c>
      <c r="F15">
        <v>1.1051314360853199</v>
      </c>
      <c r="G15">
        <v>1.0897538154331201</v>
      </c>
      <c r="H15">
        <v>1.0939322463999599</v>
      </c>
      <c r="I15">
        <v>1.0866723074440501</v>
      </c>
      <c r="J15">
        <v>1.05826154592995</v>
      </c>
      <c r="K15">
        <v>1.04833117197486</v>
      </c>
      <c r="L15">
        <v>1.0463939425241799</v>
      </c>
      <c r="M15">
        <v>1.0342405294616199</v>
      </c>
      <c r="N15">
        <v>1.0368362893345799</v>
      </c>
      <c r="O15">
        <v>1.03875034398544</v>
      </c>
      <c r="P15">
        <v>1.04496206379709</v>
      </c>
      <c r="Q15">
        <v>1.0109707616475201</v>
      </c>
      <c r="R15">
        <v>1.01542933453617</v>
      </c>
      <c r="S15">
        <v>1.0253627544583399</v>
      </c>
    </row>
    <row r="16" spans="1:21" x14ac:dyDescent="0.25">
      <c r="A16" s="1">
        <v>42931</v>
      </c>
      <c r="B16">
        <v>1.1123127544357101</v>
      </c>
      <c r="C16">
        <v>1.11247184141289</v>
      </c>
      <c r="D16">
        <v>1.1032949736895401</v>
      </c>
      <c r="E16">
        <v>1.11861813463913</v>
      </c>
      <c r="F16">
        <v>1.1143711481291101</v>
      </c>
      <c r="G16">
        <v>1.11211309474501</v>
      </c>
      <c r="H16">
        <v>1.11406158755413</v>
      </c>
      <c r="I16">
        <v>1.11236676510274</v>
      </c>
      <c r="J16">
        <v>1.09555075005466</v>
      </c>
      <c r="K16">
        <v>1.08638793730587</v>
      </c>
      <c r="L16">
        <v>1.0775127814374099</v>
      </c>
      <c r="M16">
        <v>1.0796212467493</v>
      </c>
      <c r="N16">
        <v>1.0709389488841401</v>
      </c>
      <c r="O16">
        <v>1.06695196979233</v>
      </c>
      <c r="P16">
        <v>1.05109513762851</v>
      </c>
      <c r="Q16">
        <v>1.049800204616</v>
      </c>
      <c r="R16">
        <v>1.04811058716252</v>
      </c>
      <c r="S16">
        <v>1.04756334464259</v>
      </c>
    </row>
    <row r="17" spans="1:19" x14ac:dyDescent="0.25">
      <c r="A17" s="1">
        <v>42932</v>
      </c>
      <c r="B17">
        <v>1.08722172241315</v>
      </c>
      <c r="C17">
        <v>1.08742707320974</v>
      </c>
      <c r="D17">
        <v>1.0968357579238499</v>
      </c>
      <c r="E17">
        <v>1.0929695674775499</v>
      </c>
      <c r="F17">
        <v>1.09173864736069</v>
      </c>
      <c r="G17">
        <v>1.1035078125312301</v>
      </c>
      <c r="H17">
        <v>1.1060352199555199</v>
      </c>
      <c r="I17">
        <v>1.10707953919793</v>
      </c>
      <c r="J17">
        <v>1.1017638309325399</v>
      </c>
      <c r="K17">
        <v>1.1075223579857301</v>
      </c>
      <c r="L17">
        <v>1.1046556784581001</v>
      </c>
      <c r="M17">
        <v>1.1076489085502801</v>
      </c>
      <c r="N17">
        <v>1.0956589897648701</v>
      </c>
      <c r="O17">
        <v>1.08369299319068</v>
      </c>
      <c r="P17">
        <v>1.0687567525570301</v>
      </c>
      <c r="Q17">
        <v>1.0697406546352599</v>
      </c>
      <c r="R17">
        <v>1.0673093915015299</v>
      </c>
      <c r="S17">
        <v>1.0730616524929699</v>
      </c>
    </row>
    <row r="18" spans="1:19" x14ac:dyDescent="0.25">
      <c r="A18" s="1">
        <v>42933</v>
      </c>
      <c r="B18">
        <v>1.08636344593996</v>
      </c>
      <c r="C18">
        <v>1.08663210941782</v>
      </c>
      <c r="D18">
        <v>1.0928216214176001</v>
      </c>
      <c r="E18">
        <v>1.10561860144385</v>
      </c>
      <c r="F18">
        <v>1.11716487719975</v>
      </c>
      <c r="G18">
        <v>1.11898168160941</v>
      </c>
      <c r="H18">
        <v>1.11670587344635</v>
      </c>
      <c r="I18">
        <v>1.11487740770986</v>
      </c>
      <c r="J18">
        <v>1.11937943864364</v>
      </c>
      <c r="K18">
        <v>1.1204973824828</v>
      </c>
      <c r="L18">
        <v>1.11667920092357</v>
      </c>
      <c r="M18">
        <v>1.11530891067671</v>
      </c>
      <c r="N18">
        <v>1.1143386696688999</v>
      </c>
      <c r="O18">
        <v>1.0890417030497499</v>
      </c>
      <c r="P18">
        <v>1.0713323285292899</v>
      </c>
      <c r="Q18">
        <v>1.0762472340945299</v>
      </c>
      <c r="R18">
        <v>1.0739669704928601</v>
      </c>
      <c r="S18">
        <v>1.0646406828789901</v>
      </c>
    </row>
    <row r="19" spans="1:19" x14ac:dyDescent="0.25">
      <c r="A19" s="1">
        <v>42934</v>
      </c>
      <c r="B19">
        <v>1.08529250405714</v>
      </c>
      <c r="C19">
        <v>1.0856293565209401</v>
      </c>
      <c r="D19">
        <v>1.09783927967501</v>
      </c>
      <c r="E19">
        <v>1.1042080359342901</v>
      </c>
      <c r="F19">
        <v>1.1157782756735399</v>
      </c>
      <c r="G19">
        <v>1.12197814232579</v>
      </c>
      <c r="H19">
        <v>1.1204988155648801</v>
      </c>
      <c r="I19">
        <v>1.1190230406158499</v>
      </c>
      <c r="J19">
        <v>1.11164804675894</v>
      </c>
      <c r="K19">
        <v>1.11109550801832</v>
      </c>
      <c r="L19">
        <v>1.1189549575142901</v>
      </c>
      <c r="M19">
        <v>1.1153269657181999</v>
      </c>
      <c r="N19">
        <v>1.11753828658708</v>
      </c>
      <c r="O19">
        <v>1.10119840817151</v>
      </c>
      <c r="P19">
        <v>1.1103520843847801</v>
      </c>
      <c r="Q19">
        <v>1.11663705983993</v>
      </c>
      <c r="R19">
        <v>1.1019934886442699</v>
      </c>
      <c r="S19">
        <v>1.10022987103865</v>
      </c>
    </row>
    <row r="20" spans="1:19" x14ac:dyDescent="0.25">
      <c r="A20" s="1">
        <v>42935</v>
      </c>
      <c r="B20">
        <v>1.0961900470679899</v>
      </c>
      <c r="C20">
        <v>1.0966012032132999</v>
      </c>
      <c r="D20">
        <v>1.0890518300810299</v>
      </c>
      <c r="E20">
        <v>1.09832710976006</v>
      </c>
      <c r="F20">
        <v>1.10156280230213</v>
      </c>
      <c r="G20">
        <v>1.0990279997639001</v>
      </c>
      <c r="H20">
        <v>1.09824519875241</v>
      </c>
      <c r="I20">
        <v>1.10229969144262</v>
      </c>
      <c r="J20">
        <v>1.11364563951754</v>
      </c>
      <c r="K20">
        <v>1.11303146147815</v>
      </c>
      <c r="L20">
        <v>1.10820904339061</v>
      </c>
      <c r="M20">
        <v>1.1037638625389701</v>
      </c>
      <c r="N20">
        <v>1.11441248241568</v>
      </c>
      <c r="O20">
        <v>1.1145783003282199</v>
      </c>
      <c r="P20">
        <v>1.1178226383166501</v>
      </c>
      <c r="Q20">
        <v>1.1110595424069101</v>
      </c>
      <c r="R20">
        <v>1.0878358012317699</v>
      </c>
      <c r="S20">
        <v>1.0797687548283501</v>
      </c>
    </row>
    <row r="21" spans="1:19" x14ac:dyDescent="0.25">
      <c r="A21" s="1">
        <v>42936</v>
      </c>
      <c r="B21">
        <v>1.08230506892996</v>
      </c>
      <c r="C21">
        <v>1.0828259301679599</v>
      </c>
      <c r="D21">
        <v>1.0828588319852199</v>
      </c>
      <c r="E21">
        <v>1.08760717744674</v>
      </c>
      <c r="F21">
        <v>1.0768004966215301</v>
      </c>
      <c r="G21">
        <v>1.07309007253157</v>
      </c>
      <c r="H21">
        <v>1.08767416443323</v>
      </c>
      <c r="I21">
        <v>1.0939386687460599</v>
      </c>
      <c r="J21">
        <v>1.1024471356029999</v>
      </c>
      <c r="K21">
        <v>1.1071143202126901</v>
      </c>
      <c r="L21">
        <v>1.10653732843102</v>
      </c>
      <c r="M21">
        <v>1.1052139505760601</v>
      </c>
      <c r="N21">
        <v>1.1113397617104801</v>
      </c>
      <c r="O21">
        <v>1.12302883346338</v>
      </c>
      <c r="P21">
        <v>1.1300794545586701</v>
      </c>
      <c r="Q21">
        <v>1.1274952270246299</v>
      </c>
      <c r="R21">
        <v>1.13119881897831</v>
      </c>
      <c r="S21">
        <v>1.12147289754127</v>
      </c>
    </row>
    <row r="22" spans="1:19" x14ac:dyDescent="0.25">
      <c r="A22" s="1">
        <v>42937</v>
      </c>
      <c r="B22">
        <v>1.0203979551036999</v>
      </c>
      <c r="C22">
        <v>1.0208248941651099</v>
      </c>
      <c r="D22">
        <v>1.02863937411574</v>
      </c>
      <c r="E22">
        <v>1.04361462057849</v>
      </c>
      <c r="F22">
        <v>1.0554959650847999</v>
      </c>
      <c r="G22">
        <v>1.06619563900779</v>
      </c>
      <c r="H22">
        <v>1.0634761220511499</v>
      </c>
      <c r="I22">
        <v>1.0631745391858101</v>
      </c>
      <c r="J22">
        <v>1.0725701967821999</v>
      </c>
      <c r="K22">
        <v>1.0828563086479099</v>
      </c>
      <c r="L22">
        <v>1.0827483022861899</v>
      </c>
      <c r="M22">
        <v>1.06788348731062</v>
      </c>
      <c r="N22">
        <v>1.0706234851473999</v>
      </c>
      <c r="O22">
        <v>1.07790585646633</v>
      </c>
      <c r="P22">
        <v>1.0919554695296501</v>
      </c>
      <c r="Q22">
        <v>1.10366761769447</v>
      </c>
      <c r="R22">
        <v>1.12222646131068</v>
      </c>
      <c r="S22">
        <v>1.1149544462624299</v>
      </c>
    </row>
    <row r="23" spans="1:19" x14ac:dyDescent="0.25">
      <c r="A23" s="1">
        <v>42938</v>
      </c>
      <c r="B23">
        <v>1.05798360670682</v>
      </c>
      <c r="C23">
        <v>1.0579239359977399</v>
      </c>
      <c r="D23">
        <v>1.0580004376636201</v>
      </c>
      <c r="E23">
        <v>1.0623342001398699</v>
      </c>
      <c r="F23">
        <v>1.0408682589175899</v>
      </c>
      <c r="G23">
        <v>1.05510893787282</v>
      </c>
      <c r="H23">
        <v>1.0515013501034001</v>
      </c>
      <c r="I23">
        <v>1.0406778313279701</v>
      </c>
      <c r="J23">
        <v>1.0581496442171601</v>
      </c>
      <c r="K23">
        <v>1.0649277872423299</v>
      </c>
      <c r="L23">
        <v>1.05600714608813</v>
      </c>
      <c r="M23">
        <v>1.0641585369536499</v>
      </c>
      <c r="N23">
        <v>1.053504670233</v>
      </c>
      <c r="O23">
        <v>1.06735735367727</v>
      </c>
      <c r="P23">
        <v>1.07931685120306</v>
      </c>
      <c r="Q23">
        <v>1.0814382334567201</v>
      </c>
      <c r="R23">
        <v>1.09737151045885</v>
      </c>
      <c r="S23">
        <v>1.0970996036813501</v>
      </c>
    </row>
    <row r="24" spans="1:19" x14ac:dyDescent="0.25">
      <c r="A24" s="1">
        <v>42939</v>
      </c>
      <c r="B24">
        <v>1.0705653230024299</v>
      </c>
      <c r="C24">
        <v>1.0704664639717101</v>
      </c>
      <c r="D24">
        <v>1.0678702073703601</v>
      </c>
      <c r="E24">
        <v>1.06745922083496</v>
      </c>
      <c r="F24">
        <v>1.0446427373388401</v>
      </c>
      <c r="G24">
        <v>1.0340997135886101</v>
      </c>
      <c r="H24">
        <v>1.03220354348288</v>
      </c>
      <c r="I24">
        <v>1.03479110042036</v>
      </c>
      <c r="J24">
        <v>1.0470038362266501</v>
      </c>
      <c r="K24">
        <v>1.0494318007808301</v>
      </c>
      <c r="L24">
        <v>1.05183422031661</v>
      </c>
      <c r="M24">
        <v>1.06859169899739</v>
      </c>
      <c r="N24">
        <v>1.0661405087954099</v>
      </c>
      <c r="O24">
        <v>1.07126531901989</v>
      </c>
      <c r="P24">
        <v>1.06792110813664</v>
      </c>
      <c r="Q24">
        <v>1.0710848828530799</v>
      </c>
      <c r="R24">
        <v>1.0790977907614101</v>
      </c>
      <c r="S24">
        <v>1.0880462205055601</v>
      </c>
    </row>
    <row r="25" spans="1:19" x14ac:dyDescent="0.25">
      <c r="A25" s="1">
        <v>42940</v>
      </c>
      <c r="B25">
        <v>1.0829438482348599</v>
      </c>
      <c r="C25">
        <v>1.0828735721081899</v>
      </c>
      <c r="D25">
        <v>1.0663750854414</v>
      </c>
      <c r="E25">
        <v>1.06169252572307</v>
      </c>
      <c r="F25">
        <v>1.0340022624760501</v>
      </c>
      <c r="G25">
        <v>1.02701443633308</v>
      </c>
      <c r="H25">
        <v>1.02023890918664</v>
      </c>
      <c r="I25">
        <v>1.02878587273593</v>
      </c>
      <c r="J25">
        <v>1.0205418556272601</v>
      </c>
      <c r="K25">
        <v>1.03150764154055</v>
      </c>
      <c r="L25">
        <v>1.03855024386143</v>
      </c>
      <c r="M25">
        <v>1.04743721775055</v>
      </c>
      <c r="N25">
        <v>1.0533599394822599</v>
      </c>
      <c r="O25">
        <v>1.06281805071695</v>
      </c>
      <c r="P25">
        <v>1.06567009435097</v>
      </c>
      <c r="Q25">
        <v>1.0624469251110999</v>
      </c>
      <c r="R25">
        <v>1.0694841441245599</v>
      </c>
      <c r="S25">
        <v>1.08238026247429</v>
      </c>
    </row>
    <row r="26" spans="1:19" x14ac:dyDescent="0.25">
      <c r="A26" s="1">
        <v>42941</v>
      </c>
      <c r="B26">
        <v>1.08518552598872</v>
      </c>
      <c r="C26">
        <v>1.0847024563502701</v>
      </c>
      <c r="D26">
        <v>1.08320064088233</v>
      </c>
      <c r="E26">
        <v>1.0827824031901301</v>
      </c>
      <c r="F26">
        <v>1.0875671554057</v>
      </c>
      <c r="G26">
        <v>1.0893471852335399</v>
      </c>
      <c r="H26">
        <v>1.07851882989935</v>
      </c>
      <c r="I26">
        <v>1.0773144428794399</v>
      </c>
      <c r="J26">
        <v>1.05838268576306</v>
      </c>
      <c r="K26">
        <v>1.0593590378415001</v>
      </c>
      <c r="L26">
        <v>1.06836947815963</v>
      </c>
      <c r="M26">
        <v>1.06549419090946</v>
      </c>
      <c r="N26">
        <v>1.05889309900347</v>
      </c>
      <c r="O26">
        <v>1.0661396153279701</v>
      </c>
      <c r="P26">
        <v>1.0665350167848899</v>
      </c>
      <c r="Q26">
        <v>1.07478428715385</v>
      </c>
      <c r="R26">
        <v>1.07488033243201</v>
      </c>
      <c r="S26">
        <v>1.0709094175888501</v>
      </c>
    </row>
    <row r="27" spans="1:19" x14ac:dyDescent="0.25">
      <c r="A27" s="1">
        <v>42942</v>
      </c>
      <c r="B27">
        <v>1.1111050315753099</v>
      </c>
      <c r="C27">
        <v>1.1106099406257</v>
      </c>
      <c r="D27">
        <v>1.08208949234052</v>
      </c>
      <c r="E27">
        <v>1.08217474765796</v>
      </c>
      <c r="F27">
        <v>1.09988456351873</v>
      </c>
      <c r="G27">
        <v>1.10314430808982</v>
      </c>
      <c r="H27">
        <v>1.10397027772532</v>
      </c>
      <c r="I27">
        <v>1.09812432654062</v>
      </c>
      <c r="J27">
        <v>1.07809641718788</v>
      </c>
      <c r="K27">
        <v>1.0694522419780901</v>
      </c>
      <c r="L27">
        <v>1.0754882523270499</v>
      </c>
      <c r="M27">
        <v>1.08050843621912</v>
      </c>
      <c r="N27">
        <v>1.0824630470707199</v>
      </c>
      <c r="O27">
        <v>1.0752914918937599</v>
      </c>
      <c r="P27">
        <v>1.0687369698015099</v>
      </c>
      <c r="Q27">
        <v>1.07138744166672</v>
      </c>
      <c r="R27">
        <v>1.06984743367957</v>
      </c>
      <c r="S27">
        <v>1.05870852287911</v>
      </c>
    </row>
    <row r="28" spans="1:19" x14ac:dyDescent="0.25">
      <c r="A28" s="1">
        <v>42943</v>
      </c>
      <c r="B28">
        <v>1.11275257758891</v>
      </c>
      <c r="C28">
        <v>1.11223317363602</v>
      </c>
      <c r="D28">
        <v>1.12291365828214</v>
      </c>
      <c r="E28">
        <v>1.1142418695206899</v>
      </c>
      <c r="F28">
        <v>1.1220199922946901</v>
      </c>
      <c r="G28">
        <v>1.10227401978867</v>
      </c>
      <c r="H28">
        <v>1.10787541351468</v>
      </c>
      <c r="I28">
        <v>1.1100958714148299</v>
      </c>
      <c r="J28">
        <v>1.11320455721505</v>
      </c>
      <c r="K28">
        <v>1.09713727964569</v>
      </c>
      <c r="L28">
        <v>1.0960224015395801</v>
      </c>
      <c r="M28">
        <v>1.0910651879058799</v>
      </c>
      <c r="N28">
        <v>1.0970551618312301</v>
      </c>
      <c r="O28">
        <v>1.0886419631776201</v>
      </c>
      <c r="P28">
        <v>1.07579234158016</v>
      </c>
      <c r="Q28">
        <v>1.0655135055748099</v>
      </c>
      <c r="R28">
        <v>1.0661668135270399</v>
      </c>
      <c r="S28">
        <v>1.07327942422067</v>
      </c>
    </row>
    <row r="29" spans="1:19" x14ac:dyDescent="0.25">
      <c r="A29" s="1">
        <v>42944</v>
      </c>
      <c r="B29">
        <v>1.08905007034876</v>
      </c>
      <c r="C29">
        <v>1.0887125412968099</v>
      </c>
      <c r="D29">
        <v>1.0999965637856099</v>
      </c>
      <c r="E29">
        <v>1.10150721355903</v>
      </c>
      <c r="F29">
        <v>1.1019416664512001</v>
      </c>
      <c r="G29">
        <v>1.1119003875184801</v>
      </c>
      <c r="H29">
        <v>1.11202109131847</v>
      </c>
      <c r="I29">
        <v>1.10938175163998</v>
      </c>
      <c r="J29">
        <v>1.1054443249743899</v>
      </c>
      <c r="K29">
        <v>1.0820104021644299</v>
      </c>
      <c r="L29">
        <v>1.07261563660599</v>
      </c>
      <c r="M29">
        <v>1.0705283303996</v>
      </c>
      <c r="N29">
        <v>1.0745717678489699</v>
      </c>
      <c r="O29">
        <v>1.06573630109978</v>
      </c>
      <c r="P29">
        <v>1.0752914639921201</v>
      </c>
      <c r="Q29">
        <v>1.0788414952017</v>
      </c>
      <c r="R29">
        <v>1.0691805512504999</v>
      </c>
      <c r="S29">
        <v>1.07124074238071</v>
      </c>
    </row>
    <row r="30" spans="1:19" x14ac:dyDescent="0.25">
      <c r="A30" s="1">
        <v>42945</v>
      </c>
      <c r="B30">
        <v>1.0762812145826199</v>
      </c>
      <c r="C30">
        <v>1.07627814280516</v>
      </c>
      <c r="D30">
        <v>1.0855105309163</v>
      </c>
      <c r="E30">
        <v>1.09853350089043</v>
      </c>
      <c r="F30">
        <v>1.0941081570612901</v>
      </c>
      <c r="G30">
        <v>1.0994419532125499</v>
      </c>
      <c r="H30">
        <v>1.09437923197894</v>
      </c>
      <c r="I30">
        <v>1.0864018404749101</v>
      </c>
      <c r="J30">
        <v>1.0948124226317499</v>
      </c>
      <c r="K30">
        <v>1.0736687817780599</v>
      </c>
      <c r="L30">
        <v>1.0718606072557499</v>
      </c>
      <c r="M30">
        <v>1.08366190672528</v>
      </c>
      <c r="N30">
        <v>1.0774663906876401</v>
      </c>
      <c r="O30">
        <v>1.0653427995607001</v>
      </c>
      <c r="P30">
        <v>1.07135052969431</v>
      </c>
      <c r="Q30">
        <v>1.08056714136608</v>
      </c>
      <c r="R30">
        <v>1.0812776724262601</v>
      </c>
      <c r="S30">
        <v>1.08975677963116</v>
      </c>
    </row>
    <row r="31" spans="1:19" x14ac:dyDescent="0.25">
      <c r="A31" s="1">
        <v>42946</v>
      </c>
      <c r="B31">
        <v>0.87868240868370096</v>
      </c>
      <c r="C31">
        <v>0.87908961255024398</v>
      </c>
      <c r="D31">
        <v>0.90999174290739504</v>
      </c>
      <c r="E31">
        <v>0.95022600579932703</v>
      </c>
      <c r="F31">
        <v>0.97484300612221797</v>
      </c>
      <c r="G31">
        <v>0.99523131430801104</v>
      </c>
      <c r="H31">
        <v>1.0185075897070399</v>
      </c>
      <c r="I31">
        <v>1.0405531947330899</v>
      </c>
      <c r="J31">
        <v>1.05525169867613</v>
      </c>
      <c r="K31">
        <v>1.07169114786241</v>
      </c>
      <c r="L31">
        <v>1.0786594034585699</v>
      </c>
      <c r="M31">
        <v>1.0767429178408701</v>
      </c>
      <c r="N31">
        <v>1.07078568489327</v>
      </c>
      <c r="O31">
        <v>1.0756038736237901</v>
      </c>
      <c r="P31">
        <v>1.07574441753904</v>
      </c>
      <c r="Q31">
        <v>1.0783044404795501</v>
      </c>
      <c r="R31">
        <v>1.05929001894615</v>
      </c>
      <c r="S31">
        <v>1.04074465343943</v>
      </c>
    </row>
    <row r="32" spans="1:19" x14ac:dyDescent="0.25">
      <c r="A32" s="1">
        <v>42947</v>
      </c>
      <c r="B32">
        <v>0.97544766381008696</v>
      </c>
      <c r="C32">
        <v>0.975809936912158</v>
      </c>
      <c r="D32">
        <v>0.96708826767363498</v>
      </c>
      <c r="E32">
        <v>0.96414731865230796</v>
      </c>
      <c r="F32">
        <v>0.97043360384316202</v>
      </c>
      <c r="G32">
        <v>0.97178432756826405</v>
      </c>
      <c r="H32">
        <v>0.99144406560641896</v>
      </c>
      <c r="I32">
        <v>0.99534978841259902</v>
      </c>
      <c r="J32">
        <v>1.0119579825232901</v>
      </c>
      <c r="K32">
        <v>1.0215501741225701</v>
      </c>
      <c r="L32">
        <v>1.03639622499006</v>
      </c>
      <c r="M32">
        <v>1.04901597767178</v>
      </c>
      <c r="N32">
        <v>1.0549878217640301</v>
      </c>
      <c r="O32">
        <v>1.0700524941761</v>
      </c>
      <c r="P32">
        <v>1.0736035943823901</v>
      </c>
      <c r="Q32">
        <v>1.0629803006637499</v>
      </c>
      <c r="R32">
        <v>1.0735352424334701</v>
      </c>
      <c r="S32">
        <v>1.0820879445762399</v>
      </c>
    </row>
    <row r="33" spans="1:19" x14ac:dyDescent="0.25">
      <c r="A33" s="1">
        <v>42948</v>
      </c>
      <c r="B33">
        <v>1.0241190988390501</v>
      </c>
      <c r="C33">
        <v>1.02429526139447</v>
      </c>
      <c r="D33">
        <v>0.99995986204502496</v>
      </c>
      <c r="E33">
        <v>0.98509239826785899</v>
      </c>
      <c r="F33">
        <v>0.97066616147471696</v>
      </c>
      <c r="G33">
        <v>0.97113781099459695</v>
      </c>
      <c r="H33">
        <v>0.97416443610686998</v>
      </c>
      <c r="I33">
        <v>0.979179987113033</v>
      </c>
      <c r="J33">
        <v>0.986332526080969</v>
      </c>
      <c r="K33">
        <v>1.00471753125978</v>
      </c>
      <c r="L33">
        <v>1.0136123788051801</v>
      </c>
      <c r="M33">
        <v>1.02288918713348</v>
      </c>
      <c r="N33">
        <v>1.03742481789892</v>
      </c>
      <c r="O33">
        <v>1.03146826653465</v>
      </c>
      <c r="P33">
        <v>1.0117235251102099</v>
      </c>
      <c r="Q33">
        <v>1.0315017991398501</v>
      </c>
      <c r="R33">
        <v>1.0527032873339901</v>
      </c>
      <c r="S33">
        <v>1.0650731550449299</v>
      </c>
    </row>
    <row r="34" spans="1:19" x14ac:dyDescent="0.25">
      <c r="A34" s="1">
        <v>42949</v>
      </c>
      <c r="B34">
        <v>1.07383922307277</v>
      </c>
      <c r="C34">
        <v>1.0737220631450699</v>
      </c>
      <c r="D34">
        <v>1.0585982231191899</v>
      </c>
      <c r="E34">
        <v>1.0272948082461799</v>
      </c>
      <c r="F34">
        <v>1.02031835574684</v>
      </c>
      <c r="G34">
        <v>1.0098323755137</v>
      </c>
      <c r="H34">
        <v>1.0027657735629101</v>
      </c>
      <c r="I34">
        <v>0.99865323100660097</v>
      </c>
      <c r="J34">
        <v>0.99960096666401599</v>
      </c>
      <c r="K34">
        <v>1.0084995059053901</v>
      </c>
      <c r="L34">
        <v>1.01542363756036</v>
      </c>
      <c r="M34">
        <v>1.0230631853373799</v>
      </c>
      <c r="N34">
        <v>1.026124719899</v>
      </c>
      <c r="O34">
        <v>1.04340211272495</v>
      </c>
      <c r="P34">
        <v>1.05298143430483</v>
      </c>
      <c r="Q34">
        <v>1.0541314145620699</v>
      </c>
      <c r="R34">
        <v>1.04597138077971</v>
      </c>
      <c r="S34">
        <v>1.04950706425905</v>
      </c>
    </row>
    <row r="35" spans="1:19" x14ac:dyDescent="0.25">
      <c r="A35" s="1">
        <v>42950</v>
      </c>
      <c r="B35">
        <v>1.08518552598872</v>
      </c>
      <c r="C35">
        <v>1.08533148043316</v>
      </c>
      <c r="D35">
        <v>1.0823791784147101</v>
      </c>
      <c r="E35">
        <v>1.06737370136052</v>
      </c>
      <c r="F35">
        <v>1.06646519967489</v>
      </c>
      <c r="G35">
        <v>1.0576447434021601</v>
      </c>
      <c r="H35">
        <v>1.0445375896329101</v>
      </c>
      <c r="I35">
        <v>1.0286394069788201</v>
      </c>
      <c r="J35">
        <v>1.0226470256519999</v>
      </c>
      <c r="K35">
        <v>1.02834282394674</v>
      </c>
      <c r="L35">
        <v>1.0290242956297999</v>
      </c>
      <c r="M35">
        <v>1.0358043119690701</v>
      </c>
      <c r="N35">
        <v>1.03430661779422</v>
      </c>
      <c r="O35">
        <v>1.0437803093342699</v>
      </c>
      <c r="P35">
        <v>1.0542318702969899</v>
      </c>
      <c r="Q35">
        <v>1.02493215228462</v>
      </c>
      <c r="R35">
        <v>1.0112759344905999</v>
      </c>
      <c r="S35">
        <v>1.02433471508827</v>
      </c>
    </row>
    <row r="36" spans="1:19" x14ac:dyDescent="0.25">
      <c r="A36" s="1">
        <v>42951</v>
      </c>
      <c r="B36">
        <v>1.0714082878236899</v>
      </c>
      <c r="C36">
        <v>1.0718049501864799</v>
      </c>
      <c r="D36">
        <v>1.0836083057729899</v>
      </c>
      <c r="E36">
        <v>1.08263736952867</v>
      </c>
      <c r="F36">
        <v>1.0866581787290199</v>
      </c>
      <c r="G36">
        <v>1.0842036584743</v>
      </c>
      <c r="H36">
        <v>1.0783670206992</v>
      </c>
      <c r="I36">
        <v>1.0703031175337401</v>
      </c>
      <c r="J36">
        <v>1.05650787460478</v>
      </c>
      <c r="K36">
        <v>1.0440757316095099</v>
      </c>
      <c r="L36">
        <v>1.03651427107831</v>
      </c>
      <c r="M36">
        <v>1.0352792517146601</v>
      </c>
      <c r="N36">
        <v>1.03719228347393</v>
      </c>
      <c r="O36">
        <v>1.04015680113216</v>
      </c>
      <c r="P36">
        <v>1.0402051887793999</v>
      </c>
      <c r="Q36">
        <v>1.0581383972981899</v>
      </c>
      <c r="R36">
        <v>1.0531865446778099</v>
      </c>
      <c r="S36">
        <v>1.0443720643744001</v>
      </c>
    </row>
    <row r="37" spans="1:19" x14ac:dyDescent="0.25">
      <c r="A37" s="1">
        <v>42952</v>
      </c>
      <c r="B37">
        <v>1.0208992313638201</v>
      </c>
      <c r="C37">
        <v>1.0214303828776901</v>
      </c>
      <c r="D37">
        <v>1.03344634784834</v>
      </c>
      <c r="E37">
        <v>1.0478948843095901</v>
      </c>
      <c r="F37">
        <v>1.0564638107582001</v>
      </c>
      <c r="G37">
        <v>1.0515144759078401</v>
      </c>
      <c r="H37">
        <v>1.06522578806192</v>
      </c>
      <c r="I37">
        <v>1.0595574845281199</v>
      </c>
      <c r="J37">
        <v>1.04114440487065</v>
      </c>
      <c r="K37">
        <v>1.0346384683521801</v>
      </c>
      <c r="L37">
        <v>1.01724879723773</v>
      </c>
      <c r="M37">
        <v>1.0251243467335101</v>
      </c>
      <c r="N37">
        <v>1.0325279721637</v>
      </c>
      <c r="O37">
        <v>1.0274641728685801</v>
      </c>
      <c r="P37">
        <v>1.03012149624837</v>
      </c>
      <c r="Q37">
        <v>1.03200924460996</v>
      </c>
      <c r="R37">
        <v>1.0257584519482501</v>
      </c>
      <c r="S37">
        <v>1.0281453197703401</v>
      </c>
    </row>
    <row r="38" spans="1:19" x14ac:dyDescent="0.25">
      <c r="A38" s="1">
        <v>42953</v>
      </c>
      <c r="B38">
        <v>1.0186972918452</v>
      </c>
      <c r="C38">
        <v>1.0193676505331699</v>
      </c>
      <c r="D38">
        <v>1.0242800774466501</v>
      </c>
      <c r="E38">
        <v>1.0315107148717</v>
      </c>
      <c r="F38">
        <v>1.0380547457909299</v>
      </c>
      <c r="G38">
        <v>1.0450980575165101</v>
      </c>
      <c r="H38">
        <v>1.0276434279819799</v>
      </c>
      <c r="I38">
        <v>1.03838220438108</v>
      </c>
      <c r="J38">
        <v>1.0278964680628799</v>
      </c>
      <c r="K38">
        <v>1.0125718950827201</v>
      </c>
      <c r="L38">
        <v>1.02863696401413</v>
      </c>
      <c r="M38">
        <v>1.0292461205788399</v>
      </c>
      <c r="N38">
        <v>1.02181459988297</v>
      </c>
      <c r="O38">
        <v>1.02687125140671</v>
      </c>
      <c r="P38">
        <v>1.0233406858237</v>
      </c>
      <c r="Q38">
        <v>1.0254667413154299</v>
      </c>
      <c r="R38">
        <v>1.0194215387278101</v>
      </c>
      <c r="S38">
        <v>1.01675035398003</v>
      </c>
    </row>
    <row r="39" spans="1:19" x14ac:dyDescent="0.25">
      <c r="A39" s="1">
        <v>42954</v>
      </c>
      <c r="B39">
        <v>0.96980758029726799</v>
      </c>
      <c r="C39">
        <v>0.97013870495447396</v>
      </c>
      <c r="D39">
        <v>0.97497384090656802</v>
      </c>
      <c r="E39">
        <v>0.98750902914565697</v>
      </c>
      <c r="F39">
        <v>0.99878043205575995</v>
      </c>
      <c r="G39">
        <v>1.01402571311485</v>
      </c>
      <c r="H39">
        <v>1.0139232189999701</v>
      </c>
      <c r="I39">
        <v>1.02071966010995</v>
      </c>
      <c r="J39">
        <v>1.0230644072798101</v>
      </c>
      <c r="K39">
        <v>1.02350937436154</v>
      </c>
      <c r="L39">
        <v>1.0250613716388799</v>
      </c>
      <c r="M39">
        <v>1.03035139586186</v>
      </c>
      <c r="N39">
        <v>1.0174337107785001</v>
      </c>
      <c r="O39">
        <v>1.0225568526837601</v>
      </c>
      <c r="P39">
        <v>1.0267620896865799</v>
      </c>
      <c r="Q39">
        <v>1.02915069683049</v>
      </c>
      <c r="R39">
        <v>1.04546550972067</v>
      </c>
      <c r="S39">
        <v>1.03107698313804</v>
      </c>
    </row>
    <row r="40" spans="1:19" x14ac:dyDescent="0.25">
      <c r="A40" s="1">
        <v>42955</v>
      </c>
      <c r="B40">
        <v>0.88408300874142498</v>
      </c>
      <c r="C40">
        <v>0.88438752624348105</v>
      </c>
      <c r="D40">
        <v>0.89427852616856995</v>
      </c>
      <c r="E40">
        <v>0.91046747769470904</v>
      </c>
      <c r="F40">
        <v>0.93935929422166398</v>
      </c>
      <c r="G40">
        <v>0.95435195207745205</v>
      </c>
      <c r="H40">
        <v>0.96404371264780997</v>
      </c>
      <c r="I40">
        <v>0.98117650053099104</v>
      </c>
      <c r="J40">
        <v>0.99494457975120298</v>
      </c>
      <c r="K40">
        <v>1.0082587256339699</v>
      </c>
      <c r="L40">
        <v>1.0097999340803001</v>
      </c>
      <c r="M40">
        <v>1.0210844148177101</v>
      </c>
      <c r="N40">
        <v>1.01561627503112</v>
      </c>
      <c r="O40">
        <v>1.02020926397951</v>
      </c>
      <c r="P40">
        <v>1.02455544484476</v>
      </c>
      <c r="Q40">
        <v>1.0189716522407599</v>
      </c>
      <c r="R40">
        <v>1.0176621588145101</v>
      </c>
      <c r="S40">
        <v>1.0327232731488101</v>
      </c>
    </row>
    <row r="41" spans="1:19" x14ac:dyDescent="0.25">
      <c r="A41" s="1">
        <v>42956</v>
      </c>
      <c r="B41">
        <v>0.96791046061750097</v>
      </c>
      <c r="C41">
        <v>0.96824474868406196</v>
      </c>
      <c r="D41">
        <v>0.96595849528911903</v>
      </c>
      <c r="E41">
        <v>0.95462532374911202</v>
      </c>
      <c r="F41">
        <v>0.95424610070886695</v>
      </c>
      <c r="G41">
        <v>0.95906170047238903</v>
      </c>
      <c r="H41">
        <v>0.96630336369650904</v>
      </c>
      <c r="I41">
        <v>0.97452027986795797</v>
      </c>
      <c r="J41">
        <v>0.95781345847640997</v>
      </c>
      <c r="K41">
        <v>0.96541833364219698</v>
      </c>
      <c r="L41">
        <v>0.97676168509039796</v>
      </c>
      <c r="M41">
        <v>0.98756414783483903</v>
      </c>
      <c r="N41">
        <v>0.99243145222722495</v>
      </c>
      <c r="O41">
        <v>0.99888919011174304</v>
      </c>
      <c r="P41">
        <v>1.0048829788631399</v>
      </c>
      <c r="Q41">
        <v>1.0158281044080399</v>
      </c>
      <c r="R41">
        <v>1.01357386112505</v>
      </c>
      <c r="S41">
        <v>1.02234992733142</v>
      </c>
    </row>
    <row r="42" spans="1:19" x14ac:dyDescent="0.25">
      <c r="A42" s="1">
        <v>42957</v>
      </c>
      <c r="B42">
        <v>1.0391824060325101</v>
      </c>
      <c r="C42">
        <v>1.0396049955225399</v>
      </c>
      <c r="D42">
        <v>1.02563168893076</v>
      </c>
      <c r="E42">
        <v>1.022019921019</v>
      </c>
      <c r="F42">
        <v>0.99297679479128698</v>
      </c>
      <c r="G42">
        <v>0.98179213122363296</v>
      </c>
      <c r="H42">
        <v>0.98210092905231905</v>
      </c>
      <c r="I42">
        <v>0.97469552711593599</v>
      </c>
      <c r="J42">
        <v>0.98632053680904197</v>
      </c>
      <c r="K42">
        <v>0.99289578277520296</v>
      </c>
      <c r="L42">
        <v>0.973211013517712</v>
      </c>
      <c r="M42">
        <v>0.971983011157733</v>
      </c>
      <c r="N42">
        <v>0.98396827346082605</v>
      </c>
      <c r="O42">
        <v>0.99246821755572301</v>
      </c>
      <c r="P42">
        <v>0.99822483191233502</v>
      </c>
      <c r="Q42">
        <v>1.00147881539982</v>
      </c>
      <c r="R42">
        <v>0.99875579082705401</v>
      </c>
      <c r="S42">
        <v>1.00505607192021</v>
      </c>
    </row>
    <row r="43" spans="1:19" x14ac:dyDescent="0.25">
      <c r="A43" s="1">
        <v>42958</v>
      </c>
      <c r="B43">
        <v>1.06231172092209</v>
      </c>
      <c r="C43">
        <v>1.0627030559309201</v>
      </c>
      <c r="D43">
        <v>1.0418339249845501</v>
      </c>
      <c r="E43">
        <v>1.04152792934911</v>
      </c>
      <c r="F43">
        <v>1.02581053597537</v>
      </c>
      <c r="G43">
        <v>1.01437183926265</v>
      </c>
      <c r="H43">
        <v>1.0122936878489099</v>
      </c>
      <c r="I43">
        <v>0.995159213681029</v>
      </c>
      <c r="J43">
        <v>0.99015068344255797</v>
      </c>
      <c r="K43">
        <v>0.99419240921243401</v>
      </c>
      <c r="L43">
        <v>0.97651915693687796</v>
      </c>
      <c r="M43">
        <v>0.95360976140611198</v>
      </c>
      <c r="N43">
        <v>0.945275875404748</v>
      </c>
      <c r="O43">
        <v>0.936581338526985</v>
      </c>
      <c r="P43">
        <v>0.94984668576967202</v>
      </c>
      <c r="Q43">
        <v>0.96285924107242704</v>
      </c>
      <c r="R43">
        <v>0.97662899308203799</v>
      </c>
      <c r="S43">
        <v>0.98349226330390904</v>
      </c>
    </row>
    <row r="44" spans="1:19" x14ac:dyDescent="0.25">
      <c r="A44" s="1">
        <v>42959</v>
      </c>
      <c r="B44">
        <v>1.06158652275099</v>
      </c>
      <c r="C44">
        <v>1.06189723604732</v>
      </c>
      <c r="D44">
        <v>1.0592616710617799</v>
      </c>
      <c r="E44">
        <v>1.05319936078761</v>
      </c>
      <c r="F44">
        <v>1.0446294308230899</v>
      </c>
      <c r="G44">
        <v>1.0229262108628201</v>
      </c>
      <c r="H44">
        <v>1.02034620563457</v>
      </c>
      <c r="I44">
        <v>1.02722895281896</v>
      </c>
      <c r="J44">
        <v>1.01012683991898</v>
      </c>
      <c r="K44">
        <v>1.0026006732774699</v>
      </c>
      <c r="L44">
        <v>0.98624413014830403</v>
      </c>
      <c r="M44">
        <v>0.99689304613557805</v>
      </c>
      <c r="N44">
        <v>0.98425908063914502</v>
      </c>
      <c r="O44">
        <v>0.98185161777368202</v>
      </c>
      <c r="P44">
        <v>0.979520893215166</v>
      </c>
      <c r="Q44">
        <v>0.978250883922958</v>
      </c>
      <c r="R44">
        <v>0.98704073393026404</v>
      </c>
      <c r="S44">
        <v>0.98516782996226804</v>
      </c>
    </row>
    <row r="45" spans="1:19" x14ac:dyDescent="0.25">
      <c r="A45" s="1">
        <v>42960</v>
      </c>
      <c r="B45">
        <v>1.0506501266642301</v>
      </c>
      <c r="C45">
        <v>1.0505425245440501</v>
      </c>
      <c r="D45">
        <v>1.0359544249514601</v>
      </c>
      <c r="E45">
        <v>1.0407266881569699</v>
      </c>
      <c r="F45">
        <v>1.0401000892941901</v>
      </c>
      <c r="G45">
        <v>1.0482028510583301</v>
      </c>
      <c r="H45">
        <v>1.03694212279468</v>
      </c>
      <c r="I45">
        <v>1.0409991740412601</v>
      </c>
      <c r="J45">
        <v>1.0451251201395999</v>
      </c>
      <c r="K45">
        <v>1.0446593377708999</v>
      </c>
      <c r="L45">
        <v>1.04475165404602</v>
      </c>
      <c r="M45">
        <v>1.03416636360918</v>
      </c>
      <c r="N45">
        <v>1.02907768777709</v>
      </c>
      <c r="O45">
        <v>1.0185094027497601</v>
      </c>
      <c r="P45">
        <v>0.99338779967447699</v>
      </c>
      <c r="Q45">
        <v>0.98778302021013398</v>
      </c>
      <c r="R45">
        <v>0.98219277473025901</v>
      </c>
      <c r="S45">
        <v>0.96808660282849501</v>
      </c>
    </row>
    <row r="46" spans="1:19" x14ac:dyDescent="0.25">
      <c r="A46" s="1">
        <v>42961</v>
      </c>
      <c r="B46">
        <v>1.0645973793925301</v>
      </c>
      <c r="C46">
        <v>1.06417696652838</v>
      </c>
      <c r="D46">
        <v>1.06114697201497</v>
      </c>
      <c r="E46">
        <v>1.0459579429574799</v>
      </c>
      <c r="F46">
        <v>1.0565037501599299</v>
      </c>
      <c r="G46">
        <v>1.0483814209954401</v>
      </c>
      <c r="H46">
        <v>1.0415578867609101</v>
      </c>
      <c r="I46">
        <v>1.0445623553363801</v>
      </c>
      <c r="J46">
        <v>1.04538865802501</v>
      </c>
      <c r="K46">
        <v>1.0499520812558001</v>
      </c>
      <c r="L46">
        <v>1.04635068597591</v>
      </c>
      <c r="M46">
        <v>1.048498492684</v>
      </c>
      <c r="N46">
        <v>1.05121414543872</v>
      </c>
      <c r="O46">
        <v>1.0423941199947699</v>
      </c>
      <c r="P46">
        <v>1.02976389484155</v>
      </c>
      <c r="Q46">
        <v>1.0053525264747101</v>
      </c>
      <c r="R46">
        <v>0.99212681100732303</v>
      </c>
      <c r="S46">
        <v>0.95739279011984202</v>
      </c>
    </row>
    <row r="47" spans="1:19" x14ac:dyDescent="0.25">
      <c r="A47" s="1">
        <v>42962</v>
      </c>
      <c r="B47">
        <v>1.10337238530576</v>
      </c>
      <c r="C47">
        <v>1.1027009355370101</v>
      </c>
      <c r="D47">
        <v>1.1042997777035699</v>
      </c>
      <c r="E47">
        <v>1.0889515394268201</v>
      </c>
      <c r="F47">
        <v>1.0910583803916201</v>
      </c>
      <c r="G47">
        <v>1.0962449804619401</v>
      </c>
      <c r="H47">
        <v>1.0884393522475899</v>
      </c>
      <c r="I47">
        <v>1.06911841881815</v>
      </c>
      <c r="J47">
        <v>1.06964231979726</v>
      </c>
      <c r="K47">
        <v>1.0588289120296199</v>
      </c>
      <c r="L47">
        <v>1.0631698091128501</v>
      </c>
      <c r="M47">
        <v>1.0582656968201101</v>
      </c>
      <c r="N47">
        <v>1.0547027545301799</v>
      </c>
      <c r="O47">
        <v>1.04562247042405</v>
      </c>
      <c r="P47">
        <v>1.04009903259598</v>
      </c>
      <c r="Q47">
        <v>1.0332678345077999</v>
      </c>
      <c r="R47">
        <v>1.0368735121677599</v>
      </c>
      <c r="S47">
        <v>0.99371028651451698</v>
      </c>
    </row>
    <row r="48" spans="1:19" x14ac:dyDescent="0.25">
      <c r="A48" s="1">
        <v>42963</v>
      </c>
      <c r="B48">
        <v>1.1051055443637701</v>
      </c>
      <c r="C48">
        <v>1.10450116358493</v>
      </c>
      <c r="D48">
        <v>1.0993043723292399</v>
      </c>
      <c r="E48">
        <v>1.1017874208312699</v>
      </c>
      <c r="F48">
        <v>1.1045973125267099</v>
      </c>
      <c r="G48">
        <v>1.1062888598276199</v>
      </c>
      <c r="H48">
        <v>1.10374595010725</v>
      </c>
      <c r="I48">
        <v>1.10090773860771</v>
      </c>
      <c r="J48">
        <v>1.0997978944014599</v>
      </c>
      <c r="K48">
        <v>1.0917170712181801</v>
      </c>
      <c r="L48">
        <v>1.07854359426427</v>
      </c>
      <c r="M48">
        <v>1.0734195362515799</v>
      </c>
      <c r="N48">
        <v>1.0662281045248401</v>
      </c>
      <c r="O48">
        <v>1.0577420421666399</v>
      </c>
      <c r="P48">
        <v>1.05552334696006</v>
      </c>
      <c r="Q48">
        <v>1.05449630918294</v>
      </c>
      <c r="R48">
        <v>1.0414349709663999</v>
      </c>
      <c r="S48">
        <v>1.0199473136546999</v>
      </c>
    </row>
    <row r="49" spans="1:19" x14ac:dyDescent="0.25">
      <c r="A49" s="1">
        <v>42964</v>
      </c>
      <c r="B49">
        <v>1.0810297683774099</v>
      </c>
      <c r="C49">
        <v>1.0807737655698799</v>
      </c>
      <c r="D49">
        <v>1.09160416036721</v>
      </c>
      <c r="E49">
        <v>1.0988163359158201</v>
      </c>
      <c r="F49">
        <v>1.1050692633269501</v>
      </c>
      <c r="G49">
        <v>1.1056216662560101</v>
      </c>
      <c r="H49">
        <v>1.1098174968235901</v>
      </c>
      <c r="I49">
        <v>1.11006599606675</v>
      </c>
      <c r="J49">
        <v>1.1077332965586699</v>
      </c>
      <c r="K49">
        <v>1.10297408339133</v>
      </c>
      <c r="L49">
        <v>1.10082776076875</v>
      </c>
      <c r="M49">
        <v>1.0847400612331299</v>
      </c>
      <c r="N49">
        <v>1.08225788065199</v>
      </c>
      <c r="O49">
        <v>1.0781919943637099</v>
      </c>
      <c r="P49">
        <v>1.07792978749226</v>
      </c>
      <c r="Q49">
        <v>1.0776567661757499</v>
      </c>
      <c r="R49">
        <v>1.06762579958722</v>
      </c>
      <c r="S49">
        <v>1.0877299823968001</v>
      </c>
    </row>
    <row r="50" spans="1:19" x14ac:dyDescent="0.25">
      <c r="A50" s="1">
        <v>42965</v>
      </c>
      <c r="B50">
        <v>1.0803932444706199</v>
      </c>
      <c r="C50">
        <v>1.0804412578826801</v>
      </c>
      <c r="D50">
        <v>1.09214679586184</v>
      </c>
      <c r="E50">
        <v>1.0947526160258001</v>
      </c>
      <c r="F50">
        <v>1.0979476082880699</v>
      </c>
      <c r="G50">
        <v>1.08930945710134</v>
      </c>
      <c r="H50">
        <v>1.08931542102894</v>
      </c>
      <c r="I50">
        <v>1.0936488279255601</v>
      </c>
      <c r="J50">
        <v>1.1039599043770201</v>
      </c>
      <c r="K50">
        <v>1.1003772683926201</v>
      </c>
      <c r="L50">
        <v>1.10012020329968</v>
      </c>
      <c r="M50">
        <v>1.08927557520565</v>
      </c>
      <c r="N50">
        <v>1.09769162097929</v>
      </c>
      <c r="O50">
        <v>1.09804397957321</v>
      </c>
      <c r="P50">
        <v>1.09127198419594</v>
      </c>
      <c r="Q50">
        <v>1.0931702173704001</v>
      </c>
      <c r="R50">
        <v>1.0779178945642001</v>
      </c>
      <c r="S50">
        <v>1.09725547622696</v>
      </c>
    </row>
    <row r="51" spans="1:19" x14ac:dyDescent="0.25">
      <c r="A51" s="1">
        <v>42966</v>
      </c>
      <c r="B51">
        <v>1.0680443685526499</v>
      </c>
      <c r="C51">
        <v>1.06811786169025</v>
      </c>
      <c r="D51">
        <v>1.0457048016830399</v>
      </c>
      <c r="E51">
        <v>1.0350553507081299</v>
      </c>
      <c r="F51">
        <v>1.0395766353687399</v>
      </c>
      <c r="G51">
        <v>1.04579657828425</v>
      </c>
      <c r="H51">
        <v>1.0593451861822301</v>
      </c>
      <c r="I51">
        <v>1.0596170126839299</v>
      </c>
      <c r="J51">
        <v>1.0678276261830799</v>
      </c>
      <c r="K51">
        <v>1.0812275052390901</v>
      </c>
      <c r="L51">
        <v>1.09742656113258</v>
      </c>
      <c r="M51">
        <v>1.09627063277196</v>
      </c>
      <c r="N51">
        <v>1.0979963958587899</v>
      </c>
      <c r="O51">
        <v>1.0929147392677201</v>
      </c>
      <c r="P51">
        <v>1.0938976010597099</v>
      </c>
      <c r="Q51">
        <v>1.08680381444481</v>
      </c>
      <c r="R51">
        <v>1.08232472276269</v>
      </c>
      <c r="S51">
        <v>1.0940063865355301</v>
      </c>
    </row>
    <row r="52" spans="1:19" x14ac:dyDescent="0.25">
      <c r="A52" s="1">
        <v>42967</v>
      </c>
      <c r="B52">
        <v>0.99610276569647005</v>
      </c>
      <c r="C52">
        <v>0.99595600958137998</v>
      </c>
      <c r="D52">
        <v>1.0149816547289601</v>
      </c>
      <c r="E52">
        <v>1.02204359570308</v>
      </c>
      <c r="F52">
        <v>1.00303213656322</v>
      </c>
      <c r="G52">
        <v>1.0174755043910699</v>
      </c>
      <c r="H52">
        <v>1.0281733095596799</v>
      </c>
      <c r="I52">
        <v>1.0370992873457201</v>
      </c>
      <c r="J52">
        <v>1.02945961294273</v>
      </c>
      <c r="K52">
        <v>1.04660463154821</v>
      </c>
      <c r="L52">
        <v>1.0547864471314501</v>
      </c>
      <c r="M52">
        <v>1.0697445417171301</v>
      </c>
      <c r="N52">
        <v>1.0630756045932901</v>
      </c>
      <c r="O52">
        <v>1.06837526024145</v>
      </c>
      <c r="P52">
        <v>1.0737969214531899</v>
      </c>
      <c r="Q52">
        <v>1.0777052781705001</v>
      </c>
      <c r="R52">
        <v>1.0883236586090299</v>
      </c>
      <c r="S52">
        <v>1.0914734022119801</v>
      </c>
    </row>
    <row r="53" spans="1:19" x14ac:dyDescent="0.25">
      <c r="A53" s="1">
        <v>42968</v>
      </c>
      <c r="B53">
        <v>0.96145391504195299</v>
      </c>
      <c r="C53">
        <v>0.96103612523459003</v>
      </c>
      <c r="D53">
        <v>0.98178256930292696</v>
      </c>
      <c r="E53">
        <v>0.99111938601458105</v>
      </c>
      <c r="F53">
        <v>0.98799857305239802</v>
      </c>
      <c r="G53">
        <v>1.0009617950356799</v>
      </c>
      <c r="H53">
        <v>1.0037850054144799</v>
      </c>
      <c r="I53">
        <v>1.0120525922438499</v>
      </c>
      <c r="J53">
        <v>1.0194482480807701</v>
      </c>
      <c r="K53">
        <v>1.0255637790291601</v>
      </c>
      <c r="L53">
        <v>1.02575577837049</v>
      </c>
      <c r="M53">
        <v>1.04742832280734</v>
      </c>
      <c r="N53">
        <v>1.0416933832489499</v>
      </c>
      <c r="O53">
        <v>1.04053495397911</v>
      </c>
      <c r="P53">
        <v>1.0505315723847599</v>
      </c>
      <c r="Q53">
        <v>1.0657861205832</v>
      </c>
      <c r="R53">
        <v>1.0618504025528499</v>
      </c>
      <c r="S53">
        <v>1.0786243228814301</v>
      </c>
    </row>
    <row r="54" spans="1:19" x14ac:dyDescent="0.25">
      <c r="A54" s="1">
        <v>42969</v>
      </c>
      <c r="B54">
        <v>0.98637679722585603</v>
      </c>
      <c r="C54">
        <v>0.98610401967901995</v>
      </c>
      <c r="D54">
        <v>0.98870465256733797</v>
      </c>
      <c r="E54">
        <v>0.98850874929432297</v>
      </c>
      <c r="F54">
        <v>0.99261606623578702</v>
      </c>
      <c r="G54">
        <v>0.99187001768105998</v>
      </c>
      <c r="H54">
        <v>1.00364343888662</v>
      </c>
      <c r="I54">
        <v>1.0114561826338699</v>
      </c>
      <c r="J54">
        <v>1.0143627094144001</v>
      </c>
      <c r="K54">
        <v>1.00353572754734</v>
      </c>
      <c r="L54">
        <v>1.0057684866463501</v>
      </c>
      <c r="M54">
        <v>1.0053178541671699</v>
      </c>
      <c r="N54">
        <v>1.0013458197229499</v>
      </c>
      <c r="O54">
        <v>0.99911462297893805</v>
      </c>
      <c r="P54">
        <v>1.0089042128138901</v>
      </c>
      <c r="Q54">
        <v>1.0095907136111</v>
      </c>
      <c r="R54">
        <v>1.02916532491621</v>
      </c>
      <c r="S54">
        <v>1.0465950947217799</v>
      </c>
    </row>
    <row r="55" spans="1:19" x14ac:dyDescent="0.25">
      <c r="A55" s="1">
        <v>42970</v>
      </c>
      <c r="B55">
        <v>0.99963678556097002</v>
      </c>
      <c r="C55">
        <v>0.99931722550337898</v>
      </c>
      <c r="D55">
        <v>0.99992881242456699</v>
      </c>
      <c r="E55">
        <v>0.97253320773948704</v>
      </c>
      <c r="F55">
        <v>0.98627514337028899</v>
      </c>
      <c r="G55">
        <v>0.99860506632637502</v>
      </c>
      <c r="H55">
        <v>0.99720198002681304</v>
      </c>
      <c r="I55">
        <v>0.99913863033328398</v>
      </c>
      <c r="J55">
        <v>1.01003247493918</v>
      </c>
      <c r="K55">
        <v>1.0018896767052199</v>
      </c>
      <c r="L55">
        <v>0.993199865256018</v>
      </c>
      <c r="M55">
        <v>0.989193500947816</v>
      </c>
      <c r="N55">
        <v>1.00375525563062</v>
      </c>
      <c r="O55">
        <v>1.01488879998304</v>
      </c>
      <c r="P55">
        <v>1.00833745727015</v>
      </c>
      <c r="Q55">
        <v>1.0109960213903899</v>
      </c>
      <c r="R55">
        <v>1.01314274801015</v>
      </c>
      <c r="S55">
        <v>1.0082581207621599</v>
      </c>
    </row>
    <row r="56" spans="1:19" x14ac:dyDescent="0.25">
      <c r="A56" s="1">
        <v>42971</v>
      </c>
      <c r="B56">
        <v>1.02381637371376</v>
      </c>
      <c r="C56">
        <v>1.02374608237029</v>
      </c>
      <c r="D56">
        <v>1.02363471323683</v>
      </c>
      <c r="E56">
        <v>1.0129791890900099</v>
      </c>
      <c r="F56">
        <v>1.0097112646869499</v>
      </c>
      <c r="G56">
        <v>1.00255192190848</v>
      </c>
      <c r="H56">
        <v>0.99663426721953097</v>
      </c>
      <c r="I56">
        <v>0.99514164067658295</v>
      </c>
      <c r="J56">
        <v>0.98772181494942701</v>
      </c>
      <c r="K56">
        <v>0.98686451932848396</v>
      </c>
      <c r="L56">
        <v>0.99161667365488904</v>
      </c>
      <c r="M56">
        <v>0.98824186003496295</v>
      </c>
      <c r="N56">
        <v>0.98103388337809205</v>
      </c>
      <c r="O56">
        <v>0.99209630408757299</v>
      </c>
      <c r="P56">
        <v>0.99206079360045796</v>
      </c>
      <c r="Q56">
        <v>1.00078575683119</v>
      </c>
      <c r="R56">
        <v>1.0012753437095601</v>
      </c>
      <c r="S56">
        <v>0.99686866724071299</v>
      </c>
    </row>
    <row r="57" spans="1:19" x14ac:dyDescent="0.25">
      <c r="A57" s="1">
        <v>42972</v>
      </c>
      <c r="B57">
        <v>1.0607993343934701</v>
      </c>
      <c r="C57">
        <v>1.0606962903371899</v>
      </c>
      <c r="D57">
        <v>1.0552443849058</v>
      </c>
      <c r="E57">
        <v>1.0623784576376401</v>
      </c>
      <c r="F57">
        <v>1.0455116269317</v>
      </c>
      <c r="G57">
        <v>1.03747495115655</v>
      </c>
      <c r="H57">
        <v>1.0203295436368101</v>
      </c>
      <c r="I57">
        <v>1.0171583996170901</v>
      </c>
      <c r="J57">
        <v>1.0197445524775599</v>
      </c>
      <c r="K57">
        <v>1.0126014949055899</v>
      </c>
      <c r="L57">
        <v>1.0163288995594799</v>
      </c>
      <c r="M57">
        <v>1.0051751602200201</v>
      </c>
      <c r="N57">
        <v>1.0118405072465</v>
      </c>
      <c r="O57">
        <v>1.0167365671994899</v>
      </c>
      <c r="P57">
        <v>1.0138935346268301</v>
      </c>
      <c r="Q57">
        <v>1.0213356984684701</v>
      </c>
      <c r="R57">
        <v>1.02934891895922</v>
      </c>
      <c r="S57">
        <v>1.0216677046832201</v>
      </c>
    </row>
    <row r="58" spans="1:19" x14ac:dyDescent="0.25">
      <c r="A58" s="1">
        <v>42973</v>
      </c>
      <c r="B58">
        <v>1.09932913182803</v>
      </c>
      <c r="C58">
        <v>1.0988934109520501</v>
      </c>
      <c r="D58">
        <v>1.08342851031537</v>
      </c>
      <c r="E58">
        <v>1.0776596025804701</v>
      </c>
      <c r="F58">
        <v>1.06784563373437</v>
      </c>
      <c r="G58">
        <v>1.0599882662815101</v>
      </c>
      <c r="H58">
        <v>1.0379889910635101</v>
      </c>
      <c r="I58">
        <v>1.0354764282878499</v>
      </c>
      <c r="J58">
        <v>1.0375890353489601</v>
      </c>
      <c r="K58">
        <v>1.03617307042066</v>
      </c>
      <c r="L58">
        <v>1.03263767682233</v>
      </c>
      <c r="M58">
        <v>1.01514724765651</v>
      </c>
      <c r="N58">
        <v>1.0077662176442601</v>
      </c>
      <c r="O58">
        <v>0.99331579404004799</v>
      </c>
      <c r="P58">
        <v>0.99478704432718801</v>
      </c>
      <c r="Q58">
        <v>0.99292351443620297</v>
      </c>
      <c r="R58">
        <v>1.00165832738024</v>
      </c>
      <c r="S58">
        <v>1.01438334136514</v>
      </c>
    </row>
    <row r="59" spans="1:19" x14ac:dyDescent="0.25">
      <c r="A59" s="1">
        <v>42974</v>
      </c>
      <c r="B59">
        <v>1.10215880784303</v>
      </c>
      <c r="C59">
        <v>1.10141422701509</v>
      </c>
      <c r="D59">
        <v>1.09752459567104</v>
      </c>
      <c r="E59">
        <v>1.0975035621790401</v>
      </c>
      <c r="F59">
        <v>1.0945559417020501</v>
      </c>
      <c r="G59">
        <v>1.0586602443865201</v>
      </c>
      <c r="H59">
        <v>1.04506136545703</v>
      </c>
      <c r="I59">
        <v>1.04504294145222</v>
      </c>
      <c r="J59">
        <v>1.04874666887889</v>
      </c>
      <c r="K59">
        <v>1.0458707198427299</v>
      </c>
      <c r="L59">
        <v>1.0473994006263101</v>
      </c>
      <c r="M59">
        <v>1.0374427086282201</v>
      </c>
      <c r="N59">
        <v>1.0455015737881099</v>
      </c>
      <c r="O59">
        <v>1.00898361796923</v>
      </c>
      <c r="P59">
        <v>1.00144419523214</v>
      </c>
      <c r="Q59">
        <v>0.99934672960719795</v>
      </c>
      <c r="R59">
        <v>0.976462648728745</v>
      </c>
      <c r="S59">
        <v>0.99533687637202595</v>
      </c>
    </row>
    <row r="60" spans="1:19" x14ac:dyDescent="0.25">
      <c r="A60" s="1">
        <v>42975</v>
      </c>
      <c r="B60">
        <v>1.1163944336893199</v>
      </c>
      <c r="C60">
        <v>1.1157057574568701</v>
      </c>
      <c r="D60">
        <v>1.11885196708292</v>
      </c>
      <c r="E60">
        <v>1.11694049313138</v>
      </c>
      <c r="F60">
        <v>1.11170933538256</v>
      </c>
      <c r="G60">
        <v>1.1077956281511201</v>
      </c>
      <c r="H60">
        <v>1.0917475884616199</v>
      </c>
      <c r="I60">
        <v>1.07661346613609</v>
      </c>
      <c r="J60">
        <v>1.0636706363280799</v>
      </c>
      <c r="K60">
        <v>1.05681848368511</v>
      </c>
      <c r="L60">
        <v>1.05511443755268</v>
      </c>
      <c r="M60">
        <v>1.05216846474945</v>
      </c>
      <c r="N60">
        <v>1.0596510866301201</v>
      </c>
      <c r="O60">
        <v>1.0724105450247801</v>
      </c>
      <c r="P60">
        <v>1.0475647211194099</v>
      </c>
      <c r="Q60">
        <v>1.0321219422961001</v>
      </c>
      <c r="R60">
        <v>1.0316353839497201</v>
      </c>
      <c r="S60">
        <v>1.0319529137479</v>
      </c>
    </row>
    <row r="61" spans="1:19" x14ac:dyDescent="0.25">
      <c r="A61" s="1">
        <v>42976</v>
      </c>
      <c r="B61">
        <v>1.11816877668515</v>
      </c>
      <c r="C61">
        <v>1.11754953974546</v>
      </c>
      <c r="D61">
        <v>1.1183646139399901</v>
      </c>
      <c r="E61">
        <v>1.1177552025644599</v>
      </c>
      <c r="F61">
        <v>1.10516056553116</v>
      </c>
      <c r="G61">
        <v>1.0911459148167399</v>
      </c>
      <c r="H61">
        <v>1.0770624340825401</v>
      </c>
      <c r="I61">
        <v>1.0718476293991299</v>
      </c>
      <c r="J61">
        <v>1.07048267050595</v>
      </c>
      <c r="K61">
        <v>1.0664374268744701</v>
      </c>
      <c r="L61">
        <v>1.0587477006127</v>
      </c>
      <c r="M61">
        <v>1.05687722596268</v>
      </c>
      <c r="N61">
        <v>1.0587250356139699</v>
      </c>
      <c r="O61">
        <v>1.0448366583153701</v>
      </c>
      <c r="P61">
        <v>1.0437602374811801</v>
      </c>
      <c r="Q61">
        <v>1.0314434235335601</v>
      </c>
      <c r="R61">
        <v>1.0157115574292499</v>
      </c>
      <c r="S61">
        <v>1.0072518479995101</v>
      </c>
    </row>
    <row r="62" spans="1:19" x14ac:dyDescent="0.25">
      <c r="A62" s="1">
        <v>42977</v>
      </c>
      <c r="B62">
        <v>1.0343205709197201</v>
      </c>
      <c r="C62">
        <v>1.0436546470332899</v>
      </c>
      <c r="D62">
        <v>1.05405633576625</v>
      </c>
      <c r="E62">
        <v>1.0492578574862499</v>
      </c>
      <c r="F62">
        <v>1.0560736555297601</v>
      </c>
      <c r="G62">
        <v>1.06365060975065</v>
      </c>
      <c r="H62">
        <v>1.06121033712994</v>
      </c>
      <c r="I62">
        <v>1.0650496434119501</v>
      </c>
      <c r="J62">
        <v>1.0634205255284099</v>
      </c>
      <c r="K62">
        <v>1.0633773580736401</v>
      </c>
      <c r="L62">
        <v>1.0396730049373399</v>
      </c>
      <c r="M62">
        <v>1.03548366686055</v>
      </c>
      <c r="N62">
        <v>1.03815167859144</v>
      </c>
      <c r="O62">
        <v>1.03720511031412</v>
      </c>
      <c r="P62">
        <v>1.0482819158243399</v>
      </c>
      <c r="Q62">
        <v>1.0474283237433699</v>
      </c>
      <c r="R62">
        <v>1.06114946898646</v>
      </c>
      <c r="S62">
        <v>1.0555932944839399</v>
      </c>
    </row>
    <row r="63" spans="1:19" x14ac:dyDescent="0.25">
      <c r="A63" s="1">
        <v>42978</v>
      </c>
      <c r="B63">
        <v>0.96216981520207401</v>
      </c>
      <c r="C63">
        <v>0.97975534682450904</v>
      </c>
      <c r="D63">
        <v>0.98711859709918803</v>
      </c>
      <c r="E63">
        <v>1.0082386926279201</v>
      </c>
      <c r="F63">
        <v>0.99875446730911499</v>
      </c>
      <c r="G63">
        <v>1.0078923172526599</v>
      </c>
      <c r="H63">
        <v>1.0361439907681</v>
      </c>
      <c r="I63">
        <v>1.0402837009252199</v>
      </c>
      <c r="J63">
        <v>1.0319121290111199</v>
      </c>
      <c r="K63">
        <v>1.03836162908408</v>
      </c>
      <c r="L63">
        <v>1.0476888476413699</v>
      </c>
      <c r="M63">
        <v>1.03923524956602</v>
      </c>
      <c r="N63">
        <v>1.02132498576189</v>
      </c>
      <c r="O63">
        <v>1.0015009051813</v>
      </c>
      <c r="P63">
        <v>1.0150608316276499</v>
      </c>
      <c r="Q63">
        <v>1.0282735283375599</v>
      </c>
      <c r="R63">
        <v>1.0419361321534399</v>
      </c>
      <c r="S63">
        <v>1.04384644463108</v>
      </c>
    </row>
    <row r="64" spans="1:19" x14ac:dyDescent="0.25">
      <c r="A64" s="1">
        <v>42979</v>
      </c>
      <c r="B64">
        <v>0.87857791898082505</v>
      </c>
      <c r="C64">
        <v>0.90677356816681398</v>
      </c>
      <c r="D64">
        <v>0.91727639009436701</v>
      </c>
      <c r="E64">
        <v>0.944502136874662</v>
      </c>
      <c r="F64">
        <v>0.95879267797112799</v>
      </c>
      <c r="G64">
        <v>0.95734797700390395</v>
      </c>
      <c r="H64">
        <v>0.97727175200864402</v>
      </c>
      <c r="I64">
        <v>0.98594866015597504</v>
      </c>
      <c r="J64">
        <v>0.98889086412648197</v>
      </c>
      <c r="K64">
        <v>1.0069660491496299</v>
      </c>
      <c r="L64">
        <v>1.0191889693627301</v>
      </c>
      <c r="M64">
        <v>1.0193877017844299</v>
      </c>
      <c r="N64">
        <v>1.02697601512864</v>
      </c>
      <c r="O64">
        <v>1.0382143637096199</v>
      </c>
      <c r="P64">
        <v>1.0380680637054001</v>
      </c>
      <c r="Q64">
        <v>1.04053643182574</v>
      </c>
      <c r="R64">
        <v>1.0383083656513401</v>
      </c>
      <c r="S64">
        <v>1.02474406841643</v>
      </c>
    </row>
    <row r="65" spans="1:19" x14ac:dyDescent="0.25">
      <c r="A65" s="1">
        <v>42980</v>
      </c>
      <c r="B65">
        <v>1.04747997346912</v>
      </c>
      <c r="C65">
        <v>1.02591358489703</v>
      </c>
      <c r="D65">
        <v>0.98447216780916103</v>
      </c>
      <c r="E65">
        <v>0.96404013301020097</v>
      </c>
      <c r="F65">
        <v>0.96783070175195896</v>
      </c>
      <c r="G65">
        <v>0.95989822622905296</v>
      </c>
      <c r="H65">
        <v>0.97815384364271496</v>
      </c>
      <c r="I65">
        <v>0.98357906971054498</v>
      </c>
      <c r="J65">
        <v>0.98773042014921897</v>
      </c>
      <c r="K65">
        <v>0.99232851019516699</v>
      </c>
      <c r="L65">
        <v>0.99743806518457301</v>
      </c>
      <c r="M65">
        <v>1.0140193169245699</v>
      </c>
      <c r="N65">
        <v>1.0129425820259601</v>
      </c>
      <c r="O65">
        <v>1.02264989740942</v>
      </c>
      <c r="P65">
        <v>1.02814507142559</v>
      </c>
      <c r="Q65">
        <v>1.0288912489775499</v>
      </c>
      <c r="R65">
        <v>1.0205715779218101</v>
      </c>
      <c r="S65">
        <v>1.03374347949949</v>
      </c>
    </row>
    <row r="66" spans="1:19" x14ac:dyDescent="0.25">
      <c r="A66" s="1">
        <v>42981</v>
      </c>
      <c r="B66">
        <v>1.01126154518939</v>
      </c>
      <c r="C66">
        <v>0.98104981430517602</v>
      </c>
      <c r="D66">
        <v>1.00618672477722</v>
      </c>
      <c r="E66">
        <v>1.01489787769774</v>
      </c>
      <c r="F66">
        <v>1.0180538402120101</v>
      </c>
      <c r="G66">
        <v>1.02619483072933</v>
      </c>
      <c r="H66">
        <v>1.0330999822308899</v>
      </c>
      <c r="I66">
        <v>1.0234309155988099</v>
      </c>
      <c r="J66">
        <v>1.0191960886332301</v>
      </c>
      <c r="K66">
        <v>1.00932109636009</v>
      </c>
      <c r="L66">
        <v>1.01499835557556</v>
      </c>
      <c r="M66">
        <v>1.0246423413752299</v>
      </c>
      <c r="N66">
        <v>1.02710181539891</v>
      </c>
      <c r="O66">
        <v>1.0383404643540799</v>
      </c>
      <c r="P66">
        <v>1.01720333194194</v>
      </c>
      <c r="Q66">
        <v>0.98268041994284006</v>
      </c>
      <c r="R66">
        <v>0.96870714824213899</v>
      </c>
      <c r="S66">
        <v>0.98157001575671798</v>
      </c>
    </row>
    <row r="67" spans="1:19" x14ac:dyDescent="0.25">
      <c r="A67" s="1">
        <v>42982</v>
      </c>
      <c r="B67">
        <v>1.04788795008975</v>
      </c>
      <c r="C67">
        <v>1.0277413590557201</v>
      </c>
      <c r="D67">
        <v>1.02987691112321</v>
      </c>
      <c r="E67">
        <v>1.0350383405527901</v>
      </c>
      <c r="F67">
        <v>1.0163980723386401</v>
      </c>
      <c r="G67">
        <v>1.04174939332442</v>
      </c>
      <c r="H67">
        <v>1.0364813053603501</v>
      </c>
      <c r="I67">
        <v>1.02441735639924</v>
      </c>
      <c r="J67">
        <v>1.0277602208126</v>
      </c>
      <c r="K67">
        <v>1.0117009939830801</v>
      </c>
      <c r="L67">
        <v>1.00093891658498</v>
      </c>
      <c r="M67">
        <v>1.0027832422063301</v>
      </c>
      <c r="N67">
        <v>1.01537778156502</v>
      </c>
      <c r="O67">
        <v>1.0219557554438099</v>
      </c>
      <c r="P67">
        <v>1.01986812096644</v>
      </c>
      <c r="Q67">
        <v>1.0002238481030801</v>
      </c>
      <c r="R67">
        <v>1.0116491906879499</v>
      </c>
      <c r="S67">
        <v>1.00750946825568</v>
      </c>
    </row>
    <row r="68" spans="1:19" x14ac:dyDescent="0.25">
      <c r="A68" s="1">
        <v>42983</v>
      </c>
      <c r="B68">
        <v>1.07291756760117</v>
      </c>
      <c r="C68">
        <v>1.0623966460480201</v>
      </c>
      <c r="D68">
        <v>1.0508896292810901</v>
      </c>
      <c r="E68">
        <v>1.04844869209616</v>
      </c>
      <c r="F68">
        <v>0.99214588131930703</v>
      </c>
      <c r="G68">
        <v>1.00159892549306</v>
      </c>
      <c r="H68">
        <v>1.00335528254121</v>
      </c>
      <c r="I68">
        <v>0.975920176805957</v>
      </c>
      <c r="J68">
        <v>0.97959406421156903</v>
      </c>
      <c r="K68">
        <v>0.98353928238048005</v>
      </c>
      <c r="L68">
        <v>0.99021189208921101</v>
      </c>
      <c r="M68">
        <v>0.98360876622884796</v>
      </c>
      <c r="N68">
        <v>0.98983055791647101</v>
      </c>
      <c r="O68">
        <v>1.00233801660226</v>
      </c>
      <c r="P68">
        <v>1.0174447666981901</v>
      </c>
      <c r="Q68">
        <v>1.00196257107138</v>
      </c>
      <c r="R68">
        <v>1.00588366552346</v>
      </c>
      <c r="S68">
        <v>1.0031556014115099</v>
      </c>
    </row>
    <row r="69" spans="1:19" x14ac:dyDescent="0.25">
      <c r="A69" s="1">
        <v>42984</v>
      </c>
      <c r="B69">
        <v>1.0748030031392699</v>
      </c>
      <c r="C69">
        <v>1.08106395963691</v>
      </c>
      <c r="D69">
        <v>1.07517768690781</v>
      </c>
      <c r="E69">
        <v>1.05694293622721</v>
      </c>
      <c r="F69">
        <v>1.03229714416105</v>
      </c>
      <c r="G69">
        <v>1.02495503391859</v>
      </c>
      <c r="H69">
        <v>1.0134695136118199</v>
      </c>
      <c r="I69">
        <v>1.0063042957428301</v>
      </c>
      <c r="J69">
        <v>1.01384955756027</v>
      </c>
      <c r="K69">
        <v>1.0132867800708201</v>
      </c>
      <c r="L69">
        <v>0.99660732828829601</v>
      </c>
      <c r="M69">
        <v>0.99518271876989906</v>
      </c>
      <c r="N69">
        <v>0.99983728208808298</v>
      </c>
      <c r="O69">
        <v>1.00000164299256</v>
      </c>
      <c r="P69">
        <v>1.0083839867078499</v>
      </c>
      <c r="Q69">
        <v>0.98659532778752701</v>
      </c>
      <c r="R69">
        <v>1.00726407041362</v>
      </c>
      <c r="S69">
        <v>1.0059499633301401</v>
      </c>
    </row>
    <row r="70" spans="1:19" x14ac:dyDescent="0.25">
      <c r="A70" s="1">
        <v>42985</v>
      </c>
      <c r="B70">
        <v>1.07522288906686</v>
      </c>
      <c r="C70">
        <v>1.08263136732984</v>
      </c>
      <c r="D70">
        <v>1.0775378416891199</v>
      </c>
      <c r="E70">
        <v>1.0700093437678599</v>
      </c>
      <c r="F70">
        <v>1.08604270571885</v>
      </c>
      <c r="G70">
        <v>1.0688408073781701</v>
      </c>
      <c r="H70">
        <v>1.05223339117163</v>
      </c>
      <c r="I70">
        <v>1.0580548723890399</v>
      </c>
      <c r="J70">
        <v>1.01282574106103</v>
      </c>
      <c r="K70">
        <v>1.01785630035399</v>
      </c>
      <c r="L70">
        <v>1.0183023077447499</v>
      </c>
      <c r="M70">
        <v>1.0180710869616201</v>
      </c>
      <c r="N70">
        <v>1.0174163061608299</v>
      </c>
      <c r="O70">
        <v>1.02123254281084</v>
      </c>
      <c r="P70">
        <v>1.0246039175778101</v>
      </c>
      <c r="Q70">
        <v>1.0247181011292901</v>
      </c>
      <c r="R70">
        <v>1.0150266997348101</v>
      </c>
      <c r="S70">
        <v>1.01999685749386</v>
      </c>
    </row>
    <row r="71" spans="1:19" x14ac:dyDescent="0.25">
      <c r="A71" s="1">
        <v>42986</v>
      </c>
      <c r="B71">
        <v>1.10035240223748</v>
      </c>
      <c r="C71">
        <v>1.08713544365894</v>
      </c>
      <c r="D71">
        <v>1.05677595981581</v>
      </c>
      <c r="E71">
        <v>1.0207976972792201</v>
      </c>
      <c r="F71">
        <v>1.04976210669282</v>
      </c>
      <c r="G71">
        <v>1.05083992028259</v>
      </c>
      <c r="H71">
        <v>1.0581439482349999</v>
      </c>
      <c r="I71">
        <v>1.06182377316393</v>
      </c>
      <c r="J71">
        <v>1.0742060530147599</v>
      </c>
      <c r="K71">
        <v>1.06561780165742</v>
      </c>
      <c r="L71">
        <v>1.0555540116500699</v>
      </c>
      <c r="M71">
        <v>1.05003200169497</v>
      </c>
      <c r="N71">
        <v>1.0380112733836699</v>
      </c>
      <c r="O71">
        <v>1.02748541223983</v>
      </c>
      <c r="P71">
        <v>1.02514372816694</v>
      </c>
      <c r="Q71">
        <v>1.0470400499327499</v>
      </c>
      <c r="R71">
        <v>1.0255448025821401</v>
      </c>
      <c r="S71">
        <v>1.02286954052676</v>
      </c>
    </row>
    <row r="72" spans="1:19" x14ac:dyDescent="0.25">
      <c r="A72" s="1">
        <v>42987</v>
      </c>
      <c r="B72">
        <v>1.0163059836483801</v>
      </c>
      <c r="C72">
        <v>1.0181548175052999</v>
      </c>
      <c r="D72">
        <v>1.0183602292999501</v>
      </c>
      <c r="E72">
        <v>1.0384174627754501</v>
      </c>
      <c r="F72">
        <v>1.0508433093445999</v>
      </c>
      <c r="G72">
        <v>1.0585233070759199</v>
      </c>
      <c r="H72">
        <v>1.06912812736888</v>
      </c>
      <c r="I72">
        <v>1.0598756089128201</v>
      </c>
      <c r="J72">
        <v>1.06490368348006</v>
      </c>
      <c r="K72">
        <v>1.0583539001381099</v>
      </c>
      <c r="L72">
        <v>1.0613203858121001</v>
      </c>
      <c r="M72">
        <v>1.05801011930255</v>
      </c>
      <c r="N72">
        <v>1.0491575756146301</v>
      </c>
      <c r="O72">
        <v>1.0319325805586601</v>
      </c>
      <c r="P72">
        <v>1.03474931406157</v>
      </c>
      <c r="Q72">
        <v>1.0486835065687601</v>
      </c>
      <c r="R72">
        <v>1.0426595826508001</v>
      </c>
      <c r="S72">
        <v>1.0355792228470899</v>
      </c>
    </row>
    <row r="73" spans="1:19" x14ac:dyDescent="0.25">
      <c r="A73" s="1">
        <v>42988</v>
      </c>
      <c r="B73">
        <v>1.0411147279854001</v>
      </c>
      <c r="C73">
        <v>1.0419661573371699</v>
      </c>
      <c r="D73">
        <v>1.0452319551628699</v>
      </c>
      <c r="E73">
        <v>1.0472062014430601</v>
      </c>
      <c r="F73">
        <v>1.0552921814489</v>
      </c>
      <c r="G73">
        <v>1.0522586663262901</v>
      </c>
      <c r="H73">
        <v>1.0575070108044</v>
      </c>
      <c r="I73">
        <v>1.0592196250300701</v>
      </c>
      <c r="J73">
        <v>1.06125791390979</v>
      </c>
      <c r="K73">
        <v>1.05954666592851</v>
      </c>
      <c r="L73">
        <v>1.0578107955812901</v>
      </c>
      <c r="M73">
        <v>1.0573025807643699</v>
      </c>
      <c r="N73">
        <v>1.0436069126457801</v>
      </c>
      <c r="O73">
        <v>1.02394061436422</v>
      </c>
      <c r="P73">
        <v>1.03113527322089</v>
      </c>
      <c r="Q73">
        <v>1.04207943634853</v>
      </c>
      <c r="R73">
        <v>1.0385789153420899</v>
      </c>
      <c r="S73">
        <v>1.0367553846622599</v>
      </c>
    </row>
    <row r="74" spans="1:19" x14ac:dyDescent="0.25">
      <c r="A74" s="1">
        <v>42989</v>
      </c>
      <c r="B74">
        <v>1.0656395696807299</v>
      </c>
      <c r="C74">
        <v>1.0713772097615</v>
      </c>
      <c r="D74">
        <v>1.07455791916322</v>
      </c>
      <c r="E74">
        <v>1.0691141715189201</v>
      </c>
      <c r="F74">
        <v>1.07284835841913</v>
      </c>
      <c r="G74">
        <v>1.06005424027552</v>
      </c>
      <c r="H74">
        <v>1.0483878068174</v>
      </c>
      <c r="I74">
        <v>1.05363887920996</v>
      </c>
      <c r="J74">
        <v>1.04756037788162</v>
      </c>
      <c r="K74">
        <v>1.0548870454347301</v>
      </c>
      <c r="L74">
        <v>1.0498962086958099</v>
      </c>
      <c r="M74">
        <v>1.04382886934962</v>
      </c>
      <c r="N74">
        <v>1.0516809948594299</v>
      </c>
      <c r="O74">
        <v>1.05923948792802</v>
      </c>
      <c r="P74">
        <v>1.0375759011824599</v>
      </c>
      <c r="Q74">
        <v>1.0428500986678499</v>
      </c>
      <c r="R74">
        <v>1.0360385035436499</v>
      </c>
      <c r="S74">
        <v>1.0383033848484799</v>
      </c>
    </row>
    <row r="75" spans="1:19" x14ac:dyDescent="0.25">
      <c r="A75" s="1">
        <v>42990</v>
      </c>
      <c r="B75">
        <v>0.94519187261162796</v>
      </c>
      <c r="C75">
        <v>0.97254218990375696</v>
      </c>
      <c r="D75">
        <v>1.00433555897231</v>
      </c>
      <c r="E75">
        <v>1.0140999813772</v>
      </c>
      <c r="F75">
        <v>1.02894030098978</v>
      </c>
      <c r="G75">
        <v>1.0332259058641899</v>
      </c>
      <c r="H75">
        <v>0.99436932048598003</v>
      </c>
      <c r="I75">
        <v>1.0145235514218101</v>
      </c>
      <c r="J75">
        <v>1.01502762908558</v>
      </c>
      <c r="K75">
        <v>1.02913850790163</v>
      </c>
      <c r="L75">
        <v>0.99813958858875795</v>
      </c>
      <c r="M75">
        <v>1.00403256276111</v>
      </c>
      <c r="N75">
        <v>1.0125587413617001</v>
      </c>
      <c r="O75">
        <v>1.0206513038440199</v>
      </c>
      <c r="P75">
        <v>1.0131909929440099</v>
      </c>
      <c r="Q75">
        <v>1.0248928227352401</v>
      </c>
      <c r="R75">
        <v>1.0260735879485099</v>
      </c>
      <c r="S75">
        <v>1.0217297593802599</v>
      </c>
    </row>
    <row r="76" spans="1:19" x14ac:dyDescent="0.25">
      <c r="A76" s="1">
        <v>42991</v>
      </c>
      <c r="B76">
        <v>0.95759114086099095</v>
      </c>
      <c r="C76">
        <v>0.96516974167825698</v>
      </c>
      <c r="D76">
        <v>0.97367690502576998</v>
      </c>
      <c r="E76">
        <v>0.98579185341618702</v>
      </c>
      <c r="F76">
        <v>0.99458395123616306</v>
      </c>
      <c r="G76">
        <v>1.00797810275847</v>
      </c>
      <c r="H76">
        <v>1.00660309851759</v>
      </c>
      <c r="I76">
        <v>1.0065571665539601</v>
      </c>
      <c r="J76">
        <v>1.0084120272011801</v>
      </c>
      <c r="K76">
        <v>1.0150071680013999</v>
      </c>
      <c r="L76">
        <v>1.0341256007294</v>
      </c>
      <c r="M76">
        <v>1.01825036637188</v>
      </c>
      <c r="N76">
        <v>1.0233871969897499</v>
      </c>
      <c r="O76">
        <v>1.0294495185235299</v>
      </c>
      <c r="P76">
        <v>1.03686274986872</v>
      </c>
      <c r="Q76">
        <v>1.0435049453793801</v>
      </c>
      <c r="R76">
        <v>1.04536165795586</v>
      </c>
      <c r="S76">
        <v>1.0265317070414399</v>
      </c>
    </row>
    <row r="77" spans="1:19" x14ac:dyDescent="0.25">
      <c r="A77" s="1">
        <v>42992</v>
      </c>
      <c r="B77">
        <v>1.04152244865428</v>
      </c>
      <c r="C77">
        <v>1.0287606384152399</v>
      </c>
      <c r="D77">
        <v>1.0184134810066101</v>
      </c>
      <c r="E77">
        <v>1.0184438176608099</v>
      </c>
      <c r="F77">
        <v>0.99936792902393901</v>
      </c>
      <c r="G77">
        <v>0.98014743735496501</v>
      </c>
      <c r="H77">
        <v>1.01603131410459</v>
      </c>
      <c r="I77">
        <v>1.0140459458392499</v>
      </c>
      <c r="J77">
        <v>0.99630756185635405</v>
      </c>
      <c r="K77">
        <v>1.0081623041771901</v>
      </c>
      <c r="L77">
        <v>1.0217400283862399</v>
      </c>
      <c r="M77">
        <v>1.02092382522047</v>
      </c>
      <c r="N77">
        <v>0.99907401264045703</v>
      </c>
      <c r="O77">
        <v>0.99855262372604203</v>
      </c>
      <c r="P77">
        <v>1.0075652743706101</v>
      </c>
      <c r="Q77">
        <v>1.0018283070014</v>
      </c>
      <c r="R77">
        <v>1.0206540551154699</v>
      </c>
      <c r="S77">
        <v>1.0238223793475201</v>
      </c>
    </row>
    <row r="78" spans="1:19" x14ac:dyDescent="0.25">
      <c r="A78" s="1">
        <v>42993</v>
      </c>
      <c r="B78">
        <v>0.99307954406571097</v>
      </c>
      <c r="C78">
        <v>0.99829360057176098</v>
      </c>
      <c r="D78">
        <v>1.0031045672626699</v>
      </c>
      <c r="E78">
        <v>0.98642655568021798</v>
      </c>
      <c r="F78">
        <v>0.97251245985185397</v>
      </c>
      <c r="G78">
        <v>0.97085421839825903</v>
      </c>
      <c r="H78">
        <v>0.97897090353813998</v>
      </c>
      <c r="I78">
        <v>0.98333095722369601</v>
      </c>
      <c r="J78">
        <v>0.98857813760720903</v>
      </c>
      <c r="K78">
        <v>0.98767746382725796</v>
      </c>
      <c r="L78">
        <v>0.99930353725065402</v>
      </c>
      <c r="M78">
        <v>0.98772081915880705</v>
      </c>
      <c r="N78">
        <v>0.98898978251007597</v>
      </c>
      <c r="O78">
        <v>0.99853733360911701</v>
      </c>
      <c r="P78">
        <v>0.99729779067060398</v>
      </c>
      <c r="Q78">
        <v>0.95958041920470205</v>
      </c>
      <c r="R78">
        <v>0.97250047410030505</v>
      </c>
      <c r="S78">
        <v>0.99486588616631699</v>
      </c>
    </row>
    <row r="79" spans="1:19" x14ac:dyDescent="0.25">
      <c r="A79" s="1">
        <v>42994</v>
      </c>
      <c r="B79">
        <v>0.99376060185041304</v>
      </c>
      <c r="C79">
        <v>1.00022762562059</v>
      </c>
      <c r="D79">
        <v>0.99926193169579702</v>
      </c>
      <c r="E79">
        <v>0.99367838062523905</v>
      </c>
      <c r="F79">
        <v>0.98110951780640698</v>
      </c>
      <c r="G79">
        <v>0.98901694452577704</v>
      </c>
      <c r="H79">
        <v>0.98354056307322602</v>
      </c>
      <c r="I79">
        <v>0.98424449180457096</v>
      </c>
      <c r="J79">
        <v>0.99915909051741403</v>
      </c>
      <c r="K79">
        <v>0.99177970539640803</v>
      </c>
      <c r="L79">
        <v>1.00018521347142</v>
      </c>
      <c r="M79">
        <v>1.00100569305081</v>
      </c>
      <c r="N79">
        <v>0.96722419158955097</v>
      </c>
      <c r="O79">
        <v>0.95161915495909299</v>
      </c>
      <c r="P79">
        <v>0.97338042508390998</v>
      </c>
      <c r="Q79">
        <v>0.98270234000010404</v>
      </c>
      <c r="R79">
        <v>0.97545817576484195</v>
      </c>
      <c r="S79">
        <v>0.95873657485625197</v>
      </c>
    </row>
    <row r="80" spans="1:19" x14ac:dyDescent="0.25">
      <c r="A80" s="1">
        <v>42995</v>
      </c>
      <c r="B80">
        <v>0.94584047011268502</v>
      </c>
      <c r="C80">
        <v>0.95344644935992195</v>
      </c>
      <c r="D80">
        <v>0.95085756999386495</v>
      </c>
      <c r="E80">
        <v>0.96107137485180405</v>
      </c>
      <c r="F80">
        <v>0.96312402082434501</v>
      </c>
      <c r="G80">
        <v>0.96973986813094204</v>
      </c>
      <c r="H80">
        <v>0.95951007520687703</v>
      </c>
      <c r="I80">
        <v>0.96471689460670695</v>
      </c>
      <c r="J80">
        <v>0.97165203791717802</v>
      </c>
      <c r="K80">
        <v>0.979218929866845</v>
      </c>
      <c r="L80">
        <v>0.98492791429464399</v>
      </c>
      <c r="M80">
        <v>0.991000850311341</v>
      </c>
      <c r="N80">
        <v>1.0153624038267901</v>
      </c>
      <c r="O80">
        <v>1.0181962979954999</v>
      </c>
      <c r="P80">
        <v>1.0078796781678601</v>
      </c>
      <c r="Q80">
        <v>0.99874153017831302</v>
      </c>
      <c r="R80">
        <v>0.98212834065185295</v>
      </c>
      <c r="S80">
        <v>0.971602335398426</v>
      </c>
    </row>
    <row r="81" spans="1:19" x14ac:dyDescent="0.25">
      <c r="A81" s="1">
        <v>42996</v>
      </c>
      <c r="B81">
        <v>0.95862444501534405</v>
      </c>
      <c r="C81">
        <v>0.96551822389733399</v>
      </c>
      <c r="D81">
        <v>0.95698099715379803</v>
      </c>
      <c r="E81">
        <v>0.95209927675203199</v>
      </c>
      <c r="F81">
        <v>0.98201304364430198</v>
      </c>
      <c r="G81">
        <v>0.983091490721273</v>
      </c>
      <c r="H81">
        <v>0.97373899649449802</v>
      </c>
      <c r="I81">
        <v>0.98011168942029803</v>
      </c>
      <c r="J81">
        <v>0.97691861419669002</v>
      </c>
      <c r="K81">
        <v>0.98323985273403403</v>
      </c>
      <c r="L81">
        <v>0.96943553721657005</v>
      </c>
      <c r="M81">
        <v>0.982337149218247</v>
      </c>
      <c r="N81">
        <v>0.99052330391870003</v>
      </c>
      <c r="O81">
        <v>0.98052361281751899</v>
      </c>
      <c r="P81">
        <v>0.98224385631910205</v>
      </c>
      <c r="Q81">
        <v>0.98414048432853996</v>
      </c>
      <c r="R81">
        <v>0.98602604669810601</v>
      </c>
      <c r="S81">
        <v>0.99637270521267995</v>
      </c>
    </row>
    <row r="82" spans="1:19" x14ac:dyDescent="0.25">
      <c r="A82" s="1">
        <v>42997</v>
      </c>
      <c r="B82">
        <v>0.95947153583568101</v>
      </c>
      <c r="C82">
        <v>0.97043328376260496</v>
      </c>
      <c r="D82">
        <v>0.97114627432476697</v>
      </c>
      <c r="E82">
        <v>0.93523506657719802</v>
      </c>
      <c r="F82">
        <v>0.95609049879686303</v>
      </c>
      <c r="G82">
        <v>0.96657419808508904</v>
      </c>
      <c r="H82">
        <v>0.98095376622174602</v>
      </c>
      <c r="I82">
        <v>0.98901001398321597</v>
      </c>
      <c r="J82">
        <v>0.972101026488842</v>
      </c>
      <c r="K82">
        <v>0.97547081095966603</v>
      </c>
      <c r="L82">
        <v>0.95555167865830104</v>
      </c>
      <c r="M82">
        <v>0.96072556411204002</v>
      </c>
      <c r="N82">
        <v>0.963183994954112</v>
      </c>
      <c r="O82">
        <v>0.98302327654120902</v>
      </c>
      <c r="P82">
        <v>0.99184531697593903</v>
      </c>
      <c r="Q82">
        <v>1.0035057568127299</v>
      </c>
      <c r="R82">
        <v>0.99488303574458403</v>
      </c>
      <c r="S82">
        <v>1.0018034862716501</v>
      </c>
    </row>
    <row r="83" spans="1:19" x14ac:dyDescent="0.25">
      <c r="A83" s="1">
        <v>42998</v>
      </c>
      <c r="B83">
        <v>0.94751238688200901</v>
      </c>
      <c r="C83">
        <v>0.94112591458501105</v>
      </c>
      <c r="D83">
        <v>0.947395669169527</v>
      </c>
      <c r="E83">
        <v>0.96795956616603895</v>
      </c>
      <c r="F83">
        <v>0.94403944856478805</v>
      </c>
      <c r="G83">
        <v>0.95498220963748703</v>
      </c>
      <c r="H83">
        <v>0.95800102211195204</v>
      </c>
      <c r="I83">
        <v>0.95385249786911797</v>
      </c>
      <c r="J83">
        <v>0.96016312523386105</v>
      </c>
      <c r="K83">
        <v>0.96389451249838998</v>
      </c>
      <c r="L83">
        <v>0.96416323704262397</v>
      </c>
      <c r="M83">
        <v>0.95670496323250998</v>
      </c>
      <c r="N83">
        <v>0.94805720745773503</v>
      </c>
      <c r="O83">
        <v>0.95348214431837797</v>
      </c>
      <c r="P83">
        <v>0.960655592060075</v>
      </c>
      <c r="Q83">
        <v>0.980584792229098</v>
      </c>
      <c r="R83">
        <v>0.99692648398967199</v>
      </c>
      <c r="S83">
        <v>0.96447190191460597</v>
      </c>
    </row>
    <row r="84" spans="1:19" x14ac:dyDescent="0.25">
      <c r="A84" s="1">
        <v>42999</v>
      </c>
      <c r="B84">
        <v>0.98501922003738196</v>
      </c>
      <c r="C84">
        <v>0.92339961063474996</v>
      </c>
      <c r="D84">
        <v>0.94273864137793395</v>
      </c>
      <c r="E84">
        <v>0.93299404244265405</v>
      </c>
      <c r="F84">
        <v>0.92077489421386005</v>
      </c>
      <c r="G84">
        <v>0.93171463822331801</v>
      </c>
      <c r="H84">
        <v>0.92063752121033904</v>
      </c>
      <c r="I84">
        <v>0.90955847224228203</v>
      </c>
      <c r="J84">
        <v>0.93272825541592097</v>
      </c>
      <c r="K84">
        <v>0.93089394114507296</v>
      </c>
      <c r="L84">
        <v>0.95471468336084298</v>
      </c>
      <c r="M84">
        <v>0.97310833668358299</v>
      </c>
      <c r="N84">
        <v>0.98916583746506204</v>
      </c>
      <c r="O84">
        <v>0.99518987054305796</v>
      </c>
      <c r="P84">
        <v>0.98236100640036805</v>
      </c>
      <c r="Q84">
        <v>0.97044484252418495</v>
      </c>
      <c r="R84">
        <v>0.98319149768409597</v>
      </c>
      <c r="S84">
        <v>0.99731022210852405</v>
      </c>
    </row>
    <row r="85" spans="1:19" x14ac:dyDescent="0.25">
      <c r="A85" s="1">
        <v>43000</v>
      </c>
      <c r="B85">
        <v>1.0219032628659499</v>
      </c>
      <c r="C85">
        <v>1.01689182600376</v>
      </c>
      <c r="D85">
        <v>0.99419031967715199</v>
      </c>
      <c r="E85">
        <v>0.98770035596341699</v>
      </c>
      <c r="F85">
        <v>0.99243969379451902</v>
      </c>
      <c r="G85">
        <v>0.98365826360688202</v>
      </c>
      <c r="H85">
        <v>0.98097371194906902</v>
      </c>
      <c r="I85">
        <v>0.97923086828719497</v>
      </c>
      <c r="J85">
        <v>0.983336848075546</v>
      </c>
      <c r="K85">
        <v>0.97409385067934096</v>
      </c>
      <c r="L85">
        <v>0.98371821727289999</v>
      </c>
      <c r="M85">
        <v>0.97731280836668699</v>
      </c>
      <c r="N85">
        <v>0.97753576011577004</v>
      </c>
      <c r="O85">
        <v>0.97975113514183598</v>
      </c>
      <c r="P85">
        <v>0.97588300483059598</v>
      </c>
      <c r="Q85">
        <v>0.98020318347483104</v>
      </c>
      <c r="R85">
        <v>0.96827671504678703</v>
      </c>
      <c r="S85">
        <v>0.97652337443036497</v>
      </c>
    </row>
    <row r="86" spans="1:19" x14ac:dyDescent="0.25">
      <c r="A86" s="1">
        <v>43001</v>
      </c>
      <c r="B86">
        <v>1.0224060195632201</v>
      </c>
      <c r="C86">
        <v>1.0256718826004401</v>
      </c>
      <c r="D86">
        <v>1.00703710925319</v>
      </c>
      <c r="E86">
        <v>1.01008861467816</v>
      </c>
      <c r="F86">
        <v>1.0148524957215199</v>
      </c>
      <c r="G86">
        <v>0.95348888847428803</v>
      </c>
      <c r="H86">
        <v>0.93538970332858495</v>
      </c>
      <c r="I86">
        <v>0.94161003747682803</v>
      </c>
      <c r="J86">
        <v>0.94605781268905398</v>
      </c>
      <c r="K86">
        <v>0.95253790116873305</v>
      </c>
      <c r="L86">
        <v>0.95583825614282103</v>
      </c>
      <c r="M86">
        <v>0.97294925758563899</v>
      </c>
      <c r="N86">
        <v>0.96374804563227101</v>
      </c>
      <c r="O86">
        <v>0.97218435892162602</v>
      </c>
      <c r="P86">
        <v>0.96548260120798002</v>
      </c>
      <c r="Q86">
        <v>0.96681776601162195</v>
      </c>
      <c r="R86">
        <v>0.95743938700054898</v>
      </c>
      <c r="S86">
        <v>0.93366183179030304</v>
      </c>
    </row>
    <row r="87" spans="1:19" x14ac:dyDescent="0.25">
      <c r="A87" s="1">
        <v>43002</v>
      </c>
      <c r="B87">
        <v>1.0583998079683099</v>
      </c>
      <c r="C87">
        <v>1.0027042297883699</v>
      </c>
      <c r="D87">
        <v>1.00302010560101</v>
      </c>
      <c r="E87">
        <v>1.0128565075304199</v>
      </c>
      <c r="F87">
        <v>1.00898477764758</v>
      </c>
      <c r="G87">
        <v>0.97587220649773898</v>
      </c>
      <c r="H87">
        <v>0.95224987200473898</v>
      </c>
      <c r="I87">
        <v>0.95598805985100599</v>
      </c>
      <c r="J87">
        <v>0.95221756505644495</v>
      </c>
      <c r="K87">
        <v>0.94647456856677104</v>
      </c>
      <c r="L87">
        <v>0.92636499398530703</v>
      </c>
      <c r="M87">
        <v>0.934165388890703</v>
      </c>
      <c r="N87">
        <v>0.94835525748612504</v>
      </c>
      <c r="O87">
        <v>0.95919325289913804</v>
      </c>
      <c r="P87">
        <v>0.97036431888886299</v>
      </c>
      <c r="Q87">
        <v>0.984042797483342</v>
      </c>
      <c r="R87">
        <v>0.98705198987647802</v>
      </c>
      <c r="S87">
        <v>0.95894272552623905</v>
      </c>
    </row>
    <row r="88" spans="1:19" x14ac:dyDescent="0.25">
      <c r="A88" s="1">
        <v>43003</v>
      </c>
      <c r="B88">
        <v>1.0214010003756</v>
      </c>
      <c r="C88">
        <v>1.0201895014842</v>
      </c>
      <c r="D88">
        <v>1.0217708369577501</v>
      </c>
      <c r="E88">
        <v>1.02420066901451</v>
      </c>
      <c r="F88">
        <v>0.97936242949514596</v>
      </c>
      <c r="G88">
        <v>0.99064597497486995</v>
      </c>
      <c r="H88">
        <v>0.99550729285540396</v>
      </c>
      <c r="I88">
        <v>0.987725231099159</v>
      </c>
      <c r="J88">
        <v>0.97426962768250702</v>
      </c>
      <c r="K88">
        <v>0.94688835351489398</v>
      </c>
      <c r="L88">
        <v>0.946807935047009</v>
      </c>
      <c r="M88">
        <v>0.93851963842068098</v>
      </c>
      <c r="N88">
        <v>0.93809824726464597</v>
      </c>
      <c r="O88">
        <v>0.93969317432380595</v>
      </c>
      <c r="P88">
        <v>0.90767603729750801</v>
      </c>
      <c r="Q88">
        <v>0.92064355024130995</v>
      </c>
      <c r="R88">
        <v>0.94330469710606402</v>
      </c>
      <c r="S88">
        <v>0.971203851480548</v>
      </c>
    </row>
    <row r="89" spans="1:19" x14ac:dyDescent="0.25">
      <c r="A89" s="1">
        <v>43004</v>
      </c>
      <c r="B89">
        <v>0.95975423222219802</v>
      </c>
      <c r="C89">
        <v>0.95383505868447904</v>
      </c>
      <c r="D89">
        <v>0.974493774692893</v>
      </c>
      <c r="E89">
        <v>0.97484283229992097</v>
      </c>
      <c r="F89">
        <v>0.97687677306312803</v>
      </c>
      <c r="G89">
        <v>0.98983534661153405</v>
      </c>
      <c r="H89">
        <v>0.991842170729065</v>
      </c>
      <c r="I89">
        <v>0.98966179518778996</v>
      </c>
      <c r="J89">
        <v>0.96460764891911099</v>
      </c>
      <c r="K89">
        <v>0.97824218365863302</v>
      </c>
      <c r="L89">
        <v>0.97416169219660098</v>
      </c>
      <c r="M89">
        <v>0.967511610424163</v>
      </c>
      <c r="N89">
        <v>0.95338231022341002</v>
      </c>
      <c r="O89">
        <v>0.93859870155638603</v>
      </c>
      <c r="P89">
        <v>0.93884010469155799</v>
      </c>
      <c r="Q89">
        <v>0.93260633285611705</v>
      </c>
      <c r="R89">
        <v>0.94299703822937098</v>
      </c>
      <c r="S89">
        <v>0.95574380608006704</v>
      </c>
    </row>
    <row r="90" spans="1:19" x14ac:dyDescent="0.25">
      <c r="A90" s="1">
        <v>43005</v>
      </c>
      <c r="B90">
        <v>0.91008649843228895</v>
      </c>
      <c r="C90">
        <v>0.92931599157759304</v>
      </c>
      <c r="D90">
        <v>0.92556184795059004</v>
      </c>
      <c r="E90">
        <v>0.94039248783872398</v>
      </c>
      <c r="F90">
        <v>0.95873791305918898</v>
      </c>
      <c r="G90">
        <v>0.97492832700835497</v>
      </c>
      <c r="H90">
        <v>0.98921676904881595</v>
      </c>
      <c r="I90">
        <v>0.96462394255859196</v>
      </c>
      <c r="J90">
        <v>0.97637166380546803</v>
      </c>
      <c r="K90">
        <v>0.97667967208528705</v>
      </c>
      <c r="L90">
        <v>0.98055772748319203</v>
      </c>
      <c r="M90">
        <v>0.97667350252120699</v>
      </c>
      <c r="N90">
        <v>0.99168864662566603</v>
      </c>
      <c r="O90">
        <v>0.98524506555344205</v>
      </c>
      <c r="P90">
        <v>0.96198301863210001</v>
      </c>
      <c r="Q90">
        <v>0.94213193756545</v>
      </c>
      <c r="R90">
        <v>0.93954700424071702</v>
      </c>
      <c r="S90">
        <v>0.93999094865785204</v>
      </c>
    </row>
    <row r="91" spans="1:19" x14ac:dyDescent="0.25">
      <c r="A91" s="1">
        <v>43006</v>
      </c>
      <c r="B91">
        <v>0.87376875251819897</v>
      </c>
      <c r="C91">
        <v>0.90971148282905501</v>
      </c>
      <c r="D91">
        <v>0.90006384858154198</v>
      </c>
      <c r="E91">
        <v>0.90350786517485904</v>
      </c>
      <c r="F91">
        <v>0.91246109153416699</v>
      </c>
      <c r="G91">
        <v>0.90971918628415704</v>
      </c>
      <c r="H91">
        <v>0.91284453610090999</v>
      </c>
      <c r="I91">
        <v>0.90008093269891198</v>
      </c>
      <c r="J91">
        <v>0.91699998840334995</v>
      </c>
      <c r="K91">
        <v>0.92902874956121495</v>
      </c>
      <c r="L91">
        <v>0.91165034060662398</v>
      </c>
      <c r="M91">
        <v>0.91497520419668799</v>
      </c>
      <c r="N91">
        <v>0.93248061732955301</v>
      </c>
      <c r="O91">
        <v>0.91430587861192103</v>
      </c>
      <c r="P91">
        <v>0.927505441018454</v>
      </c>
      <c r="Q91">
        <v>0.93899913350924702</v>
      </c>
      <c r="R91">
        <v>0.93405850625389597</v>
      </c>
      <c r="S91">
        <v>0.93282850871065803</v>
      </c>
    </row>
    <row r="92" spans="1:19" x14ac:dyDescent="0.25">
      <c r="A92" s="1">
        <v>43007</v>
      </c>
      <c r="B92">
        <v>0.776911996023814</v>
      </c>
      <c r="C92">
        <v>0.823494892687192</v>
      </c>
      <c r="D92">
        <v>0.83714267212409199</v>
      </c>
      <c r="E92">
        <v>0.83684623462200203</v>
      </c>
      <c r="F92">
        <v>0.85773491626093201</v>
      </c>
      <c r="G92">
        <v>0.86776845027095595</v>
      </c>
      <c r="H92">
        <v>0.89134273020918398</v>
      </c>
      <c r="I92">
        <v>0.90448125644465804</v>
      </c>
      <c r="J92">
        <v>0.914600857408572</v>
      </c>
      <c r="K92">
        <v>0.91273124096566904</v>
      </c>
      <c r="L92">
        <v>0.92262472837288301</v>
      </c>
      <c r="M92">
        <v>0.91676237586827303</v>
      </c>
      <c r="N92">
        <v>0.92289177157343805</v>
      </c>
      <c r="O92">
        <v>0.923247831920468</v>
      </c>
      <c r="P92">
        <v>0.91888451890364498</v>
      </c>
      <c r="Q92">
        <v>0.91068806987784401</v>
      </c>
      <c r="R92">
        <v>0.88501788360036304</v>
      </c>
      <c r="S92">
        <v>0.89686540700935502</v>
      </c>
    </row>
    <row r="93" spans="1:19" x14ac:dyDescent="0.25">
      <c r="A93" s="1">
        <v>43008</v>
      </c>
      <c r="B93">
        <v>0.80237161210972996</v>
      </c>
      <c r="C93">
        <v>0.79124002696511297</v>
      </c>
      <c r="D93">
        <v>0.82437948422006002</v>
      </c>
      <c r="E93">
        <v>0.83166207859160601</v>
      </c>
      <c r="F93">
        <v>0.84486277909901797</v>
      </c>
      <c r="G93">
        <v>0.86071318663520102</v>
      </c>
      <c r="H93">
        <v>0.87731136381032204</v>
      </c>
      <c r="I93">
        <v>0.88753943175949201</v>
      </c>
      <c r="J93">
        <v>0.89924672346339896</v>
      </c>
      <c r="K93">
        <v>0.90399713023233397</v>
      </c>
      <c r="L93">
        <v>0.928192953191741</v>
      </c>
      <c r="M93">
        <v>0.92723085672054695</v>
      </c>
      <c r="N93">
        <v>0.89780727800821003</v>
      </c>
      <c r="O93">
        <v>0.90803790004976703</v>
      </c>
      <c r="P93">
        <v>0.91685190276430895</v>
      </c>
      <c r="Q93">
        <v>0.87848447230024496</v>
      </c>
      <c r="R93">
        <v>0.88295780160505299</v>
      </c>
      <c r="S93">
        <v>0.89921774666500598</v>
      </c>
    </row>
    <row r="94" spans="1:19" x14ac:dyDescent="0.25">
      <c r="A94" s="1">
        <v>43009</v>
      </c>
      <c r="B94">
        <v>0.875830946446848</v>
      </c>
      <c r="C94">
        <v>0.84983195670955702</v>
      </c>
      <c r="D94">
        <v>0.83263226163801196</v>
      </c>
      <c r="E94">
        <v>0.83834200525769098</v>
      </c>
      <c r="F94">
        <v>0.84635036431131905</v>
      </c>
      <c r="G94">
        <v>0.86314140299615505</v>
      </c>
      <c r="H94">
        <v>0.87309820659897797</v>
      </c>
      <c r="I94">
        <v>0.86735600245581801</v>
      </c>
      <c r="J94">
        <v>0.87575381756876103</v>
      </c>
      <c r="K94">
        <v>0.88661124507848199</v>
      </c>
      <c r="L94">
        <v>0.89441897332689102</v>
      </c>
      <c r="M94">
        <v>0.90552173080753695</v>
      </c>
      <c r="N94">
        <v>0.89879337725464603</v>
      </c>
      <c r="O94">
        <v>0.89994410963601201</v>
      </c>
      <c r="P94">
        <v>0.90251187005511102</v>
      </c>
      <c r="Q94">
        <v>0.89913658244057304</v>
      </c>
      <c r="R94">
        <v>0.888781295733854</v>
      </c>
      <c r="S94">
        <v>0.89364130611428005</v>
      </c>
    </row>
    <row r="95" spans="1:19" x14ac:dyDescent="0.25">
      <c r="A95" s="1">
        <v>43010</v>
      </c>
      <c r="B95">
        <v>1.0224060195632201</v>
      </c>
      <c r="C95">
        <v>0.98259413113171801</v>
      </c>
      <c r="D95">
        <v>0.94168512688613004</v>
      </c>
      <c r="E95">
        <v>0.942204403556272</v>
      </c>
      <c r="F95">
        <v>0.92985883135082303</v>
      </c>
      <c r="G95">
        <v>0.92081895410746795</v>
      </c>
      <c r="H95">
        <v>0.91232625973901504</v>
      </c>
      <c r="I95">
        <v>0.89583978788630503</v>
      </c>
      <c r="J95">
        <v>0.88840589052363805</v>
      </c>
      <c r="K95">
        <v>0.88545183731437804</v>
      </c>
      <c r="L95">
        <v>0.890874705486145</v>
      </c>
      <c r="M95">
        <v>0.88402852943334997</v>
      </c>
      <c r="N95">
        <v>0.90017002029470505</v>
      </c>
      <c r="O95">
        <v>0.90281135390006195</v>
      </c>
      <c r="P95">
        <v>0.87695360123858401</v>
      </c>
      <c r="Q95">
        <v>0.89856912147489199</v>
      </c>
      <c r="R95">
        <v>0.89988132133890597</v>
      </c>
      <c r="S95">
        <v>0.89941006390457601</v>
      </c>
    </row>
    <row r="96" spans="1:19" x14ac:dyDescent="0.25">
      <c r="A96" s="1">
        <v>43011</v>
      </c>
      <c r="B96">
        <v>0.85166981220460003</v>
      </c>
      <c r="C96">
        <v>0.87760954246656098</v>
      </c>
      <c r="D96">
        <v>0.89525443719654796</v>
      </c>
      <c r="E96">
        <v>0.87319301194119703</v>
      </c>
      <c r="F96">
        <v>0.88041496559717203</v>
      </c>
      <c r="G96">
        <v>0.884903347901426</v>
      </c>
      <c r="H96">
        <v>0.88469798655893594</v>
      </c>
      <c r="I96">
        <v>0.91214490472773901</v>
      </c>
      <c r="J96">
        <v>0.90819223894531198</v>
      </c>
      <c r="K96">
        <v>0.90739361645038796</v>
      </c>
      <c r="L96">
        <v>0.90941709959698103</v>
      </c>
      <c r="M96">
        <v>0.91011034631440202</v>
      </c>
      <c r="N96">
        <v>0.91773131337926495</v>
      </c>
      <c r="O96">
        <v>0.90991009355031105</v>
      </c>
      <c r="P96">
        <v>0.89537560654986603</v>
      </c>
      <c r="Q96">
        <v>0.91154039894417604</v>
      </c>
      <c r="R96">
        <v>0.92865425257485501</v>
      </c>
      <c r="S96">
        <v>0.92934341675930299</v>
      </c>
    </row>
    <row r="97" spans="1:19" x14ac:dyDescent="0.25">
      <c r="A97" s="1">
        <v>43012</v>
      </c>
      <c r="B97">
        <v>0.80316095949006405</v>
      </c>
      <c r="C97">
        <v>0.82782929874768396</v>
      </c>
      <c r="D97">
        <v>0.84391023561896406</v>
      </c>
      <c r="E97">
        <v>0.851135353847291</v>
      </c>
      <c r="F97">
        <v>0.86044779217584599</v>
      </c>
      <c r="G97">
        <v>0.86395940603727595</v>
      </c>
      <c r="H97">
        <v>0.87872638431314098</v>
      </c>
      <c r="I97">
        <v>0.89224228767901803</v>
      </c>
      <c r="J97">
        <v>0.89257881648536896</v>
      </c>
      <c r="K97">
        <v>0.88651804665766498</v>
      </c>
      <c r="L97">
        <v>0.895872711972172</v>
      </c>
      <c r="M97">
        <v>0.90124910706181505</v>
      </c>
      <c r="N97">
        <v>0.90591569271345596</v>
      </c>
      <c r="O97">
        <v>0.87131704415881095</v>
      </c>
      <c r="P97">
        <v>0.88175900678477803</v>
      </c>
      <c r="Q97">
        <v>0.89711776754172501</v>
      </c>
      <c r="R97">
        <v>0.90631727948331198</v>
      </c>
      <c r="S97">
        <v>0.90894274811141096</v>
      </c>
    </row>
    <row r="98" spans="1:19" x14ac:dyDescent="0.25">
      <c r="A98" s="1">
        <v>43013</v>
      </c>
      <c r="B98">
        <v>0.77920602750813595</v>
      </c>
      <c r="C98">
        <v>0.794742274174709</v>
      </c>
      <c r="D98">
        <v>0.78793423367027005</v>
      </c>
      <c r="E98">
        <v>0.79712575952780895</v>
      </c>
      <c r="F98">
        <v>0.79194392860017404</v>
      </c>
      <c r="G98">
        <v>0.786871345693269</v>
      </c>
      <c r="H98">
        <v>0.805067376155569</v>
      </c>
      <c r="I98">
        <v>0.81769023012306596</v>
      </c>
      <c r="J98">
        <v>0.82168014167257497</v>
      </c>
      <c r="K98">
        <v>0.81351485901210696</v>
      </c>
      <c r="L98">
        <v>0.81033289442052103</v>
      </c>
      <c r="M98">
        <v>0.830881337121256</v>
      </c>
      <c r="N98">
        <v>0.84436781278786499</v>
      </c>
      <c r="O98">
        <v>0.86761575026124704</v>
      </c>
      <c r="P98">
        <v>0.87977888080598898</v>
      </c>
      <c r="Q98">
        <v>0.88142341713550598</v>
      </c>
      <c r="R98">
        <v>0.89024087999970702</v>
      </c>
      <c r="S98">
        <v>0.89453505012402201</v>
      </c>
    </row>
    <row r="99" spans="1:19" x14ac:dyDescent="0.25">
      <c r="A99" s="1">
        <v>43014</v>
      </c>
      <c r="B99">
        <v>0.73079336471199297</v>
      </c>
      <c r="C99">
        <v>0.74579975521928199</v>
      </c>
      <c r="D99">
        <v>0.77080597266448603</v>
      </c>
      <c r="E99">
        <v>0.78208040741223095</v>
      </c>
      <c r="F99">
        <v>0.76664609120808302</v>
      </c>
      <c r="G99">
        <v>0.76534190780045197</v>
      </c>
      <c r="H99">
        <v>0.76478164763244705</v>
      </c>
      <c r="I99">
        <v>0.77308404991831403</v>
      </c>
      <c r="J99">
        <v>0.78347663618184304</v>
      </c>
      <c r="K99">
        <v>0.78828214795932405</v>
      </c>
      <c r="L99">
        <v>0.78339128163111005</v>
      </c>
      <c r="M99">
        <v>0.79807828849489504</v>
      </c>
      <c r="N99">
        <v>0.80952029638784695</v>
      </c>
      <c r="O99">
        <v>0.84202235845552997</v>
      </c>
      <c r="P99">
        <v>0.86938677437243495</v>
      </c>
      <c r="Q99">
        <v>0.86762623157595897</v>
      </c>
      <c r="R99">
        <v>0.83710109073253802</v>
      </c>
      <c r="S99">
        <v>0.82717132918755099</v>
      </c>
    </row>
    <row r="100" spans="1:19" x14ac:dyDescent="0.25">
      <c r="A100" s="1">
        <v>43015</v>
      </c>
      <c r="B100">
        <v>0.95068663273420995</v>
      </c>
      <c r="C100">
        <v>0.90467126889841198</v>
      </c>
      <c r="D100">
        <v>0.84499128145984104</v>
      </c>
      <c r="E100">
        <v>0.83331621558963898</v>
      </c>
      <c r="F100">
        <v>0.782845900080408</v>
      </c>
      <c r="G100">
        <v>0.80309359334637498</v>
      </c>
      <c r="H100">
        <v>0.77427888126065003</v>
      </c>
      <c r="I100">
        <v>0.77543764062883302</v>
      </c>
      <c r="J100">
        <v>0.77447149904076196</v>
      </c>
      <c r="K100">
        <v>0.78033653185043395</v>
      </c>
      <c r="L100">
        <v>0.78015353702960299</v>
      </c>
      <c r="M100">
        <v>0.78624352087545801</v>
      </c>
      <c r="N100">
        <v>0.77141599572367503</v>
      </c>
      <c r="O100">
        <v>0.79215255492659198</v>
      </c>
      <c r="P100">
        <v>0.81337104073670896</v>
      </c>
      <c r="Q100">
        <v>0.821845140615453</v>
      </c>
      <c r="R100">
        <v>0.80660443272999305</v>
      </c>
      <c r="S100">
        <v>0.80458832282530501</v>
      </c>
    </row>
    <row r="101" spans="1:19" x14ac:dyDescent="0.25">
      <c r="A101" s="1">
        <v>43016</v>
      </c>
      <c r="B101">
        <v>0.85351670583382599</v>
      </c>
      <c r="C101">
        <v>0.85198681943246002</v>
      </c>
      <c r="D101">
        <v>0.84759256418642803</v>
      </c>
      <c r="E101">
        <v>0.84009662571735799</v>
      </c>
      <c r="F101">
        <v>0.81800622089517105</v>
      </c>
      <c r="G101">
        <v>0.78704394500889796</v>
      </c>
      <c r="H101">
        <v>0.76706602827867698</v>
      </c>
      <c r="I101">
        <v>0.76900230641547396</v>
      </c>
      <c r="J101">
        <v>0.76551700636169095</v>
      </c>
      <c r="K101">
        <v>0.76284913948220401</v>
      </c>
      <c r="L101">
        <v>0.78089655753001896</v>
      </c>
      <c r="M101">
        <v>0.77905857416649205</v>
      </c>
      <c r="N101">
        <v>0.78154056216714296</v>
      </c>
      <c r="O101">
        <v>0.79687465300918603</v>
      </c>
      <c r="P101">
        <v>0.80962219347352904</v>
      </c>
      <c r="Q101">
        <v>0.79998021703216204</v>
      </c>
      <c r="R101">
        <v>0.81617151592150605</v>
      </c>
      <c r="S101">
        <v>0.822578013405451</v>
      </c>
    </row>
    <row r="102" spans="1:19" x14ac:dyDescent="0.25">
      <c r="A102" s="1">
        <v>43017</v>
      </c>
      <c r="B102">
        <v>0.87937647061789104</v>
      </c>
      <c r="C102">
        <v>0.877840410258663</v>
      </c>
      <c r="D102">
        <v>0.87316610986416698</v>
      </c>
      <c r="E102">
        <v>0.86476989280344596</v>
      </c>
      <c r="F102">
        <v>0.87797706664294295</v>
      </c>
      <c r="G102">
        <v>0.87044288659701297</v>
      </c>
      <c r="H102">
        <v>0.85412729085286598</v>
      </c>
      <c r="I102">
        <v>0.83556734355760698</v>
      </c>
      <c r="J102">
        <v>0.81949290995271096</v>
      </c>
      <c r="K102">
        <v>0.823056807757927</v>
      </c>
      <c r="L102">
        <v>0.81937393573419603</v>
      </c>
      <c r="M102">
        <v>0.81036980015704896</v>
      </c>
      <c r="N102">
        <v>0.80913612441077798</v>
      </c>
      <c r="O102">
        <v>0.78541425959276301</v>
      </c>
      <c r="P102">
        <v>0.79433329719260004</v>
      </c>
      <c r="Q102">
        <v>0.78434066653208601</v>
      </c>
      <c r="R102">
        <v>0.80014334261693998</v>
      </c>
      <c r="S102">
        <v>0.81423175800765102</v>
      </c>
    </row>
    <row r="103" spans="1:19" x14ac:dyDescent="0.25">
      <c r="A103" s="1">
        <v>43018</v>
      </c>
      <c r="B103">
        <v>0.84348532699053702</v>
      </c>
      <c r="C103">
        <v>0.85023893555721797</v>
      </c>
      <c r="D103">
        <v>0.86577575662680295</v>
      </c>
      <c r="E103">
        <v>0.86663807754322497</v>
      </c>
      <c r="F103">
        <v>0.88957586890739204</v>
      </c>
      <c r="G103">
        <v>0.88925851044185</v>
      </c>
      <c r="H103">
        <v>0.89890889316449196</v>
      </c>
      <c r="I103">
        <v>0.86213727126505502</v>
      </c>
      <c r="J103">
        <v>0.86472475870447496</v>
      </c>
      <c r="K103">
        <v>0.86780103630731198</v>
      </c>
      <c r="L103">
        <v>0.85666786983042398</v>
      </c>
      <c r="M103">
        <v>0.80999890618466397</v>
      </c>
      <c r="N103">
        <v>0.81179627651310104</v>
      </c>
      <c r="O103">
        <v>0.80872967742048196</v>
      </c>
      <c r="P103">
        <v>0.807233758734337</v>
      </c>
      <c r="Q103">
        <v>0.79290417912011302</v>
      </c>
      <c r="R103">
        <v>0.80146329248694004</v>
      </c>
      <c r="S103">
        <v>0.80433620179221599</v>
      </c>
    </row>
    <row r="104" spans="1:19" x14ac:dyDescent="0.25">
      <c r="A104" s="1">
        <v>43019</v>
      </c>
      <c r="B104">
        <v>0.84365207312614898</v>
      </c>
      <c r="C104">
        <v>0.83958656755521899</v>
      </c>
      <c r="D104">
        <v>0.84746548240458797</v>
      </c>
      <c r="E104">
        <v>0.84414440277574199</v>
      </c>
      <c r="F104">
        <v>0.861700401199754</v>
      </c>
      <c r="G104">
        <v>0.87425973922363598</v>
      </c>
      <c r="H104">
        <v>0.89415803287721696</v>
      </c>
      <c r="I104">
        <v>0.91174845714396802</v>
      </c>
      <c r="J104">
        <v>0.89175625079435195</v>
      </c>
      <c r="K104">
        <v>0.86778644597864796</v>
      </c>
      <c r="L104">
        <v>0.84151106905900297</v>
      </c>
      <c r="M104">
        <v>0.83904603281576795</v>
      </c>
      <c r="N104">
        <v>0.83128649312388703</v>
      </c>
      <c r="O104">
        <v>0.79859870782986997</v>
      </c>
      <c r="P104">
        <v>0.788015371839906</v>
      </c>
      <c r="Q104">
        <v>0.80545646265770199</v>
      </c>
      <c r="R104">
        <v>0.814748325467195</v>
      </c>
      <c r="S104">
        <v>0.81730741611337698</v>
      </c>
    </row>
    <row r="105" spans="1:19" x14ac:dyDescent="0.25">
      <c r="A105" s="1">
        <v>43020</v>
      </c>
      <c r="B105">
        <v>0.89238302710593098</v>
      </c>
      <c r="C105">
        <v>0.88258248750601997</v>
      </c>
      <c r="D105">
        <v>0.87647225490022895</v>
      </c>
      <c r="E105">
        <v>0.85227937039847301</v>
      </c>
      <c r="F105">
        <v>0.86190168319946303</v>
      </c>
      <c r="G105">
        <v>0.866540942755614</v>
      </c>
      <c r="H105">
        <v>0.86435734275446796</v>
      </c>
      <c r="I105">
        <v>0.87668911195046595</v>
      </c>
      <c r="J105">
        <v>0.85201972106775503</v>
      </c>
      <c r="K105">
        <v>0.85829813146404099</v>
      </c>
      <c r="L105">
        <v>0.82525267787312295</v>
      </c>
      <c r="M105">
        <v>0.83238731448863101</v>
      </c>
      <c r="N105">
        <v>0.83084330152470398</v>
      </c>
      <c r="O105">
        <v>0.83559629303694505</v>
      </c>
      <c r="P105">
        <v>0.82336980789495895</v>
      </c>
      <c r="Q105">
        <v>0.82492714052390803</v>
      </c>
      <c r="R105">
        <v>0.815375197144527</v>
      </c>
      <c r="S105">
        <v>0.81829910118030402</v>
      </c>
    </row>
    <row r="106" spans="1:19" x14ac:dyDescent="0.25">
      <c r="A106" s="1">
        <v>43021</v>
      </c>
      <c r="B106">
        <v>0.96534797910564296</v>
      </c>
      <c r="C106">
        <v>0.91131632329196399</v>
      </c>
      <c r="D106">
        <v>0.895216879203937</v>
      </c>
      <c r="E106">
        <v>0.91114747997191503</v>
      </c>
      <c r="F106">
        <v>0.90225656698429302</v>
      </c>
      <c r="G106">
        <v>0.887966062169257</v>
      </c>
      <c r="H106">
        <v>0.85416519269207103</v>
      </c>
      <c r="I106">
        <v>0.86080581086984498</v>
      </c>
      <c r="J106">
        <v>0.85182049491377299</v>
      </c>
      <c r="K106">
        <v>0.85650654623558597</v>
      </c>
      <c r="L106">
        <v>0.86306043571218205</v>
      </c>
      <c r="M106">
        <v>0.86726967017288703</v>
      </c>
      <c r="N106">
        <v>0.86615577031939495</v>
      </c>
      <c r="O106">
        <v>0.84192571771902303</v>
      </c>
      <c r="P106">
        <v>0.81948264674357196</v>
      </c>
      <c r="Q106">
        <v>0.82763301063601302</v>
      </c>
      <c r="R106">
        <v>0.827960043591355</v>
      </c>
      <c r="S106">
        <v>0.815463916121272</v>
      </c>
    </row>
    <row r="107" spans="1:19" x14ac:dyDescent="0.25">
      <c r="A107" s="1">
        <v>43022</v>
      </c>
      <c r="B107">
        <v>0.98968940203677003</v>
      </c>
      <c r="C107">
        <v>0.94574507632285698</v>
      </c>
      <c r="D107">
        <v>0.94226509045775497</v>
      </c>
      <c r="E107">
        <v>0.93307540001857203</v>
      </c>
      <c r="F107">
        <v>0.93010127711868495</v>
      </c>
      <c r="G107">
        <v>0.91847974126770404</v>
      </c>
      <c r="H107">
        <v>0.862951929611805</v>
      </c>
      <c r="I107">
        <v>0.84126560840945397</v>
      </c>
      <c r="J107">
        <v>0.83914365653085499</v>
      </c>
      <c r="K107">
        <v>0.84571462307138701</v>
      </c>
      <c r="L107">
        <v>0.85289490728928896</v>
      </c>
      <c r="M107">
        <v>0.85656883110700299</v>
      </c>
      <c r="N107">
        <v>0.86059002288169995</v>
      </c>
      <c r="O107">
        <v>0.83795414965396697</v>
      </c>
      <c r="P107">
        <v>0.84171104358499405</v>
      </c>
      <c r="Q107">
        <v>0.84684984449783396</v>
      </c>
      <c r="R107">
        <v>0.84291716009859396</v>
      </c>
      <c r="S107">
        <v>0.812474615390129</v>
      </c>
    </row>
    <row r="108" spans="1:19" x14ac:dyDescent="0.25">
      <c r="A108" s="1">
        <v>43023</v>
      </c>
      <c r="B108">
        <v>0.97756757377786596</v>
      </c>
      <c r="C108">
        <v>0.94191018367711998</v>
      </c>
      <c r="D108">
        <v>0.93889467361695</v>
      </c>
      <c r="E108">
        <v>0.94653127151095995</v>
      </c>
      <c r="F108">
        <v>0.95011189585126299</v>
      </c>
      <c r="G108">
        <v>0.90247086769415197</v>
      </c>
      <c r="H108">
        <v>0.91150879939963103</v>
      </c>
      <c r="I108">
        <v>0.90026118305708402</v>
      </c>
      <c r="J108">
        <v>0.91205016098871206</v>
      </c>
      <c r="K108">
        <v>0.89125807362694398</v>
      </c>
      <c r="L108">
        <v>0.851687657664706</v>
      </c>
      <c r="M108">
        <v>0.84870617899770295</v>
      </c>
      <c r="N108">
        <v>0.85612897630928497</v>
      </c>
      <c r="O108">
        <v>0.84830570750714396</v>
      </c>
      <c r="P108">
        <v>0.84295404870709001</v>
      </c>
      <c r="Q108">
        <v>0.85314574120238396</v>
      </c>
      <c r="R108">
        <v>0.84319022965117396</v>
      </c>
      <c r="S108">
        <v>0.84611109751260105</v>
      </c>
    </row>
    <row r="109" spans="1:19" x14ac:dyDescent="0.25">
      <c r="A109" s="1">
        <v>43024</v>
      </c>
      <c r="B109">
        <v>1.0019077897162401</v>
      </c>
      <c r="C109">
        <v>1.01306719520428</v>
      </c>
      <c r="D109">
        <v>0.993517325893156</v>
      </c>
      <c r="E109">
        <v>0.99276046384983596</v>
      </c>
      <c r="F109">
        <v>0.98426460683235995</v>
      </c>
      <c r="G109">
        <v>0.95012331080089896</v>
      </c>
      <c r="H109">
        <v>0.93729847406472599</v>
      </c>
      <c r="I109">
        <v>0.91598857904995401</v>
      </c>
      <c r="J109">
        <v>0.92755826050832701</v>
      </c>
      <c r="K109">
        <v>0.91345835502666695</v>
      </c>
      <c r="L109">
        <v>0.92795052554421498</v>
      </c>
      <c r="M109">
        <v>0.92482927537225301</v>
      </c>
      <c r="N109">
        <v>0.87433784928663905</v>
      </c>
      <c r="O109">
        <v>0.83387823085603197</v>
      </c>
      <c r="P109">
        <v>0.84372776315392395</v>
      </c>
      <c r="Q109">
        <v>0.84944944184291704</v>
      </c>
      <c r="R109">
        <v>0.84882011481819997</v>
      </c>
      <c r="S109">
        <v>0.84388781745702501</v>
      </c>
    </row>
    <row r="110" spans="1:19" x14ac:dyDescent="0.25">
      <c r="A110" s="1">
        <v>43025</v>
      </c>
      <c r="B110">
        <v>0.80641358684477504</v>
      </c>
      <c r="C110">
        <v>0.84017159151161303</v>
      </c>
      <c r="D110">
        <v>0.86838926831011898</v>
      </c>
      <c r="E110">
        <v>0.87091108311033305</v>
      </c>
      <c r="F110">
        <v>0.89156997572864205</v>
      </c>
      <c r="G110">
        <v>0.909690094745219</v>
      </c>
      <c r="H110">
        <v>0.92461705211268597</v>
      </c>
      <c r="I110">
        <v>0.92473586305241495</v>
      </c>
      <c r="J110">
        <v>0.92205665669346304</v>
      </c>
      <c r="K110">
        <v>0.93257602095900505</v>
      </c>
      <c r="L110">
        <v>0.94966376585123302</v>
      </c>
      <c r="M110">
        <v>0.93121388465872501</v>
      </c>
      <c r="N110">
        <v>0.90350458059726901</v>
      </c>
      <c r="O110">
        <v>0.89501634942613895</v>
      </c>
      <c r="P110">
        <v>0.88091084935000596</v>
      </c>
      <c r="Q110">
        <v>0.86391040628084004</v>
      </c>
      <c r="R110">
        <v>0.85819167549584296</v>
      </c>
      <c r="S110">
        <v>0.85680824854175497</v>
      </c>
    </row>
    <row r="111" spans="1:19" x14ac:dyDescent="0.25">
      <c r="A111" s="1">
        <v>43026</v>
      </c>
      <c r="B111">
        <v>0.76991051991856896</v>
      </c>
      <c r="C111">
        <v>0.800375318576106</v>
      </c>
      <c r="D111">
        <v>0.82615921775652401</v>
      </c>
      <c r="E111">
        <v>0.82307080507947805</v>
      </c>
      <c r="F111">
        <v>0.82428039038494505</v>
      </c>
      <c r="G111">
        <v>0.86075039484308902</v>
      </c>
      <c r="H111">
        <v>0.88332997595676499</v>
      </c>
      <c r="I111">
        <v>0.90420893906780797</v>
      </c>
      <c r="J111">
        <v>0.89400845081804703</v>
      </c>
      <c r="K111">
        <v>0.90801323099890596</v>
      </c>
      <c r="L111">
        <v>0.91674115051107097</v>
      </c>
      <c r="M111">
        <v>0.91414240230624</v>
      </c>
      <c r="N111">
        <v>0.901230292173827</v>
      </c>
      <c r="O111">
        <v>0.91777446635903404</v>
      </c>
      <c r="P111">
        <v>0.91700570244218405</v>
      </c>
      <c r="Q111">
        <v>0.86731081425123402</v>
      </c>
      <c r="R111">
        <v>0.86194357580596404</v>
      </c>
      <c r="S111">
        <v>0.83366195213182204</v>
      </c>
    </row>
    <row r="112" spans="1:19" x14ac:dyDescent="0.25">
      <c r="A112" s="1">
        <v>43027</v>
      </c>
      <c r="B112">
        <v>0.83109663738270301</v>
      </c>
      <c r="C112">
        <v>0.83234224650993405</v>
      </c>
      <c r="D112">
        <v>0.81979302581592095</v>
      </c>
      <c r="E112">
        <v>0.80348038635976804</v>
      </c>
      <c r="F112">
        <v>0.807959192481842</v>
      </c>
      <c r="G112">
        <v>0.83306891222499002</v>
      </c>
      <c r="H112">
        <v>0.85140630995899902</v>
      </c>
      <c r="I112">
        <v>0.87205420486387897</v>
      </c>
      <c r="J112">
        <v>0.88267571623034502</v>
      </c>
      <c r="K112">
        <v>0.89015088444884405</v>
      </c>
      <c r="L112">
        <v>0.87902951305338894</v>
      </c>
      <c r="M112">
        <v>0.88335864573329004</v>
      </c>
      <c r="N112">
        <v>0.88770902628770398</v>
      </c>
      <c r="O112">
        <v>0.91610902687104101</v>
      </c>
      <c r="P112">
        <v>0.90405810328999703</v>
      </c>
      <c r="Q112">
        <v>0.86232702802356997</v>
      </c>
      <c r="R112">
        <v>0.85632127921090395</v>
      </c>
      <c r="S112">
        <v>0.86532344767628799</v>
      </c>
    </row>
    <row r="113" spans="1:19" x14ac:dyDescent="0.25">
      <c r="A113" s="1">
        <v>43028</v>
      </c>
      <c r="B113">
        <v>0.96563414945518</v>
      </c>
      <c r="C113">
        <v>0.93546508910153703</v>
      </c>
      <c r="D113">
        <v>0.90135737742196098</v>
      </c>
      <c r="E113">
        <v>0.88866163988768099</v>
      </c>
      <c r="F113">
        <v>0.87676972603861403</v>
      </c>
      <c r="G113">
        <v>0.881337513190801</v>
      </c>
      <c r="H113">
        <v>0.87302372095120695</v>
      </c>
      <c r="I113">
        <v>0.88960227234051503</v>
      </c>
      <c r="J113">
        <v>0.89510231341633195</v>
      </c>
      <c r="K113">
        <v>0.88843759152309099</v>
      </c>
      <c r="L113">
        <v>0.88455096837291303</v>
      </c>
      <c r="M113">
        <v>0.89224428134594402</v>
      </c>
      <c r="N113">
        <v>0.90807277940111897</v>
      </c>
      <c r="O113">
        <v>0.92250127510149804</v>
      </c>
      <c r="P113">
        <v>0.92388707048646801</v>
      </c>
      <c r="Q113">
        <v>0.91548547576456496</v>
      </c>
      <c r="R113">
        <v>0.91464259034113704</v>
      </c>
      <c r="S113">
        <v>0.91104553355157103</v>
      </c>
    </row>
    <row r="114" spans="1:19" x14ac:dyDescent="0.25">
      <c r="A114" s="1">
        <v>43029</v>
      </c>
      <c r="B114">
        <v>0.99086387521956598</v>
      </c>
      <c r="C114">
        <v>0.94746240752039501</v>
      </c>
      <c r="D114">
        <v>0.90122284421068499</v>
      </c>
      <c r="E114">
        <v>0.92087766527092296</v>
      </c>
      <c r="F114">
        <v>0.91931223210630097</v>
      </c>
      <c r="G114">
        <v>0.914431249363994</v>
      </c>
      <c r="H114">
        <v>0.88378114160006904</v>
      </c>
      <c r="I114">
        <v>0.87403889525076295</v>
      </c>
      <c r="J114">
        <v>0.87928098390634601</v>
      </c>
      <c r="K114">
        <v>0.84692522254425595</v>
      </c>
      <c r="L114">
        <v>0.85646509130703596</v>
      </c>
      <c r="M114">
        <v>0.850705898904077</v>
      </c>
      <c r="N114">
        <v>0.85463623883158901</v>
      </c>
      <c r="O114">
        <v>0.87751081615495596</v>
      </c>
      <c r="P114">
        <v>0.88252093552912603</v>
      </c>
      <c r="Q114">
        <v>0.90171280202763104</v>
      </c>
      <c r="R114">
        <v>0.91148276768966197</v>
      </c>
      <c r="S114">
        <v>0.90264709021833101</v>
      </c>
    </row>
    <row r="115" spans="1:19" x14ac:dyDescent="0.25">
      <c r="A115" s="1">
        <v>43030</v>
      </c>
      <c r="B115">
        <v>0.84507208156606395</v>
      </c>
      <c r="C115">
        <v>0.86120364131184601</v>
      </c>
      <c r="D115">
        <v>0.86173669642541095</v>
      </c>
      <c r="E115">
        <v>0.83174314087339096</v>
      </c>
      <c r="F115">
        <v>0.83982155262049596</v>
      </c>
      <c r="G115">
        <v>0.85597014277077699</v>
      </c>
      <c r="H115">
        <v>0.84193586728624004</v>
      </c>
      <c r="I115">
        <v>0.84690630278986001</v>
      </c>
      <c r="J115">
        <v>0.84698193832546298</v>
      </c>
      <c r="K115">
        <v>0.84915395652071102</v>
      </c>
      <c r="L115">
        <v>0.80173288965950795</v>
      </c>
      <c r="M115">
        <v>0.829793426856409</v>
      </c>
      <c r="N115">
        <v>0.81948767139457401</v>
      </c>
      <c r="O115">
        <v>0.83000735475807796</v>
      </c>
      <c r="P115">
        <v>0.83690494307302699</v>
      </c>
      <c r="Q115">
        <v>0.85766559333587</v>
      </c>
      <c r="R115">
        <v>0.86776530535912599</v>
      </c>
      <c r="S115">
        <v>0.85691775853686603</v>
      </c>
    </row>
    <row r="116" spans="1:19" x14ac:dyDescent="0.25">
      <c r="A116" s="1">
        <v>43031</v>
      </c>
      <c r="B116">
        <v>0.89494785443854497</v>
      </c>
      <c r="C116">
        <v>0.88757422064089797</v>
      </c>
      <c r="D116">
        <v>0.906680657314061</v>
      </c>
      <c r="E116">
        <v>0.89112938112127804</v>
      </c>
      <c r="F116">
        <v>0.88149683601789697</v>
      </c>
      <c r="G116">
        <v>0.87426025603901603</v>
      </c>
      <c r="H116">
        <v>0.89062534193498799</v>
      </c>
      <c r="I116">
        <v>0.86958134981604396</v>
      </c>
      <c r="J116">
        <v>0.87243553077500302</v>
      </c>
      <c r="K116">
        <v>0.82610166991865996</v>
      </c>
      <c r="L116">
        <v>0.82195287380544002</v>
      </c>
      <c r="M116">
        <v>0.77249869414961403</v>
      </c>
      <c r="N116">
        <v>0.75795244084160496</v>
      </c>
      <c r="O116">
        <v>0.76714391025695305</v>
      </c>
      <c r="P116">
        <v>0.79183044791158697</v>
      </c>
      <c r="Q116">
        <v>0.81475414579227101</v>
      </c>
      <c r="R116">
        <v>0.82908800259175497</v>
      </c>
      <c r="S116">
        <v>0.84096956676720502</v>
      </c>
    </row>
    <row r="117" spans="1:19" x14ac:dyDescent="0.25">
      <c r="A117" s="1">
        <v>43032</v>
      </c>
      <c r="B117">
        <v>0.89574683575884495</v>
      </c>
      <c r="C117">
        <v>0.92760859990545397</v>
      </c>
      <c r="D117">
        <v>0.93435694195140995</v>
      </c>
      <c r="E117">
        <v>0.93820543101264897</v>
      </c>
      <c r="F117">
        <v>0.93191925976873502</v>
      </c>
      <c r="G117">
        <v>0.90234810785512198</v>
      </c>
      <c r="H117">
        <v>0.87878643430916703</v>
      </c>
      <c r="I117">
        <v>0.87320762065947399</v>
      </c>
      <c r="J117">
        <v>0.88550588084000603</v>
      </c>
      <c r="K117">
        <v>0.85687921169422399</v>
      </c>
      <c r="L117">
        <v>0.84540697704825196</v>
      </c>
      <c r="M117">
        <v>0.82573072834930805</v>
      </c>
      <c r="N117">
        <v>0.845158860048564</v>
      </c>
      <c r="O117">
        <v>0.81883175197254798</v>
      </c>
      <c r="P117">
        <v>0.80638423801974701</v>
      </c>
      <c r="Q117">
        <v>0.81859243914645596</v>
      </c>
      <c r="R117">
        <v>0.82527275454466997</v>
      </c>
      <c r="S117">
        <v>0.80184283413330504</v>
      </c>
    </row>
    <row r="118" spans="1:19" x14ac:dyDescent="0.25">
      <c r="A118" s="1">
        <v>43033</v>
      </c>
      <c r="B118">
        <v>0.92028784495771698</v>
      </c>
      <c r="C118">
        <v>0.91656345623858104</v>
      </c>
      <c r="D118">
        <v>0.93116474693403195</v>
      </c>
      <c r="E118">
        <v>0.94772175966035499</v>
      </c>
      <c r="F118">
        <v>0.93547491577133901</v>
      </c>
      <c r="G118">
        <v>0.89669774356424803</v>
      </c>
      <c r="H118">
        <v>0.91207729640986801</v>
      </c>
      <c r="I118">
        <v>0.888991853308159</v>
      </c>
      <c r="J118">
        <v>0.89270537557121099</v>
      </c>
      <c r="K118">
        <v>0.90261019422520505</v>
      </c>
      <c r="L118">
        <v>0.91072775489750402</v>
      </c>
      <c r="M118">
        <v>0.90905249543420996</v>
      </c>
      <c r="N118">
        <v>0.90704972408639095</v>
      </c>
      <c r="O118">
        <v>0.88233259558532295</v>
      </c>
      <c r="P118">
        <v>0.88405301211675402</v>
      </c>
      <c r="Q118">
        <v>0.87443958227943697</v>
      </c>
      <c r="R118">
        <v>0.865024205094997</v>
      </c>
      <c r="S118">
        <v>0.86244669965969301</v>
      </c>
    </row>
    <row r="119" spans="1:19" x14ac:dyDescent="0.25">
      <c r="A119" s="1">
        <v>43034</v>
      </c>
      <c r="B119">
        <v>0.92037914335503401</v>
      </c>
      <c r="C119">
        <v>0.87572376177127398</v>
      </c>
      <c r="D119">
        <v>0.88913590937228704</v>
      </c>
      <c r="E119">
        <v>0.91843349848114197</v>
      </c>
      <c r="F119">
        <v>0.92738633664005299</v>
      </c>
      <c r="G119">
        <v>0.868320604304752</v>
      </c>
      <c r="H119">
        <v>0.88221105214097295</v>
      </c>
      <c r="I119">
        <v>0.86842977265100596</v>
      </c>
      <c r="J119">
        <v>0.87850644130643096</v>
      </c>
      <c r="K119">
        <v>0.890913355683843</v>
      </c>
      <c r="L119">
        <v>0.90777971607754604</v>
      </c>
      <c r="M119">
        <v>0.90496078280464098</v>
      </c>
      <c r="N119">
        <v>0.87217671302114097</v>
      </c>
      <c r="O119">
        <v>0.85536400035905202</v>
      </c>
      <c r="P119">
        <v>0.84143891598245502</v>
      </c>
      <c r="Q119">
        <v>0.85106612408144799</v>
      </c>
      <c r="R119">
        <v>0.82835067703370802</v>
      </c>
      <c r="S119">
        <v>0.85562500564336896</v>
      </c>
    </row>
    <row r="120" spans="1:19" x14ac:dyDescent="0.25">
      <c r="A120" s="1">
        <v>43035</v>
      </c>
      <c r="B120">
        <v>0.993418154493382</v>
      </c>
      <c r="C120">
        <v>0.95019529812526704</v>
      </c>
      <c r="D120">
        <v>0.93937682311429804</v>
      </c>
      <c r="E120">
        <v>0.93466346655247201</v>
      </c>
      <c r="F120">
        <v>0.93959404320914997</v>
      </c>
      <c r="G120">
        <v>0.92772996941587305</v>
      </c>
      <c r="H120">
        <v>0.93655129058741804</v>
      </c>
      <c r="I120">
        <v>0.89575268689435505</v>
      </c>
      <c r="J120">
        <v>0.886752175011843</v>
      </c>
      <c r="K120">
        <v>0.88674809243018604</v>
      </c>
      <c r="L120">
        <v>0.88525535094254404</v>
      </c>
      <c r="M120">
        <v>0.89686577730832995</v>
      </c>
      <c r="N120">
        <v>0.85387759535395402</v>
      </c>
      <c r="O120">
        <v>0.88077469515923901</v>
      </c>
      <c r="P120">
        <v>0.86484067889437999</v>
      </c>
      <c r="Q120">
        <v>0.85168826387447105</v>
      </c>
      <c r="R120">
        <v>0.80173949286289903</v>
      </c>
      <c r="S120">
        <v>0.80431347679232501</v>
      </c>
    </row>
    <row r="121" spans="1:19" x14ac:dyDescent="0.25">
      <c r="A121" s="1">
        <v>43036</v>
      </c>
      <c r="B121">
        <v>1.00528389128713</v>
      </c>
      <c r="C121">
        <v>1.01729470579735</v>
      </c>
      <c r="D121">
        <v>0.99543665798885805</v>
      </c>
      <c r="E121">
        <v>0.97848529829226105</v>
      </c>
      <c r="F121">
        <v>0.95766224010366896</v>
      </c>
      <c r="G121">
        <v>0.97616366092485796</v>
      </c>
      <c r="H121">
        <v>0.96925800459538503</v>
      </c>
      <c r="I121">
        <v>0.98705589560007001</v>
      </c>
      <c r="J121">
        <v>0.95466043722681404</v>
      </c>
      <c r="K121">
        <v>0.94625274931466297</v>
      </c>
      <c r="L121">
        <v>0.95909891541484005</v>
      </c>
      <c r="M121">
        <v>0.92278670104762295</v>
      </c>
      <c r="N121">
        <v>0.93164757201302895</v>
      </c>
      <c r="O121">
        <v>0.93614248924391896</v>
      </c>
      <c r="P121">
        <v>0.90052845611279297</v>
      </c>
      <c r="Q121">
        <v>0.84347317428077995</v>
      </c>
      <c r="R121">
        <v>0.82520793525698</v>
      </c>
      <c r="S121">
        <v>0.84814871753178001</v>
      </c>
    </row>
    <row r="122" spans="1:19" x14ac:dyDescent="0.25">
      <c r="A122" s="1">
        <v>43037</v>
      </c>
      <c r="B122">
        <v>1.00498508501805</v>
      </c>
      <c r="C122">
        <v>1.01593443272768</v>
      </c>
      <c r="D122">
        <v>1.01841341490987</v>
      </c>
      <c r="E122">
        <v>1.01558852996535</v>
      </c>
      <c r="F122">
        <v>1.00489466380008</v>
      </c>
      <c r="G122">
        <v>1.0296398578588699</v>
      </c>
      <c r="H122">
        <v>0.99372521737538799</v>
      </c>
      <c r="I122">
        <v>1.0148363826672799</v>
      </c>
      <c r="J122">
        <v>1.00423315199039</v>
      </c>
      <c r="K122">
        <v>1.00603027636335</v>
      </c>
      <c r="L122">
        <v>1.0011636017410901</v>
      </c>
      <c r="M122">
        <v>0.99353665583891504</v>
      </c>
      <c r="N122">
        <v>1.0018490660716399</v>
      </c>
      <c r="O122">
        <v>0.96092831629128495</v>
      </c>
      <c r="P122">
        <v>0.94996840038504604</v>
      </c>
      <c r="Q122">
        <v>0.92137841206740201</v>
      </c>
      <c r="R122">
        <v>0.89635047069791196</v>
      </c>
      <c r="S122">
        <v>0.89741630104256198</v>
      </c>
    </row>
    <row r="123" spans="1:19" x14ac:dyDescent="0.25">
      <c r="A123" s="1">
        <v>43038</v>
      </c>
      <c r="B123">
        <v>0.99204113922972703</v>
      </c>
      <c r="C123">
        <v>0.97895557308236703</v>
      </c>
      <c r="D123">
        <v>0.97982768387997099</v>
      </c>
      <c r="E123">
        <v>0.98667965568355998</v>
      </c>
      <c r="F123">
        <v>0.99131693928279896</v>
      </c>
      <c r="G123">
        <v>1.00023054978156</v>
      </c>
      <c r="H123">
        <v>0.96593961073329204</v>
      </c>
      <c r="I123">
        <v>0.973935071512532</v>
      </c>
      <c r="J123">
        <v>0.98845650695194798</v>
      </c>
      <c r="K123">
        <v>0.99534359437763098</v>
      </c>
      <c r="L123">
        <v>0.98089099884365205</v>
      </c>
      <c r="M123">
        <v>0.99401092239230704</v>
      </c>
      <c r="N123">
        <v>1.0032809646963901</v>
      </c>
      <c r="O123">
        <v>0.99617991250649895</v>
      </c>
      <c r="P123">
        <v>0.99575634577991401</v>
      </c>
      <c r="Q123">
        <v>0.98749828744449497</v>
      </c>
      <c r="R123">
        <v>0.99352495121740902</v>
      </c>
      <c r="S123">
        <v>0.96118075473291498</v>
      </c>
    </row>
    <row r="124" spans="1:19" x14ac:dyDescent="0.25">
      <c r="A124" s="1">
        <v>43039</v>
      </c>
      <c r="B124">
        <v>1.0495110896444799</v>
      </c>
      <c r="C124">
        <v>1.1195974710772201</v>
      </c>
      <c r="D124">
        <v>1.10282081320773</v>
      </c>
      <c r="E124">
        <v>1.1177818030790501</v>
      </c>
      <c r="F124">
        <v>1.10790727059433</v>
      </c>
      <c r="G124">
        <v>1.14016384496774</v>
      </c>
      <c r="H124">
        <v>1.1404338181001401</v>
      </c>
      <c r="I124">
        <v>1.1255946966517401</v>
      </c>
      <c r="J124">
        <v>1.1223282661815499</v>
      </c>
      <c r="K124">
        <v>1.1611796697157999</v>
      </c>
      <c r="L124">
        <v>1.19766722372929</v>
      </c>
      <c r="M124">
        <v>1.19874179874999</v>
      </c>
      <c r="N124">
        <v>1.24238828636389</v>
      </c>
      <c r="O124">
        <v>1.2437362034905699</v>
      </c>
      <c r="P124">
        <v>1.2389599164206699</v>
      </c>
      <c r="Q124">
        <v>1.3004125833925699</v>
      </c>
      <c r="R124">
        <v>1.29172983810443</v>
      </c>
      <c r="S124">
        <v>1.2568739497919501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4"/>
  <sheetViews>
    <sheetView tabSelected="1" zoomScaleNormal="100" workbookViewId="0">
      <selection activeCell="C23" sqref="C23"/>
    </sheetView>
  </sheetViews>
  <sheetFormatPr defaultRowHeight="15" x14ac:dyDescent="0.25"/>
  <cols>
    <col min="2" max="2" width="15" customWidth="1"/>
    <col min="3" max="3" width="9.7109375" bestFit="1" customWidth="1"/>
  </cols>
  <sheetData>
    <row r="2" spans="2:22" x14ac:dyDescent="0.25">
      <c r="B2" s="3" t="s">
        <v>1</v>
      </c>
      <c r="C2" s="3">
        <v>0.03</v>
      </c>
    </row>
    <row r="3" spans="2:22" x14ac:dyDescent="0.25">
      <c r="B3" s="3" t="s">
        <v>2</v>
      </c>
      <c r="C3" s="3">
        <v>0.25</v>
      </c>
    </row>
    <row r="5" spans="2:22" x14ac:dyDescent="0.25">
      <c r="B5" s="2" t="s">
        <v>3</v>
      </c>
    </row>
    <row r="6" spans="2:22" x14ac:dyDescent="0.25">
      <c r="B6" s="4" t="s">
        <v>4</v>
      </c>
      <c r="C6" s="5">
        <f>AVERAGE(temps!B2:B32)</f>
        <v>1.0629501651471243</v>
      </c>
      <c r="D6" s="5">
        <f>AVERAGE(temps!C2:C22)</f>
        <v>1.0672576839838388</v>
      </c>
      <c r="E6" s="5">
        <f>AVERAGE(temps!D2:D22)</f>
        <v>1.0685614537892862</v>
      </c>
      <c r="F6" s="5">
        <f>AVERAGE(temps!E2:E22)</f>
        <v>1.07032189107877</v>
      </c>
      <c r="G6" s="5">
        <f>AVERAGE(temps!F2:F22)</f>
        <v>1.072365179836412</v>
      </c>
      <c r="H6" s="5">
        <f>AVERAGE(temps!G2:G22)</f>
        <v>1.0730328902503443</v>
      </c>
      <c r="I6" s="5">
        <f>AVERAGE(temps!H2:H22)</f>
        <v>1.0747728613276266</v>
      </c>
      <c r="J6" s="5">
        <f>AVERAGE(temps!I2:I22)</f>
        <v>1.0785667554976501</v>
      </c>
      <c r="K6" s="5">
        <f>AVERAGE(temps!J2:J22)</f>
        <v>1.0803083861532439</v>
      </c>
      <c r="L6" s="5">
        <f>AVERAGE(temps!K2:K22)</f>
        <v>1.0804190192868337</v>
      </c>
      <c r="M6" s="5">
        <f>AVERAGE(temps!L2:L22)</f>
        <v>1.0815332303225511</v>
      </c>
      <c r="N6" s="5">
        <f>AVERAGE(temps!M2:M22)</f>
        <v>1.0808249182922891</v>
      </c>
      <c r="O6" s="5">
        <f>AVERAGE(temps!N2:N22)</f>
        <v>1.0840071714077806</v>
      </c>
      <c r="P6" s="5">
        <f>AVERAGE(temps!O2:O22)</f>
        <v>1.0844406855946118</v>
      </c>
      <c r="Q6" s="5">
        <f>AVERAGE(temps!P2:P22)</f>
        <v>1.0879358494057778</v>
      </c>
      <c r="R6" s="5">
        <f>AVERAGE(temps!Q2:Q22)</f>
        <v>1.0900516548505943</v>
      </c>
      <c r="S6" s="5">
        <f>AVERAGE(temps!R2:R22)</f>
        <v>1.0911973307484952</v>
      </c>
      <c r="T6" s="5">
        <f>AVERAGE(temps!S2:S22)</f>
        <v>1.0941749430016776</v>
      </c>
      <c r="U6" s="5"/>
      <c r="V6" s="5"/>
    </row>
    <row r="7" spans="2:22" x14ac:dyDescent="0.25">
      <c r="B7" s="4" t="s">
        <v>5</v>
      </c>
      <c r="C7" s="5">
        <f>_xlfn.STDEV.S(temps!B2:B32)</f>
        <v>5.6422416046270359E-2</v>
      </c>
      <c r="D7" s="5">
        <f>_xlfn.STDEV.S(temps!C2:C22)</f>
        <v>4.8466872858182304E-2</v>
      </c>
      <c r="E7" s="5">
        <f>_xlfn.STDEV.S(temps!D2:D22)</f>
        <v>4.3988884826373142E-2</v>
      </c>
      <c r="F7" s="5">
        <f>_xlfn.STDEV.S(temps!E2:E22)</f>
        <v>4.6713590740726021E-2</v>
      </c>
      <c r="G7" s="5">
        <f>_xlfn.STDEV.S(temps!F2:F22)</f>
        <v>4.6173554522208282E-2</v>
      </c>
      <c r="H7" s="5">
        <f>_xlfn.STDEV.S(temps!G2:G22)</f>
        <v>4.3501855486991259E-2</v>
      </c>
      <c r="I7" s="5">
        <f>_xlfn.STDEV.S(temps!H2:H22)</f>
        <v>4.5743423322346169E-2</v>
      </c>
      <c r="J7" s="5">
        <f>_xlfn.STDEV.S(temps!I2:I22)</f>
        <v>4.725104194037226E-2</v>
      </c>
      <c r="K7" s="5">
        <f>_xlfn.STDEV.S(temps!J2:J22)</f>
        <v>4.7294429092650192E-2</v>
      </c>
      <c r="L7" s="5">
        <f>_xlfn.STDEV.S(temps!K2:K22)</f>
        <v>4.5059951440818452E-2</v>
      </c>
      <c r="M7" s="5">
        <f>_xlfn.STDEV.S(temps!L2:L22)</f>
        <v>4.2726042216090332E-2</v>
      </c>
      <c r="N7" s="5">
        <f>_xlfn.STDEV.S(temps!M2:M22)</f>
        <v>4.2434906284144029E-2</v>
      </c>
      <c r="O7" s="5">
        <f>_xlfn.STDEV.S(temps!N2:N22)</f>
        <v>4.3786952766755288E-2</v>
      </c>
      <c r="P7" s="5">
        <f>_xlfn.STDEV.S(temps!O2:O22)</f>
        <v>4.2391540673469737E-2</v>
      </c>
      <c r="Q7" s="5">
        <f>_xlfn.STDEV.S(temps!P2:P22)</f>
        <v>4.5346299274891852E-2</v>
      </c>
      <c r="R7" s="5">
        <f>_xlfn.STDEV.S(temps!Q2:Q22)</f>
        <v>4.9346762154434044E-2</v>
      </c>
      <c r="S7" s="5">
        <f>_xlfn.STDEV.S(temps!R2:R22)</f>
        <v>5.2168407210517839E-2</v>
      </c>
      <c r="T7" s="5">
        <f>_xlfn.STDEV.S(temps!S2:S22)</f>
        <v>5.4769376744691949E-2</v>
      </c>
      <c r="U7" s="5"/>
      <c r="V7" s="5"/>
    </row>
    <row r="8" spans="2:22" x14ac:dyDescent="0.25">
      <c r="B8" s="4" t="s">
        <v>6</v>
      </c>
      <c r="C8">
        <f>temps!B1</f>
        <v>1996</v>
      </c>
      <c r="D8">
        <f>temps!C1</f>
        <v>1997</v>
      </c>
      <c r="E8">
        <f>temps!D1</f>
        <v>1998</v>
      </c>
      <c r="F8">
        <f>temps!E1</f>
        <v>1999</v>
      </c>
      <c r="G8">
        <f>temps!F1</f>
        <v>2000</v>
      </c>
      <c r="H8">
        <f>temps!G1</f>
        <v>2001</v>
      </c>
      <c r="I8">
        <f>temps!H1</f>
        <v>2002</v>
      </c>
      <c r="J8">
        <f>temps!I1</f>
        <v>2003</v>
      </c>
      <c r="K8">
        <f>temps!J1</f>
        <v>2004</v>
      </c>
      <c r="L8">
        <f>temps!K1</f>
        <v>2005</v>
      </c>
      <c r="M8">
        <f>temps!L1</f>
        <v>2006</v>
      </c>
      <c r="N8">
        <f>temps!M1</f>
        <v>2007</v>
      </c>
      <c r="O8">
        <f>temps!N1</f>
        <v>2008</v>
      </c>
      <c r="P8">
        <f>temps!O1</f>
        <v>2009</v>
      </c>
      <c r="Q8">
        <f>temps!P1</f>
        <v>2010</v>
      </c>
      <c r="R8">
        <f>temps!Q1</f>
        <v>2011</v>
      </c>
      <c r="S8">
        <f>temps!R1</f>
        <v>2012</v>
      </c>
      <c r="T8">
        <f>temps!S1</f>
        <v>2013</v>
      </c>
    </row>
    <row r="9" spans="2:22" x14ac:dyDescent="0.25">
      <c r="B9" s="1">
        <f>temps!A2</f>
        <v>42917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25">
      <c r="B10" s="1">
        <f>temps!A3</f>
        <v>42918</v>
      </c>
      <c r="C10" s="6">
        <f>MAX(0,C9+(C$6-temps!B3-$C$2))</f>
        <v>0</v>
      </c>
      <c r="D10" s="6">
        <f>MAX(0,D9+(D$6-temps!C3-$C$2))</f>
        <v>0</v>
      </c>
      <c r="E10" s="6">
        <f>MAX(0,E9+(E$6-temps!D3-$C$2))</f>
        <v>0</v>
      </c>
      <c r="F10" s="6">
        <f>MAX(0,F9+(F$6-temps!E3-$C$2))</f>
        <v>0</v>
      </c>
      <c r="G10" s="6">
        <f>MAX(0,G9+(G$6-temps!F3-$C$2))</f>
        <v>0</v>
      </c>
      <c r="H10" s="6">
        <f>MAX(0,H9+(H$6-temps!G3-$C$2))</f>
        <v>0</v>
      </c>
      <c r="I10" s="6">
        <f>MAX(0,I9+(I$6-temps!H3-$C$2))</f>
        <v>0</v>
      </c>
      <c r="J10" s="6">
        <f>MAX(0,J9+(J$6-temps!I3-$C$2))</f>
        <v>0</v>
      </c>
      <c r="K10" s="6">
        <f>MAX(0,K9+(K$6-temps!J3-$C$2))</f>
        <v>0</v>
      </c>
      <c r="L10" s="6">
        <f>MAX(0,L9+(L$6-temps!K3-$C$2))</f>
        <v>0</v>
      </c>
      <c r="M10" s="6">
        <f>MAX(0,M9+(M$6-temps!L3-$C$2))</f>
        <v>0</v>
      </c>
      <c r="N10" s="6">
        <f>MAX(0,N9+(N$6-temps!M3-$C$2))</f>
        <v>0</v>
      </c>
      <c r="O10" s="6">
        <f>MAX(0,O9+(O$6-temps!N3-$C$2))</f>
        <v>0</v>
      </c>
      <c r="P10" s="6">
        <f>MAX(0,P9+(P$6-temps!O3-$C$2))</f>
        <v>0</v>
      </c>
      <c r="Q10" s="6">
        <f>MAX(0,Q9+(Q$6-temps!P3-$C$2))</f>
        <v>0</v>
      </c>
      <c r="R10" s="6">
        <f>MAX(0,R9+(R$6-temps!Q3-$C$2))</f>
        <v>0</v>
      </c>
      <c r="S10" s="6">
        <f>MAX(0,S9+(S$6-temps!R3-$C$2))</f>
        <v>0</v>
      </c>
      <c r="T10" s="6">
        <f>MAX(0,T9+(T$6-temps!S3-$C$2))</f>
        <v>0</v>
      </c>
      <c r="U10" s="6"/>
      <c r="V10" s="6"/>
    </row>
    <row r="11" spans="2:22" x14ac:dyDescent="0.25">
      <c r="B11" s="1">
        <f>temps!A4</f>
        <v>42919</v>
      </c>
      <c r="C11" s="6">
        <f>MAX(0,C10+(C$6-temps!B4-$C$2))</f>
        <v>0</v>
      </c>
      <c r="D11" s="6">
        <f>MAX(0,D10+(D$6-temps!C4-$C$2))</f>
        <v>0</v>
      </c>
      <c r="E11" s="6">
        <f>MAX(0,E10+(E$6-temps!D4-$C$2))</f>
        <v>0</v>
      </c>
      <c r="F11" s="6">
        <f>MAX(0,F10+(F$6-temps!E4-$C$2))</f>
        <v>0</v>
      </c>
      <c r="G11" s="6">
        <f>MAX(0,G10+(G$6-temps!F4-$C$2))</f>
        <v>0</v>
      </c>
      <c r="H11" s="6">
        <f>MAX(0,H10+(H$6-temps!G4-$C$2))</f>
        <v>0</v>
      </c>
      <c r="I11" s="6">
        <f>MAX(0,I10+(I$6-temps!H4-$C$2))</f>
        <v>0</v>
      </c>
      <c r="J11" s="6">
        <f>MAX(0,J10+(J$6-temps!I4-$C$2))</f>
        <v>0</v>
      </c>
      <c r="K11" s="6">
        <f>MAX(0,K10+(K$6-temps!J4-$C$2))</f>
        <v>0</v>
      </c>
      <c r="L11" s="6">
        <f>MAX(0,L10+(L$6-temps!K4-$C$2))</f>
        <v>0</v>
      </c>
      <c r="M11" s="6">
        <f>MAX(0,M10+(M$6-temps!L4-$C$2))</f>
        <v>0</v>
      </c>
      <c r="N11" s="6">
        <f>MAX(0,N10+(N$6-temps!M4-$C$2))</f>
        <v>0</v>
      </c>
      <c r="O11" s="6">
        <f>MAX(0,O10+(O$6-temps!N4-$C$2))</f>
        <v>0</v>
      </c>
      <c r="P11" s="6">
        <f>MAX(0,P10+(P$6-temps!O4-$C$2))</f>
        <v>0</v>
      </c>
      <c r="Q11" s="6">
        <f>MAX(0,Q10+(Q$6-temps!P4-$C$2))</f>
        <v>0</v>
      </c>
      <c r="R11" s="6">
        <f>MAX(0,R10+(R$6-temps!Q4-$C$2))</f>
        <v>0</v>
      </c>
      <c r="S11" s="6">
        <f>MAX(0,S10+(S$6-temps!R4-$C$2))</f>
        <v>0</v>
      </c>
      <c r="T11" s="6">
        <f>MAX(0,T10+(T$6-temps!S4-$C$2))</f>
        <v>0</v>
      </c>
      <c r="U11" s="6"/>
      <c r="V11" s="6"/>
    </row>
    <row r="12" spans="2:22" x14ac:dyDescent="0.25">
      <c r="B12" s="1">
        <f>temps!A5</f>
        <v>42920</v>
      </c>
      <c r="C12" s="6">
        <f>MAX(0,C11+(C$6-temps!B5-$C$2))</f>
        <v>7.7195408924642106E-3</v>
      </c>
      <c r="D12" s="6">
        <f>MAX(0,D11+(D$6-temps!C5-$C$2))</f>
        <v>1.2023783273078764E-2</v>
      </c>
      <c r="E12" s="6">
        <f>MAX(0,E11+(E$6-temps!D5-$C$2))</f>
        <v>0</v>
      </c>
      <c r="F12" s="6">
        <f>MAX(0,F11+(F$6-temps!E5-$C$2))</f>
        <v>0</v>
      </c>
      <c r="G12" s="6">
        <f>MAX(0,G11+(G$6-temps!F5-$C$2))</f>
        <v>0</v>
      </c>
      <c r="H12" s="6">
        <f>MAX(0,H11+(H$6-temps!G5-$C$2))</f>
        <v>0</v>
      </c>
      <c r="I12" s="6">
        <f>MAX(0,I11+(I$6-temps!H5-$C$2))</f>
        <v>0</v>
      </c>
      <c r="J12" s="6">
        <f>MAX(0,J11+(J$6-temps!I5-$C$2))</f>
        <v>0</v>
      </c>
      <c r="K12" s="6">
        <f>MAX(0,K11+(K$6-temps!J5-$C$2))</f>
        <v>0</v>
      </c>
      <c r="L12" s="6">
        <f>MAX(0,L11+(L$6-temps!K5-$C$2))</f>
        <v>0</v>
      </c>
      <c r="M12" s="6">
        <f>MAX(0,M11+(M$6-temps!L5-$C$2))</f>
        <v>0</v>
      </c>
      <c r="N12" s="6">
        <f>MAX(0,N11+(N$6-temps!M5-$C$2))</f>
        <v>0</v>
      </c>
      <c r="O12" s="6">
        <f>MAX(0,O11+(O$6-temps!N5-$C$2))</f>
        <v>0</v>
      </c>
      <c r="P12" s="6">
        <f>MAX(0,P11+(P$6-temps!O5-$C$2))</f>
        <v>0</v>
      </c>
      <c r="Q12" s="6">
        <f>MAX(0,Q11+(Q$6-temps!P5-$C$2))</f>
        <v>0</v>
      </c>
      <c r="R12" s="6">
        <f>MAX(0,R11+(R$6-temps!Q5-$C$2))</f>
        <v>0</v>
      </c>
      <c r="S12" s="6">
        <f>MAX(0,S11+(S$6-temps!R5-$C$2))</f>
        <v>0</v>
      </c>
      <c r="T12" s="6">
        <f>MAX(0,T11+(T$6-temps!S5-$C$2))</f>
        <v>0</v>
      </c>
      <c r="U12" s="6"/>
      <c r="V12" s="6"/>
    </row>
    <row r="13" spans="2:22" x14ac:dyDescent="0.25">
      <c r="B13" s="1">
        <f>temps!A6</f>
        <v>42921</v>
      </c>
      <c r="C13" s="6">
        <f>MAX(0,C12+(C$6-temps!B6-$C$2))</f>
        <v>1.4831777633918464E-2</v>
      </c>
      <c r="D13" s="6">
        <f>MAX(0,D12+(D$6-temps!C6-$C$2))</f>
        <v>2.3557693501007615E-2</v>
      </c>
      <c r="E13" s="6">
        <f>MAX(0,E12+(E$6-temps!D6-$C$2))</f>
        <v>1.0585166334656143E-2</v>
      </c>
      <c r="F13" s="6">
        <f>MAX(0,F12+(F$6-temps!E6-$C$2))</f>
        <v>0</v>
      </c>
      <c r="G13" s="6">
        <f>MAX(0,G12+(G$6-temps!F6-$C$2))</f>
        <v>0</v>
      </c>
      <c r="H13" s="6">
        <f>MAX(0,H12+(H$6-temps!G6-$C$2))</f>
        <v>0</v>
      </c>
      <c r="I13" s="6">
        <f>MAX(0,I12+(I$6-temps!H6-$C$2))</f>
        <v>0</v>
      </c>
      <c r="J13" s="6">
        <f>MAX(0,J12+(J$6-temps!I6-$C$2))</f>
        <v>0</v>
      </c>
      <c r="K13" s="6">
        <f>MAX(0,K12+(K$6-temps!J6-$C$2))</f>
        <v>0</v>
      </c>
      <c r="L13" s="6">
        <f>MAX(0,L12+(L$6-temps!K6-$C$2))</f>
        <v>0</v>
      </c>
      <c r="M13" s="6">
        <f>MAX(0,M12+(M$6-temps!L6-$C$2))</f>
        <v>0</v>
      </c>
      <c r="N13" s="6">
        <f>MAX(0,N12+(N$6-temps!M6-$C$2))</f>
        <v>0</v>
      </c>
      <c r="O13" s="6">
        <f>MAX(0,O12+(O$6-temps!N6-$C$2))</f>
        <v>0</v>
      </c>
      <c r="P13" s="6">
        <f>MAX(0,P12+(P$6-temps!O6-$C$2))</f>
        <v>0</v>
      </c>
      <c r="Q13" s="6">
        <f>MAX(0,Q12+(Q$6-temps!P6-$C$2))</f>
        <v>0</v>
      </c>
      <c r="R13" s="6">
        <f>MAX(0,R12+(R$6-temps!Q6-$C$2))</f>
        <v>0</v>
      </c>
      <c r="S13" s="6">
        <f>MAX(0,S12+(S$6-temps!R6-$C$2))</f>
        <v>0</v>
      </c>
      <c r="T13" s="6">
        <f>MAX(0,T12+(T$6-temps!S6-$C$2))</f>
        <v>0</v>
      </c>
      <c r="U13" s="6"/>
      <c r="V13" s="6"/>
    </row>
    <row r="14" spans="2:22" x14ac:dyDescent="0.25">
      <c r="B14" s="1">
        <f>temps!A7</f>
        <v>42922</v>
      </c>
      <c r="C14" s="6">
        <f>MAX(0,C13+(C$6-temps!B7-$C$2))</f>
        <v>0.13122180002084269</v>
      </c>
      <c r="D14" s="6">
        <f>MAX(0,D13+(D$6-temps!C7-$C$2))</f>
        <v>0.14441586778203339</v>
      </c>
      <c r="E14" s="6">
        <f>MAX(0,E13+(E$6-temps!D7-$C$2))</f>
        <v>0.10266852516336539</v>
      </c>
      <c r="F14" s="6">
        <f>MAX(0,F13+(F$6-temps!E7-$C$2))</f>
        <v>9.3350332825543975E-2</v>
      </c>
      <c r="G14" s="6">
        <f>MAX(0,G13+(G$6-temps!F7-$C$2))</f>
        <v>7.3018816083693011E-2</v>
      </c>
      <c r="H14" s="6">
        <f>MAX(0,H13+(H$6-temps!G7-$C$2))</f>
        <v>5.2627085832334358E-2</v>
      </c>
      <c r="I14" s="6">
        <f>MAX(0,I13+(I$6-temps!H7-$C$2))</f>
        <v>4.3900862455876571E-2</v>
      </c>
      <c r="J14" s="6">
        <f>MAX(0,J13+(J$6-temps!I7-$C$2))</f>
        <v>2.0305833182340055E-2</v>
      </c>
      <c r="K14" s="6">
        <f>MAX(0,K13+(K$6-temps!J7-$C$2))</f>
        <v>8.5636044415538237E-3</v>
      </c>
      <c r="L14" s="6">
        <f>MAX(0,L13+(L$6-temps!K7-$C$2))</f>
        <v>1.6890565090373705E-2</v>
      </c>
      <c r="M14" s="6">
        <f>MAX(0,M13+(M$6-temps!L7-$C$2))</f>
        <v>1.4884156833341128E-2</v>
      </c>
      <c r="N14" s="6">
        <f>MAX(0,N13+(N$6-temps!M7-$C$2))</f>
        <v>1.4638352636279023E-2</v>
      </c>
      <c r="O14" s="6">
        <f>MAX(0,O13+(O$6-temps!N7-$C$2))</f>
        <v>0</v>
      </c>
      <c r="P14" s="6">
        <f>MAX(0,P13+(P$6-temps!O7-$C$2))</f>
        <v>0</v>
      </c>
      <c r="Q14" s="6">
        <f>MAX(0,Q13+(Q$6-temps!P7-$C$2))</f>
        <v>0</v>
      </c>
      <c r="R14" s="6">
        <f>MAX(0,R13+(R$6-temps!Q7-$C$2))</f>
        <v>0</v>
      </c>
      <c r="S14" s="6">
        <f>MAX(0,S13+(S$6-temps!R7-$C$2))</f>
        <v>0</v>
      </c>
      <c r="T14" s="6">
        <f>MAX(0,T13+(T$6-temps!S7-$C$2))</f>
        <v>0</v>
      </c>
      <c r="U14" s="6"/>
      <c r="V14" s="6"/>
    </row>
    <row r="15" spans="2:22" x14ac:dyDescent="0.25">
      <c r="B15" s="1">
        <f>temps!A8</f>
        <v>42923</v>
      </c>
      <c r="C15" s="6">
        <f>MAX(0,C14+(C$6-temps!B8-$C$2))</f>
        <v>0.10064698765815705</v>
      </c>
      <c r="D15" s="6">
        <f>MAX(0,D14+(D$6-temps!C8-$C$2))</f>
        <v>0.11827302023844222</v>
      </c>
      <c r="E15" s="6">
        <f>MAX(0,E14+(E$6-temps!D8-$C$2))</f>
        <v>9.3425487913821631E-2</v>
      </c>
      <c r="F15" s="6">
        <f>MAX(0,F14+(F$6-temps!E8-$C$2))</f>
        <v>9.7548995856373943E-2</v>
      </c>
      <c r="G15" s="6">
        <f>MAX(0,G14+(G$6-temps!F8-$C$2))</f>
        <v>0.10146824886641509</v>
      </c>
      <c r="H15" s="6">
        <f>MAX(0,H14+(H$6-temps!G8-$C$2))</f>
        <v>7.8276243703368664E-2</v>
      </c>
      <c r="I15" s="6">
        <f>MAX(0,I14+(I$6-temps!H8-$C$2))</f>
        <v>7.2961770097093093E-2</v>
      </c>
      <c r="J15" s="6">
        <f>MAX(0,J14+(J$6-temps!I8-$C$2))</f>
        <v>3.8950244921770294E-2</v>
      </c>
      <c r="K15" s="6">
        <f>MAX(0,K14+(K$6-temps!J8-$C$2))</f>
        <v>2.9125347548297598E-2</v>
      </c>
      <c r="L15" s="6">
        <f>MAX(0,L14+(L$6-temps!K8-$C$2))</f>
        <v>7.2297667011474442E-3</v>
      </c>
      <c r="M15" s="6">
        <f>MAX(0,M14+(M$6-temps!L8-$C$2))</f>
        <v>5.2678684604122172E-3</v>
      </c>
      <c r="N15" s="6">
        <f>MAX(0,N14+(N$6-temps!M8-$C$2))</f>
        <v>9.6695227494481562E-3</v>
      </c>
      <c r="O15" s="6">
        <f>MAX(0,O14+(O$6-temps!N8-$C$2))</f>
        <v>0</v>
      </c>
      <c r="P15" s="6">
        <f>MAX(0,P14+(P$6-temps!O8-$C$2))</f>
        <v>0</v>
      </c>
      <c r="Q15" s="6">
        <f>MAX(0,Q14+(Q$6-temps!P8-$C$2))</f>
        <v>0</v>
      </c>
      <c r="R15" s="6">
        <f>MAX(0,R14+(R$6-temps!Q8-$C$2))</f>
        <v>0</v>
      </c>
      <c r="S15" s="6">
        <f>MAX(0,S14+(S$6-temps!R8-$C$2))</f>
        <v>0</v>
      </c>
      <c r="T15" s="6">
        <f>MAX(0,T14+(T$6-temps!S8-$C$2))</f>
        <v>0</v>
      </c>
      <c r="U15" s="6"/>
      <c r="V15" s="6"/>
    </row>
    <row r="16" spans="2:22" x14ac:dyDescent="0.25">
      <c r="B16" s="1">
        <f>temps!A9</f>
        <v>42924</v>
      </c>
      <c r="C16" s="6">
        <f>MAX(0,C15+(C$6-temps!B9-$C$2))</f>
        <v>0.10664396276565127</v>
      </c>
      <c r="D16" s="6">
        <f>MAX(0,D15+(D$6-temps!C9-$C$2))</f>
        <v>0.12863270016605091</v>
      </c>
      <c r="E16" s="6">
        <f>MAX(0,E15+(E$6-temps!D9-$C$2))</f>
        <v>0.10336462378613787</v>
      </c>
      <c r="F16" s="6">
        <f>MAX(0,F15+(F$6-temps!E9-$C$2))</f>
        <v>0.10717066010430384</v>
      </c>
      <c r="G16" s="6">
        <f>MAX(0,G15+(G$6-temps!F9-$C$2))</f>
        <v>0.10901499476798701</v>
      </c>
      <c r="H16" s="6">
        <f>MAX(0,H15+(H$6-temps!G9-$C$2))</f>
        <v>8.4755297506232979E-2</v>
      </c>
      <c r="I16" s="6">
        <f>MAX(0,I15+(I$6-temps!H9-$C$2))</f>
        <v>8.3438961827569796E-2</v>
      </c>
      <c r="J16" s="6">
        <f>MAX(0,J15+(J$6-temps!I9-$C$2))</f>
        <v>5.4134693226830372E-2</v>
      </c>
      <c r="K16" s="6">
        <f>MAX(0,K15+(K$6-temps!J9-$C$2))</f>
        <v>4.4366990756731534E-2</v>
      </c>
      <c r="L16" s="6">
        <f>MAX(0,L15+(L$6-temps!K9-$C$2))</f>
        <v>1.0105642660161201E-2</v>
      </c>
      <c r="M16" s="6">
        <f>MAX(0,M15+(M$6-temps!L9-$C$2))</f>
        <v>1.0159331630633373E-3</v>
      </c>
      <c r="N16" s="6">
        <f>MAX(0,N15+(N$6-temps!M9-$C$2))</f>
        <v>0</v>
      </c>
      <c r="O16" s="6">
        <f>MAX(0,O15+(O$6-temps!N9-$C$2))</f>
        <v>0</v>
      </c>
      <c r="P16" s="6">
        <f>MAX(0,P15+(P$6-temps!O9-$C$2))</f>
        <v>0</v>
      </c>
      <c r="Q16" s="6">
        <f>MAX(0,Q15+(Q$6-temps!P9-$C$2))</f>
        <v>0</v>
      </c>
      <c r="R16" s="6">
        <f>MAX(0,R15+(R$6-temps!Q9-$C$2))</f>
        <v>0</v>
      </c>
      <c r="S16" s="6">
        <f>MAX(0,S15+(S$6-temps!R9-$C$2))</f>
        <v>0</v>
      </c>
      <c r="T16" s="6">
        <f>MAX(0,T15+(T$6-temps!S9-$C$2))</f>
        <v>0</v>
      </c>
      <c r="U16" s="6"/>
      <c r="V16" s="6"/>
    </row>
    <row r="17" spans="2:22" x14ac:dyDescent="0.25">
      <c r="B17" s="1">
        <f>temps!A10</f>
        <v>42925</v>
      </c>
      <c r="C17" s="6">
        <f>MAX(0,C16+(C$6-temps!B10-$C$2))</f>
        <v>7.5227670844065619E-2</v>
      </c>
      <c r="D17" s="6">
        <f>MAX(0,D16+(D$6-temps!C10-$C$2))</f>
        <v>0.10168745670728979</v>
      </c>
      <c r="E17" s="6">
        <f>MAX(0,E16+(E$6-temps!D10-$C$2))</f>
        <v>9.4666568998784034E-2</v>
      </c>
      <c r="F17" s="6">
        <f>MAX(0,F16+(F$6-temps!E10-$C$2))</f>
        <v>0.10335361229294371</v>
      </c>
      <c r="G17" s="6">
        <f>MAX(0,G16+(G$6-temps!F10-$C$2))</f>
        <v>0.10179366396725897</v>
      </c>
      <c r="H17" s="6">
        <f>MAX(0,H16+(H$6-temps!G10-$C$2))</f>
        <v>9.0558761310757352E-2</v>
      </c>
      <c r="I17" s="6">
        <f>MAX(0,I16+(I$6-temps!H10-$C$2))</f>
        <v>8.9577553171526492E-2</v>
      </c>
      <c r="J17" s="6">
        <f>MAX(0,J16+(J$6-temps!I10-$C$2))</f>
        <v>7.7947269965590427E-2</v>
      </c>
      <c r="K17" s="6">
        <f>MAX(0,K16+(K$6-temps!J10-$C$2))</f>
        <v>6.5083342910765452E-2</v>
      </c>
      <c r="L17" s="6">
        <f>MAX(0,L16+(L$6-temps!K10-$C$2))</f>
        <v>5.3761620946234934E-2</v>
      </c>
      <c r="M17" s="6">
        <f>MAX(0,M16+(M$6-temps!L10-$C$2))</f>
        <v>3.4534616948344365E-2</v>
      </c>
      <c r="N17" s="6">
        <f>MAX(0,N16+(N$6-temps!M10-$C$2))</f>
        <v>2.6266241324939071E-2</v>
      </c>
      <c r="O17" s="6">
        <f>MAX(0,O16+(O$6-temps!N10-$C$2))</f>
        <v>2.5357297200410606E-2</v>
      </c>
      <c r="P17" s="6">
        <f>MAX(0,P16+(P$6-temps!O10-$C$2))</f>
        <v>1.687359356235188E-2</v>
      </c>
      <c r="Q17" s="6">
        <f>MAX(0,Q16+(Q$6-temps!P10-$C$2))</f>
        <v>2.6913183330957741E-2</v>
      </c>
      <c r="R17" s="6">
        <f>MAX(0,R16+(R$6-temps!Q10-$C$2))</f>
        <v>1.9417021859294198E-2</v>
      </c>
      <c r="S17" s="6">
        <f>MAX(0,S16+(S$6-temps!R10-$C$2))</f>
        <v>1.5543716734585128E-2</v>
      </c>
      <c r="T17" s="6">
        <f>MAX(0,T16+(T$6-temps!S10-$C$2))</f>
        <v>9.9889039623975162E-3</v>
      </c>
      <c r="U17" s="6"/>
      <c r="V17" s="6"/>
    </row>
    <row r="18" spans="2:22" x14ac:dyDescent="0.25">
      <c r="B18" s="1">
        <f>temps!A11</f>
        <v>42926</v>
      </c>
      <c r="C18" s="6">
        <f>MAX(0,C17+(C$6-temps!B11-$C$2))</f>
        <v>8.0106956717319905E-2</v>
      </c>
      <c r="D18" s="6">
        <f>MAX(0,D17+(D$6-temps!C11-$C$2))</f>
        <v>0.11100744228487855</v>
      </c>
      <c r="E18" s="6">
        <f>MAX(0,E17+(E$6-temps!D11-$C$2))</f>
        <v>0.10411977846074022</v>
      </c>
      <c r="F18" s="6">
        <f>MAX(0,F17+(F$6-temps!E11-$C$2))</f>
        <v>0.12473242455699365</v>
      </c>
      <c r="G18" s="6">
        <f>MAX(0,G17+(G$6-temps!F11-$C$2))</f>
        <v>0.12455528522492101</v>
      </c>
      <c r="H18" s="6">
        <f>MAX(0,H17+(H$6-temps!G11-$C$2))</f>
        <v>0.10522776074099163</v>
      </c>
      <c r="I18" s="6">
        <f>MAX(0,I17+(I$6-temps!H11-$C$2))</f>
        <v>0.12090666469107317</v>
      </c>
      <c r="J18" s="6">
        <f>MAX(0,J17+(J$6-temps!I11-$C$2))</f>
        <v>0.11304867924206055</v>
      </c>
      <c r="K18" s="6">
        <f>MAX(0,K17+(K$6-temps!J11-$C$2))</f>
        <v>9.5433140264969435E-2</v>
      </c>
      <c r="L18" s="6">
        <f>MAX(0,L17+(L$6-temps!K11-$C$2))</f>
        <v>7.7733158445668554E-2</v>
      </c>
      <c r="M18" s="6">
        <f>MAX(0,M17+(M$6-temps!L11-$C$2))</f>
        <v>4.481553422023557E-2</v>
      </c>
      <c r="N18" s="6">
        <f>MAX(0,N17+(N$6-temps!M11-$C$2))</f>
        <v>4.077185887346807E-2</v>
      </c>
      <c r="O18" s="6">
        <f>MAX(0,O17+(O$6-temps!N11-$C$2))</f>
        <v>3.9037162485481114E-2</v>
      </c>
      <c r="P18" s="6">
        <f>MAX(0,P17+(P$6-temps!O11-$C$2))</f>
        <v>2.4955244060743731E-2</v>
      </c>
      <c r="Q18" s="6">
        <f>MAX(0,Q17+(Q$6-temps!P11-$C$2))</f>
        <v>3.5674802949935469E-2</v>
      </c>
      <c r="R18" s="6">
        <f>MAX(0,R17+(R$6-temps!Q11-$C$2))</f>
        <v>2.3438816608198521E-2</v>
      </c>
      <c r="S18" s="6">
        <f>MAX(0,S17+(S$6-temps!R11-$C$2))</f>
        <v>3.4030441313730286E-2</v>
      </c>
      <c r="T18" s="6">
        <f>MAX(0,T17+(T$6-temps!S11-$C$2))</f>
        <v>4.6002428034935205E-2</v>
      </c>
      <c r="U18" s="6"/>
      <c r="V18" s="6"/>
    </row>
    <row r="19" spans="2:22" x14ac:dyDescent="0.25">
      <c r="B19" s="1">
        <f>temps!A12</f>
        <v>42927</v>
      </c>
      <c r="C19" s="6">
        <f>MAX(0,C18+(C$6-temps!B12-$C$2))</f>
        <v>3.5604067891504276E-2</v>
      </c>
      <c r="D19" s="6">
        <f>MAX(0,D18+(D$6-temps!C12-$C$2))</f>
        <v>7.0941861944397333E-2</v>
      </c>
      <c r="E19" s="6">
        <f>MAX(0,E18+(E$6-temps!D12-$C$2))</f>
        <v>8.8406357539096397E-2</v>
      </c>
      <c r="F19" s="6">
        <f>MAX(0,F18+(F$6-temps!E12-$C$2))</f>
        <v>0.13417791228916359</v>
      </c>
      <c r="G19" s="6">
        <f>MAX(0,G18+(G$6-temps!F12-$C$2))</f>
        <v>0.14516317711300292</v>
      </c>
      <c r="H19" s="6">
        <f>MAX(0,H18+(H$6-temps!G12-$C$2))</f>
        <v>0.12365425262196589</v>
      </c>
      <c r="I19" s="6">
        <f>MAX(0,I18+(I$6-temps!H12-$C$2))</f>
        <v>0.16487615429372976</v>
      </c>
      <c r="J19" s="6">
        <f>MAX(0,J18+(J$6-temps!I12-$C$2))</f>
        <v>0.15329037187728062</v>
      </c>
      <c r="K19" s="6">
        <f>MAX(0,K18+(K$6-temps!J12-$C$2))</f>
        <v>0.13625996358760334</v>
      </c>
      <c r="L19" s="6">
        <f>MAX(0,L18+(L$6-temps!K12-$C$2))</f>
        <v>0.10667622407712235</v>
      </c>
      <c r="M19" s="6">
        <f>MAX(0,M18+(M$6-temps!L12-$C$2))</f>
        <v>6.6019454993236637E-2</v>
      </c>
      <c r="N19" s="6">
        <f>MAX(0,N18+(N$6-temps!M12-$C$2))</f>
        <v>5.585733512338717E-2</v>
      </c>
      <c r="O19" s="6">
        <f>MAX(0,O18+(O$6-temps!N12-$C$2))</f>
        <v>4.6232453829551629E-2</v>
      </c>
      <c r="P19" s="6">
        <f>MAX(0,P18+(P$6-temps!O12-$C$2))</f>
        <v>2.1782751379135629E-2</v>
      </c>
      <c r="Q19" s="6">
        <f>MAX(0,Q18+(Q$6-temps!P12-$C$2))</f>
        <v>4.4551997489673173E-2</v>
      </c>
      <c r="R19" s="6">
        <f>MAX(0,R18+(R$6-temps!Q12-$C$2))</f>
        <v>3.1824732603372791E-2</v>
      </c>
      <c r="S19" s="6">
        <f>MAX(0,S18+(S$6-temps!R12-$C$2))</f>
        <v>6.3054401235645624E-2</v>
      </c>
      <c r="T19" s="6">
        <f>MAX(0,T18+(T$6-temps!S12-$C$2))</f>
        <v>6.3376152254702806E-2</v>
      </c>
      <c r="U19" s="6"/>
      <c r="V19" s="6"/>
    </row>
    <row r="20" spans="2:22" x14ac:dyDescent="0.25">
      <c r="B20" s="1">
        <f>temps!A13</f>
        <v>42928</v>
      </c>
      <c r="C20" s="6">
        <f>MAX(0,C19+(C$6-temps!B13-$C$2))</f>
        <v>1.5380261099728593E-2</v>
      </c>
      <c r="D20" s="6">
        <f>MAX(0,D19+(D$6-temps!C13-$C$2))</f>
        <v>5.5105319203966135E-2</v>
      </c>
      <c r="E20" s="6">
        <f>MAX(0,E19+(E$6-temps!D13-$C$2))</f>
        <v>7.2497023200032706E-2</v>
      </c>
      <c r="F20" s="6">
        <f>MAX(0,F19+(F$6-temps!E13-$C$2))</f>
        <v>0.14105391729853353</v>
      </c>
      <c r="G20" s="6">
        <f>MAX(0,G19+(G$6-temps!F13-$C$2))</f>
        <v>0.16282392150846489</v>
      </c>
      <c r="H20" s="6">
        <f>MAX(0,H19+(H$6-temps!G13-$C$2))</f>
        <v>0.15128107501239027</v>
      </c>
      <c r="I20" s="6">
        <f>MAX(0,I19+(I$6-temps!H13-$C$2))</f>
        <v>0.18811910625346637</v>
      </c>
      <c r="J20" s="6">
        <f>MAX(0,J19+(J$6-temps!I13-$C$2))</f>
        <v>0.17933960880393071</v>
      </c>
      <c r="K20" s="6">
        <f>MAX(0,K19+(K$6-temps!J13-$C$2))</f>
        <v>0.16184042128730722</v>
      </c>
      <c r="L20" s="6">
        <f>MAX(0,L19+(L$6-temps!K13-$C$2))</f>
        <v>0.13604835414929603</v>
      </c>
      <c r="M20" s="6">
        <f>MAX(0,M19+(M$6-temps!L13-$C$2))</f>
        <v>9.3093004870157675E-2</v>
      </c>
      <c r="N20" s="6">
        <f>MAX(0,N19+(N$6-temps!M13-$C$2))</f>
        <v>8.1438178924796323E-2</v>
      </c>
      <c r="O20" s="6">
        <f>MAX(0,O19+(O$6-temps!N13-$C$2))</f>
        <v>8.8041271332222171E-2</v>
      </c>
      <c r="P20" s="6">
        <f>MAX(0,P19+(P$6-temps!O13-$C$2))</f>
        <v>6.7581370479217528E-2</v>
      </c>
      <c r="Q20" s="6">
        <f>MAX(0,Q19+(Q$6-temps!P13-$C$2))</f>
        <v>8.4685880334841035E-2</v>
      </c>
      <c r="R20" s="6">
        <f>MAX(0,R19+(R$6-temps!Q13-$C$2))</f>
        <v>6.2341628054127018E-2</v>
      </c>
      <c r="S20" s="6">
        <f>MAX(0,S19+(S$6-temps!R13-$C$2))</f>
        <v>8.2733531082450962E-2</v>
      </c>
      <c r="T20" s="6">
        <f>MAX(0,T19+(T$6-temps!S13-$C$2))</f>
        <v>0.10642455924092042</v>
      </c>
      <c r="U20" s="6"/>
      <c r="V20" s="6"/>
    </row>
    <row r="21" spans="2:22" x14ac:dyDescent="0.25">
      <c r="B21" s="1">
        <f>temps!A14</f>
        <v>42929</v>
      </c>
      <c r="C21" s="6">
        <f>MAX(0,C20+(C$6-temps!B14-$C$2))</f>
        <v>0</v>
      </c>
      <c r="D21" s="6">
        <f>MAX(0,D20+(D$6-temps!C14-$C$2))</f>
        <v>0</v>
      </c>
      <c r="E21" s="6">
        <f>MAX(0,E20+(E$6-temps!D14-$C$2))</f>
        <v>2.2147198248268968E-2</v>
      </c>
      <c r="F21" s="6">
        <f>MAX(0,F20+(F$6-temps!E14-$C$2))</f>
        <v>8.4515862854303569E-2</v>
      </c>
      <c r="G21" s="6">
        <f>MAX(0,G20+(G$6-temps!F14-$C$2))</f>
        <v>0.12058535343111687</v>
      </c>
      <c r="H21" s="6">
        <f>MAX(0,H20+(H$6-temps!G14-$C$2))</f>
        <v>0.13746723325462451</v>
      </c>
      <c r="I21" s="6">
        <f>MAX(0,I20+(I$6-temps!H14-$C$2))</f>
        <v>0.16693107672529295</v>
      </c>
      <c r="J21" s="6">
        <f>MAX(0,J20+(J$6-temps!I14-$C$2))</f>
        <v>0.17897319636859077</v>
      </c>
      <c r="K21" s="6">
        <f>MAX(0,K20+(K$6-temps!J14-$C$2))</f>
        <v>0.1679454198370911</v>
      </c>
      <c r="L21" s="6">
        <f>MAX(0,L20+(L$6-temps!K14-$C$2))</f>
        <v>0.14013309333160984</v>
      </c>
      <c r="M21" s="6">
        <f>MAX(0,M20+(M$6-temps!L14-$C$2))</f>
        <v>0.10231456014482876</v>
      </c>
      <c r="N21" s="6">
        <f>MAX(0,N20+(N$6-temps!M14-$C$2))</f>
        <v>9.8555828592825329E-2</v>
      </c>
      <c r="O21" s="6">
        <f>MAX(0,O20+(O$6-temps!N14-$C$2))</f>
        <v>0.10765128059629273</v>
      </c>
      <c r="P21" s="6">
        <f>MAX(0,P20+(P$6-temps!O14-$C$2))</f>
        <v>8.1216570696719309E-2</v>
      </c>
      <c r="Q21" s="6">
        <f>MAX(0,Q20+(Q$6-temps!P14-$C$2))</f>
        <v>0.10508619087985874</v>
      </c>
      <c r="R21" s="6">
        <f>MAX(0,R20+(R$6-temps!Q14-$C$2))</f>
        <v>0.10088684972875131</v>
      </c>
      <c r="S21" s="6">
        <f>MAX(0,S20+(S$6-temps!R14-$C$2))</f>
        <v>0.11631833894581614</v>
      </c>
      <c r="T21" s="6">
        <f>MAX(0,T20+(T$6-temps!S14-$C$2))</f>
        <v>0.12951222730132797</v>
      </c>
      <c r="U21" s="6"/>
      <c r="V21" s="6"/>
    </row>
    <row r="22" spans="2:22" x14ac:dyDescent="0.25">
      <c r="B22" s="1">
        <f>temps!A15</f>
        <v>42930</v>
      </c>
      <c r="C22" s="6">
        <f>MAX(0,C21+(C$6-temps!B15-$C$2))</f>
        <v>0</v>
      </c>
      <c r="D22" s="6">
        <f>MAX(0,D21+(D$6-temps!C15-$C$2))</f>
        <v>0</v>
      </c>
      <c r="E22" s="6">
        <f>MAX(0,E21+(E$6-temps!D15-$C$2))</f>
        <v>0</v>
      </c>
      <c r="F22" s="6">
        <f>MAX(0,F21+(F$6-temps!E15-$C$2))</f>
        <v>1.145858811403358E-2</v>
      </c>
      <c r="G22" s="6">
        <f>MAX(0,G21+(G$6-temps!F15-$C$2))</f>
        <v>5.7819097182208928E-2</v>
      </c>
      <c r="H22" s="6">
        <f>MAX(0,H21+(H$6-temps!G15-$C$2))</f>
        <v>9.0746308071848719E-2</v>
      </c>
      <c r="I22" s="6">
        <f>MAX(0,I21+(I$6-temps!H15-$C$2))</f>
        <v>0.11777169165295967</v>
      </c>
      <c r="J22" s="6">
        <f>MAX(0,J21+(J$6-temps!I15-$C$2))</f>
        <v>0.14086764442219082</v>
      </c>
      <c r="K22" s="6">
        <f>MAX(0,K21+(K$6-temps!J15-$C$2))</f>
        <v>0.15999226006038494</v>
      </c>
      <c r="L22" s="6">
        <f>MAX(0,L21+(L$6-temps!K15-$C$2))</f>
        <v>0.14222094064358351</v>
      </c>
      <c r="M22" s="6">
        <f>MAX(0,M21+(M$6-temps!L15-$C$2))</f>
        <v>0.10745384794319993</v>
      </c>
      <c r="N22" s="6">
        <f>MAX(0,N21+(N$6-temps!M15-$C$2))</f>
        <v>0.11514021742349451</v>
      </c>
      <c r="O22" s="6">
        <f>MAX(0,O21+(O$6-temps!N15-$C$2))</f>
        <v>0.12482216266949336</v>
      </c>
      <c r="P22" s="6">
        <f>MAX(0,P21+(P$6-temps!O15-$C$2))</f>
        <v>9.6906912305891157E-2</v>
      </c>
      <c r="Q22" s="6">
        <f>MAX(0,Q21+(Q$6-temps!P15-$C$2))</f>
        <v>0.11805997648854655</v>
      </c>
      <c r="R22" s="6">
        <f>MAX(0,R21+(R$6-temps!Q15-$C$2))</f>
        <v>0.14996774293182552</v>
      </c>
      <c r="S22" s="6">
        <f>MAX(0,S21+(S$6-temps!R15-$C$2))</f>
        <v>0.16208633515814136</v>
      </c>
      <c r="T22" s="6">
        <f>MAX(0,T21+(T$6-temps!S15-$C$2))</f>
        <v>0.16832441584466568</v>
      </c>
      <c r="U22" s="6"/>
      <c r="V22" s="6"/>
    </row>
    <row r="23" spans="2:22" x14ac:dyDescent="0.25">
      <c r="B23" s="1">
        <f>temps!A16</f>
        <v>42931</v>
      </c>
      <c r="C23" s="6">
        <f>MAX(0,C22+(C$6-temps!B16-$C$2))</f>
        <v>0</v>
      </c>
      <c r="D23" s="6">
        <f>MAX(0,D22+(D$6-temps!C16-$C$2))</f>
        <v>0</v>
      </c>
      <c r="E23" s="6">
        <f>MAX(0,E22+(E$6-temps!D16-$C$2))</f>
        <v>0</v>
      </c>
      <c r="F23" s="6">
        <f>MAX(0,F22+(F$6-temps!E16-$C$2))</f>
        <v>0</v>
      </c>
      <c r="G23" s="6">
        <f>MAX(0,G22+(G$6-temps!F16-$C$2))</f>
        <v>0</v>
      </c>
      <c r="H23" s="6">
        <f>MAX(0,H22+(H$6-temps!G16-$C$2))</f>
        <v>2.1666103577183071E-2</v>
      </c>
      <c r="I23" s="6">
        <f>MAX(0,I22+(I$6-temps!H16-$C$2))</f>
        <v>4.8482965426456304E-2</v>
      </c>
      <c r="J23" s="6">
        <f>MAX(0,J22+(J$6-temps!I16-$C$2))</f>
        <v>7.7067634817100938E-2</v>
      </c>
      <c r="K23" s="6">
        <f>MAX(0,K22+(K$6-temps!J16-$C$2))</f>
        <v>0.11474989615896886</v>
      </c>
      <c r="L23" s="6">
        <f>MAX(0,L22+(L$6-temps!K16-$C$2))</f>
        <v>0.10625202262454719</v>
      </c>
      <c r="M23" s="6">
        <f>MAX(0,M22+(M$6-temps!L16-$C$2))</f>
        <v>8.147429682834112E-2</v>
      </c>
      <c r="N23" s="6">
        <f>MAX(0,N22+(N$6-temps!M16-$C$2))</f>
        <v>8.6343888966483567E-2</v>
      </c>
      <c r="O23" s="6">
        <f>MAX(0,O22+(O$6-temps!N16-$C$2))</f>
        <v>0.10789038519313385</v>
      </c>
      <c r="P23" s="6">
        <f>MAX(0,P22+(P$6-temps!O16-$C$2))</f>
        <v>8.4395628108172999E-2</v>
      </c>
      <c r="Q23" s="6">
        <f>MAX(0,Q22+(Q$6-temps!P16-$C$2))</f>
        <v>0.12490068826581432</v>
      </c>
      <c r="R23" s="6">
        <f>MAX(0,R22+(R$6-temps!Q16-$C$2))</f>
        <v>0.16021919316641983</v>
      </c>
      <c r="S23" s="6">
        <f>MAX(0,S22+(S$6-temps!R16-$C$2))</f>
        <v>0.17517307874411656</v>
      </c>
      <c r="T23" s="6">
        <f>MAX(0,T22+(T$6-temps!S16-$C$2))</f>
        <v>0.18493601420375325</v>
      </c>
      <c r="U23" s="6"/>
      <c r="V23" s="6"/>
    </row>
    <row r="24" spans="2:22" x14ac:dyDescent="0.25">
      <c r="B24" s="1">
        <f>temps!A17</f>
        <v>42932</v>
      </c>
      <c r="C24" s="6">
        <f>MAX(0,C23+(C$6-temps!B17-$C$2))</f>
        <v>0</v>
      </c>
      <c r="D24" s="6">
        <f>MAX(0,D23+(D$6-temps!C17-$C$2))</f>
        <v>0</v>
      </c>
      <c r="E24" s="6">
        <f>MAX(0,E23+(E$6-temps!D17-$C$2))</f>
        <v>0</v>
      </c>
      <c r="F24" s="6">
        <f>MAX(0,F23+(F$6-temps!E17-$C$2))</f>
        <v>0</v>
      </c>
      <c r="G24" s="6">
        <f>MAX(0,G23+(G$6-temps!F17-$C$2))</f>
        <v>0</v>
      </c>
      <c r="H24" s="6">
        <f>MAX(0,H23+(H$6-temps!G17-$C$2))</f>
        <v>0</v>
      </c>
      <c r="I24" s="6">
        <f>MAX(0,I23+(I$6-temps!H17-$C$2))</f>
        <v>0</v>
      </c>
      <c r="J24" s="6">
        <f>MAX(0,J23+(J$6-temps!I17-$C$2))</f>
        <v>1.8554851116821064E-2</v>
      </c>
      <c r="K24" s="6">
        <f>MAX(0,K23+(K$6-temps!J17-$C$2))</f>
        <v>6.3294451379672795E-2</v>
      </c>
      <c r="L24" s="6">
        <f>MAX(0,L23+(L$6-temps!K17-$C$2))</f>
        <v>4.9148683925650832E-2</v>
      </c>
      <c r="M24" s="6">
        <f>MAX(0,M23+(M$6-temps!L17-$C$2))</f>
        <v>2.8351848692792142E-2</v>
      </c>
      <c r="N24" s="6">
        <f>MAX(0,N23+(N$6-temps!M17-$C$2))</f>
        <v>2.9519898708492587E-2</v>
      </c>
      <c r="O24" s="6">
        <f>MAX(0,O23+(O$6-temps!N17-$C$2))</f>
        <v>6.6238566836044344E-2</v>
      </c>
      <c r="P24" s="6">
        <f>MAX(0,P23+(P$6-temps!O17-$C$2))</f>
        <v>5.5143320512104799E-2</v>
      </c>
      <c r="Q24" s="6">
        <f>MAX(0,Q23+(Q$6-temps!P17-$C$2))</f>
        <v>0.11407978511456207</v>
      </c>
      <c r="R24" s="6">
        <f>MAX(0,R23+(R$6-temps!Q17-$C$2))</f>
        <v>0.15053019338175422</v>
      </c>
      <c r="S24" s="6">
        <f>MAX(0,S23+(S$6-temps!R17-$C$2))</f>
        <v>0.16906101799108186</v>
      </c>
      <c r="T24" s="6">
        <f>MAX(0,T23+(T$6-temps!S17-$C$2))</f>
        <v>0.17604930471246094</v>
      </c>
      <c r="U24" s="6"/>
      <c r="V24" s="6"/>
    </row>
    <row r="25" spans="2:22" x14ac:dyDescent="0.25">
      <c r="B25" s="1">
        <f>temps!A18</f>
        <v>42933</v>
      </c>
      <c r="C25" s="6">
        <f>MAX(0,C24+(C$6-temps!B18-$C$2))</f>
        <v>0</v>
      </c>
      <c r="D25" s="6">
        <f>MAX(0,D24+(D$6-temps!C18-$C$2))</f>
        <v>0</v>
      </c>
      <c r="E25" s="6">
        <f>MAX(0,E24+(E$6-temps!D18-$C$2))</f>
        <v>0</v>
      </c>
      <c r="F25" s="6">
        <f>MAX(0,F24+(F$6-temps!E18-$C$2))</f>
        <v>0</v>
      </c>
      <c r="G25" s="6">
        <f>MAX(0,G24+(G$6-temps!F18-$C$2))</f>
        <v>0</v>
      </c>
      <c r="H25" s="6">
        <f>MAX(0,H24+(H$6-temps!G18-$C$2))</f>
        <v>0</v>
      </c>
      <c r="I25" s="6">
        <f>MAX(0,I24+(I$6-temps!H18-$C$2))</f>
        <v>0</v>
      </c>
      <c r="J25" s="6">
        <f>MAX(0,J24+(J$6-temps!I18-$C$2))</f>
        <v>0</v>
      </c>
      <c r="K25" s="6">
        <f>MAX(0,K24+(K$6-temps!J18-$C$2))</f>
        <v>0</v>
      </c>
      <c r="L25" s="6">
        <f>MAX(0,L24+(L$6-temps!K18-$C$2))</f>
        <v>0</v>
      </c>
      <c r="M25" s="6">
        <f>MAX(0,M24+(M$6-temps!L18-$C$2))</f>
        <v>0</v>
      </c>
      <c r="N25" s="6">
        <f>MAX(0,N24+(N$6-temps!M18-$C$2))</f>
        <v>0</v>
      </c>
      <c r="O25" s="6">
        <f>MAX(0,O24+(O$6-temps!N18-$C$2))</f>
        <v>5.9070685749249841E-3</v>
      </c>
      <c r="P25" s="6">
        <f>MAX(0,P24+(P$6-temps!O18-$C$2))</f>
        <v>2.0542303056966721E-2</v>
      </c>
      <c r="Q25" s="6">
        <f>MAX(0,Q24+(Q$6-temps!P18-$C$2))</f>
        <v>0.10068330599104994</v>
      </c>
      <c r="R25" s="6">
        <f>MAX(0,R24+(R$6-temps!Q18-$C$2))</f>
        <v>0.13433461413781858</v>
      </c>
      <c r="S25" s="6">
        <f>MAX(0,S24+(S$6-temps!R18-$C$2))</f>
        <v>0.15629137824671704</v>
      </c>
      <c r="T25" s="6">
        <f>MAX(0,T24+(T$6-temps!S18-$C$2))</f>
        <v>0.1755835648351485</v>
      </c>
      <c r="U25" s="6"/>
      <c r="V25" s="6"/>
    </row>
    <row r="26" spans="2:22" x14ac:dyDescent="0.25">
      <c r="B26" s="1">
        <f>temps!A19</f>
        <v>42934</v>
      </c>
      <c r="C26" s="6">
        <f>MAX(0,C25+(C$6-temps!B19-$C$2))</f>
        <v>0</v>
      </c>
      <c r="D26" s="6">
        <f>MAX(0,D25+(D$6-temps!C19-$C$2))</f>
        <v>0</v>
      </c>
      <c r="E26" s="6">
        <f>MAX(0,E25+(E$6-temps!D19-$C$2))</f>
        <v>0</v>
      </c>
      <c r="F26" s="6">
        <f>MAX(0,F25+(F$6-temps!E19-$C$2))</f>
        <v>0</v>
      </c>
      <c r="G26" s="6">
        <f>MAX(0,G25+(G$6-temps!F19-$C$2))</f>
        <v>0</v>
      </c>
      <c r="H26" s="6">
        <f>MAX(0,H25+(H$6-temps!G19-$C$2))</f>
        <v>0</v>
      </c>
      <c r="I26" s="6">
        <f>MAX(0,I25+(I$6-temps!H19-$C$2))</f>
        <v>0</v>
      </c>
      <c r="J26" s="6">
        <f>MAX(0,J25+(J$6-temps!I19-$C$2))</f>
        <v>0</v>
      </c>
      <c r="K26" s="6">
        <f>MAX(0,K25+(K$6-temps!J19-$C$2))</f>
        <v>0</v>
      </c>
      <c r="L26" s="6">
        <f>MAX(0,L25+(L$6-temps!K19-$C$2))</f>
        <v>0</v>
      </c>
      <c r="M26" s="6">
        <f>MAX(0,M25+(M$6-temps!L19-$C$2))</f>
        <v>0</v>
      </c>
      <c r="N26" s="6">
        <f>MAX(0,N25+(N$6-temps!M19-$C$2))</f>
        <v>0</v>
      </c>
      <c r="O26" s="6">
        <f>MAX(0,O25+(O$6-temps!N19-$C$2))</f>
        <v>0</v>
      </c>
      <c r="P26" s="6">
        <f>MAX(0,P25+(P$6-temps!O19-$C$2))</f>
        <v>0</v>
      </c>
      <c r="Q26" s="6">
        <f>MAX(0,Q25+(Q$6-temps!P19-$C$2))</f>
        <v>4.8267071012047691E-2</v>
      </c>
      <c r="R26" s="6">
        <f>MAX(0,R25+(R$6-temps!Q19-$C$2))</f>
        <v>7.7749209148482878E-2</v>
      </c>
      <c r="S26" s="6">
        <f>MAX(0,S25+(S$6-temps!R19-$C$2))</f>
        <v>0.11549522035094234</v>
      </c>
      <c r="T26" s="6">
        <f>MAX(0,T25+(T$6-temps!S19-$C$2))</f>
        <v>0.13952863679817612</v>
      </c>
      <c r="U26" s="6"/>
      <c r="V26" s="6"/>
    </row>
    <row r="27" spans="2:22" x14ac:dyDescent="0.25">
      <c r="B27" s="1">
        <f>temps!A20</f>
        <v>42935</v>
      </c>
      <c r="C27" s="6">
        <f>MAX(0,C26+(C$6-temps!B20-$C$2))</f>
        <v>0</v>
      </c>
      <c r="D27" s="6">
        <f>MAX(0,D26+(D$6-temps!C20-$C$2))</f>
        <v>0</v>
      </c>
      <c r="E27" s="6">
        <f>MAX(0,E26+(E$6-temps!D20-$C$2))</f>
        <v>0</v>
      </c>
      <c r="F27" s="6">
        <f>MAX(0,F26+(F$6-temps!E20-$C$2))</f>
        <v>0</v>
      </c>
      <c r="G27" s="6">
        <f>MAX(0,G26+(G$6-temps!F20-$C$2))</f>
        <v>0</v>
      </c>
      <c r="H27" s="6">
        <f>MAX(0,H26+(H$6-temps!G20-$C$2))</f>
        <v>0</v>
      </c>
      <c r="I27" s="6">
        <f>MAX(0,I26+(I$6-temps!H20-$C$2))</f>
        <v>0</v>
      </c>
      <c r="J27" s="6">
        <f>MAX(0,J26+(J$6-temps!I20-$C$2))</f>
        <v>0</v>
      </c>
      <c r="K27" s="6">
        <f>MAX(0,K26+(K$6-temps!J20-$C$2))</f>
        <v>0</v>
      </c>
      <c r="L27" s="6">
        <f>MAX(0,L26+(L$6-temps!K20-$C$2))</f>
        <v>0</v>
      </c>
      <c r="M27" s="6">
        <f>MAX(0,M26+(M$6-temps!L20-$C$2))</f>
        <v>0</v>
      </c>
      <c r="N27" s="6">
        <f>MAX(0,N26+(N$6-temps!M20-$C$2))</f>
        <v>0</v>
      </c>
      <c r="O27" s="6">
        <f>MAX(0,O26+(O$6-temps!N20-$C$2))</f>
        <v>0</v>
      </c>
      <c r="P27" s="6">
        <f>MAX(0,P26+(P$6-temps!O20-$C$2))</f>
        <v>0</v>
      </c>
      <c r="Q27" s="6">
        <f>MAX(0,Q26+(Q$6-temps!P20-$C$2))</f>
        <v>0</v>
      </c>
      <c r="R27" s="6">
        <f>MAX(0,R26+(R$6-temps!Q20-$C$2))</f>
        <v>2.6741321592167105E-2</v>
      </c>
      <c r="S27" s="6">
        <f>MAX(0,S26+(S$6-temps!R20-$C$2))</f>
        <v>8.8856749867667645E-2</v>
      </c>
      <c r="T27" s="6">
        <f>MAX(0,T26+(T$6-temps!S20-$C$2))</f>
        <v>0.12393482497150363</v>
      </c>
      <c r="U27" s="6"/>
      <c r="V27" s="6"/>
    </row>
    <row r="28" spans="2:22" x14ac:dyDescent="0.25">
      <c r="B28" s="1">
        <f>temps!A21</f>
        <v>42936</v>
      </c>
      <c r="C28" s="6">
        <f>MAX(0,C27+(C$6-temps!B21-$C$2))</f>
        <v>0</v>
      </c>
      <c r="D28" s="6">
        <f>MAX(0,D27+(D$6-temps!C21-$C$2))</f>
        <v>0</v>
      </c>
      <c r="E28" s="6">
        <f>MAX(0,E27+(E$6-temps!D21-$C$2))</f>
        <v>0</v>
      </c>
      <c r="F28" s="6">
        <f>MAX(0,F27+(F$6-temps!E21-$C$2))</f>
        <v>0</v>
      </c>
      <c r="G28" s="6">
        <f>MAX(0,G27+(G$6-temps!F21-$C$2))</f>
        <v>0</v>
      </c>
      <c r="H28" s="6">
        <f>MAX(0,H27+(H$6-temps!G21-$C$2))</f>
        <v>0</v>
      </c>
      <c r="I28" s="6">
        <f>MAX(0,I27+(I$6-temps!H21-$C$2))</f>
        <v>0</v>
      </c>
      <c r="J28" s="6">
        <f>MAX(0,J27+(J$6-temps!I21-$C$2))</f>
        <v>0</v>
      </c>
      <c r="K28" s="6">
        <f>MAX(0,K27+(K$6-temps!J21-$C$2))</f>
        <v>0</v>
      </c>
      <c r="L28" s="6">
        <f>MAX(0,L27+(L$6-temps!K21-$C$2))</f>
        <v>0</v>
      </c>
      <c r="M28" s="6">
        <f>MAX(0,M27+(M$6-temps!L21-$C$2))</f>
        <v>0</v>
      </c>
      <c r="N28" s="6">
        <f>MAX(0,N27+(N$6-temps!M21-$C$2))</f>
        <v>0</v>
      </c>
      <c r="O28" s="6">
        <f>MAX(0,O27+(O$6-temps!N21-$C$2))</f>
        <v>0</v>
      </c>
      <c r="P28" s="6">
        <f>MAX(0,P27+(P$6-temps!O21-$C$2))</f>
        <v>0</v>
      </c>
      <c r="Q28" s="6">
        <f>MAX(0,Q27+(Q$6-temps!P21-$C$2))</f>
        <v>0</v>
      </c>
      <c r="R28" s="6">
        <f>MAX(0,R27+(R$6-temps!Q21-$C$2))</f>
        <v>0</v>
      </c>
      <c r="S28" s="6">
        <f>MAX(0,S27+(S$6-temps!R21-$C$2))</f>
        <v>1.8855261637852894E-2</v>
      </c>
      <c r="T28" s="6">
        <f>MAX(0,T27+(T$6-temps!S21-$C$2))</f>
        <v>6.6636870431911244E-2</v>
      </c>
      <c r="U28" s="6"/>
      <c r="V28" s="6"/>
    </row>
    <row r="29" spans="2:22" x14ac:dyDescent="0.25">
      <c r="B29" s="1">
        <f>temps!A22</f>
        <v>42937</v>
      </c>
      <c r="C29" s="6">
        <f>MAX(0,C28+(C$6-temps!B22-$C$2))</f>
        <v>1.2552210043424356E-2</v>
      </c>
      <c r="D29" s="6">
        <f>MAX(0,D28+(D$6-temps!C22-$C$2))</f>
        <v>1.6432789818728893E-2</v>
      </c>
      <c r="E29" s="6">
        <f>MAX(0,E28+(E$6-temps!D22-$C$2))</f>
        <v>9.9220796735462191E-3</v>
      </c>
      <c r="F29" s="6">
        <f>MAX(0,F28+(F$6-temps!E22-$C$2))</f>
        <v>0</v>
      </c>
      <c r="G29" s="6">
        <f>MAX(0,G28+(G$6-temps!F22-$C$2))</f>
        <v>0</v>
      </c>
      <c r="H29" s="6">
        <f>MAX(0,H28+(H$6-temps!G22-$C$2))</f>
        <v>0</v>
      </c>
      <c r="I29" s="6">
        <f>MAX(0,I28+(I$6-temps!H22-$C$2))</f>
        <v>0</v>
      </c>
      <c r="J29" s="6">
        <f>MAX(0,J28+(J$6-temps!I22-$C$2))</f>
        <v>0</v>
      </c>
      <c r="K29" s="6">
        <f>MAX(0,K28+(K$6-temps!J22-$C$2))</f>
        <v>0</v>
      </c>
      <c r="L29" s="6">
        <f>MAX(0,L28+(L$6-temps!K22-$C$2))</f>
        <v>0</v>
      </c>
      <c r="M29" s="6">
        <f>MAX(0,M28+(M$6-temps!L22-$C$2))</f>
        <v>0</v>
      </c>
      <c r="N29" s="6">
        <f>MAX(0,N28+(N$6-temps!M22-$C$2))</f>
        <v>0</v>
      </c>
      <c r="O29" s="6">
        <f>MAX(0,O28+(O$6-temps!N22-$C$2))</f>
        <v>0</v>
      </c>
      <c r="P29" s="6">
        <f>MAX(0,P28+(P$6-temps!O22-$C$2))</f>
        <v>0</v>
      </c>
      <c r="Q29" s="6">
        <f>MAX(0,Q28+(Q$6-temps!P22-$C$2))</f>
        <v>0</v>
      </c>
      <c r="R29" s="6">
        <f>MAX(0,R28+(R$6-temps!Q22-$C$2))</f>
        <v>0</v>
      </c>
      <c r="S29" s="6">
        <f>MAX(0,S28+(S$6-temps!R22-$C$2))</f>
        <v>0</v>
      </c>
      <c r="T29" s="6">
        <f>MAX(0,T28+(T$6-temps!S22-$C$2))</f>
        <v>1.5857367171158959E-2</v>
      </c>
      <c r="U29" s="6"/>
      <c r="V29" s="6"/>
    </row>
    <row r="30" spans="2:22" x14ac:dyDescent="0.25">
      <c r="B30" s="1">
        <f>temps!A23</f>
        <v>42938</v>
      </c>
      <c r="C30" s="6">
        <f>MAX(0,C29+(C$6-temps!B23-$C$2))</f>
        <v>0</v>
      </c>
      <c r="D30" s="6">
        <f>MAX(0,D29+(D$6-temps!C23-$C$2))</f>
        <v>0</v>
      </c>
      <c r="E30" s="6">
        <f>MAX(0,E29+(E$6-temps!D23-$C$2))</f>
        <v>0</v>
      </c>
      <c r="F30" s="6">
        <f>MAX(0,F29+(F$6-temps!E23-$C$2))</f>
        <v>0</v>
      </c>
      <c r="G30" s="6">
        <f>MAX(0,G29+(G$6-temps!F23-$C$2))</f>
        <v>1.4969209188220589E-3</v>
      </c>
      <c r="H30" s="6">
        <f>MAX(0,H29+(H$6-temps!G23-$C$2))</f>
        <v>0</v>
      </c>
      <c r="I30" s="6">
        <f>MAX(0,I29+(I$6-temps!H23-$C$2))</f>
        <v>0</v>
      </c>
      <c r="J30" s="6">
        <f>MAX(0,J29+(J$6-temps!I23-$C$2))</f>
        <v>7.8889241696800394E-3</v>
      </c>
      <c r="K30" s="6">
        <f>MAX(0,K29+(K$6-temps!J23-$C$2))</f>
        <v>0</v>
      </c>
      <c r="L30" s="6">
        <f>MAX(0,L29+(L$6-temps!K23-$C$2))</f>
        <v>0</v>
      </c>
      <c r="M30" s="6">
        <f>MAX(0,M29+(M$6-temps!L23-$C$2))</f>
        <v>0</v>
      </c>
      <c r="N30" s="6">
        <f>MAX(0,N29+(N$6-temps!M23-$C$2))</f>
        <v>0</v>
      </c>
      <c r="O30" s="6">
        <f>MAX(0,O29+(O$6-temps!N23-$C$2))</f>
        <v>5.0250117478059519E-4</v>
      </c>
      <c r="P30" s="6">
        <f>MAX(0,P29+(P$6-temps!O23-$C$2))</f>
        <v>0</v>
      </c>
      <c r="Q30" s="6">
        <f>MAX(0,Q29+(Q$6-temps!P23-$C$2))</f>
        <v>0</v>
      </c>
      <c r="R30" s="6">
        <f>MAX(0,R29+(R$6-temps!Q23-$C$2))</f>
        <v>0</v>
      </c>
      <c r="S30" s="6">
        <f>MAX(0,S29+(S$6-temps!R23-$C$2))</f>
        <v>0</v>
      </c>
      <c r="T30" s="6">
        <f>MAX(0,T29+(T$6-temps!S23-$C$2))</f>
        <v>0</v>
      </c>
      <c r="U30" s="6"/>
      <c r="V30" s="6"/>
    </row>
    <row r="31" spans="2:22" x14ac:dyDescent="0.25">
      <c r="B31" s="1">
        <f>temps!A24</f>
        <v>42939</v>
      </c>
      <c r="C31" s="6">
        <f>MAX(0,C30+(C$6-temps!B24-$C$2))</f>
        <v>0</v>
      </c>
      <c r="D31" s="6">
        <f>MAX(0,D30+(D$6-temps!C24-$C$2))</f>
        <v>0</v>
      </c>
      <c r="E31" s="6">
        <f>MAX(0,E30+(E$6-temps!D24-$C$2))</f>
        <v>0</v>
      </c>
      <c r="F31" s="6">
        <f>MAX(0,F30+(F$6-temps!E24-$C$2))</f>
        <v>0</v>
      </c>
      <c r="G31" s="6">
        <f>MAX(0,G30+(G$6-temps!F24-$C$2))</f>
        <v>0</v>
      </c>
      <c r="H31" s="6">
        <f>MAX(0,H30+(H$6-temps!G24-$C$2))</f>
        <v>8.9331766617342379E-3</v>
      </c>
      <c r="I31" s="6">
        <f>MAX(0,I30+(I$6-temps!H24-$C$2))</f>
        <v>1.2569317844746603E-2</v>
      </c>
      <c r="J31" s="6">
        <f>MAX(0,J30+(J$6-temps!I24-$C$2))</f>
        <v>2.1664579246970128E-2</v>
      </c>
      <c r="K31" s="6">
        <f>MAX(0,K30+(K$6-temps!J24-$C$2))</f>
        <v>3.3045499265938194E-3</v>
      </c>
      <c r="L31" s="6">
        <f>MAX(0,L30+(L$6-temps!K24-$C$2))</f>
        <v>9.8721850600361205E-4</v>
      </c>
      <c r="M31" s="6">
        <f>MAX(0,M30+(M$6-temps!L24-$C$2))</f>
        <v>0</v>
      </c>
      <c r="N31" s="6">
        <f>MAX(0,N30+(N$6-temps!M24-$C$2))</f>
        <v>0</v>
      </c>
      <c r="O31" s="6">
        <f>MAX(0,O30+(O$6-temps!N24-$C$2))</f>
        <v>0</v>
      </c>
      <c r="P31" s="6">
        <f>MAX(0,P30+(P$6-temps!O24-$C$2))</f>
        <v>0</v>
      </c>
      <c r="Q31" s="6">
        <f>MAX(0,Q30+(Q$6-temps!P24-$C$2))</f>
        <v>0</v>
      </c>
      <c r="R31" s="6">
        <f>MAX(0,R30+(R$6-temps!Q24-$C$2))</f>
        <v>0</v>
      </c>
      <c r="S31" s="6">
        <f>MAX(0,S30+(S$6-temps!R24-$C$2))</f>
        <v>0</v>
      </c>
      <c r="T31" s="6">
        <f>MAX(0,T30+(T$6-temps!S24-$C$2))</f>
        <v>0</v>
      </c>
      <c r="U31" s="6"/>
      <c r="V31" s="6"/>
    </row>
    <row r="32" spans="2:22" x14ac:dyDescent="0.25">
      <c r="B32" s="1">
        <f>temps!A25</f>
        <v>42940</v>
      </c>
      <c r="C32" s="6">
        <f>MAX(0,C31+(C$6-temps!B25-$C$2))</f>
        <v>0</v>
      </c>
      <c r="D32" s="6">
        <f>MAX(0,D31+(D$6-temps!C25-$C$2))</f>
        <v>0</v>
      </c>
      <c r="E32" s="6">
        <f>MAX(0,E31+(E$6-temps!D25-$C$2))</f>
        <v>0</v>
      </c>
      <c r="F32" s="6">
        <f>MAX(0,F31+(F$6-temps!E25-$C$2))</f>
        <v>0</v>
      </c>
      <c r="G32" s="6">
        <f>MAX(0,G31+(G$6-temps!F25-$C$2))</f>
        <v>8.3629173603619045E-3</v>
      </c>
      <c r="H32" s="6">
        <f>MAX(0,H31+(H$6-temps!G25-$C$2))</f>
        <v>2.4951630578998574E-2</v>
      </c>
      <c r="I32" s="6">
        <f>MAX(0,I31+(I$6-temps!H25-$C$2))</f>
        <v>3.7103269985733267E-2</v>
      </c>
      <c r="J32" s="6">
        <f>MAX(0,J31+(J$6-temps!I25-$C$2))</f>
        <v>4.1445462008690231E-2</v>
      </c>
      <c r="K32" s="6">
        <f>MAX(0,K31+(K$6-temps!J25-$C$2))</f>
        <v>3.3071080452577617E-2</v>
      </c>
      <c r="L32" s="6">
        <f>MAX(0,L31+(L$6-temps!K25-$C$2))</f>
        <v>1.9898596252287348E-2</v>
      </c>
      <c r="M32" s="6">
        <f>MAX(0,M31+(M$6-temps!L25-$C$2))</f>
        <v>1.2982986461121088E-2</v>
      </c>
      <c r="N32" s="6">
        <f>MAX(0,N31+(N$6-temps!M25-$C$2))</f>
        <v>3.3877005417391193E-3</v>
      </c>
      <c r="O32" s="6">
        <f>MAX(0,O31+(O$6-temps!N25-$C$2))</f>
        <v>6.4723192552065822E-4</v>
      </c>
      <c r="P32" s="6">
        <f>MAX(0,P31+(P$6-temps!O25-$C$2))</f>
        <v>0</v>
      </c>
      <c r="Q32" s="6">
        <f>MAX(0,Q31+(Q$6-temps!P25-$C$2))</f>
        <v>0</v>
      </c>
      <c r="R32" s="6">
        <f>MAX(0,R31+(R$6-temps!Q25-$C$2))</f>
        <v>0</v>
      </c>
      <c r="S32" s="6">
        <f>MAX(0,S31+(S$6-temps!R25-$C$2))</f>
        <v>0</v>
      </c>
      <c r="T32" s="6">
        <f>MAX(0,T31+(T$6-temps!S25-$C$2))</f>
        <v>0</v>
      </c>
      <c r="U32" s="6"/>
      <c r="V32" s="6"/>
    </row>
    <row r="33" spans="2:22" x14ac:dyDescent="0.25">
      <c r="B33" s="1">
        <f>temps!A26</f>
        <v>42941</v>
      </c>
      <c r="C33" s="6">
        <f>MAX(0,C32+(C$6-temps!B26-$C$2))</f>
        <v>0</v>
      </c>
      <c r="D33" s="6">
        <f>MAX(0,D32+(D$6-temps!C26-$C$2))</f>
        <v>0</v>
      </c>
      <c r="E33" s="6">
        <f>MAX(0,E32+(E$6-temps!D26-$C$2))</f>
        <v>0</v>
      </c>
      <c r="F33" s="6">
        <f>MAX(0,F32+(F$6-temps!E26-$C$2))</f>
        <v>0</v>
      </c>
      <c r="G33" s="6">
        <f>MAX(0,G32+(G$6-temps!F26-$C$2))</f>
        <v>0</v>
      </c>
      <c r="H33" s="6">
        <f>MAX(0,H32+(H$6-temps!G26-$C$2))</f>
        <v>0</v>
      </c>
      <c r="I33" s="6">
        <f>MAX(0,I32+(I$6-temps!H26-$C$2))</f>
        <v>3.3573014140098889E-3</v>
      </c>
      <c r="J33" s="6">
        <f>MAX(0,J32+(J$6-temps!I26-$C$2))</f>
        <v>1.2697774626900471E-2</v>
      </c>
      <c r="K33" s="6">
        <f>MAX(0,K32+(K$6-temps!J26-$C$2))</f>
        <v>2.499678084276144E-2</v>
      </c>
      <c r="L33" s="6">
        <f>MAX(0,L32+(L$6-temps!K26-$C$2))</f>
        <v>1.0958577697620958E-2</v>
      </c>
      <c r="M33" s="6">
        <f>MAX(0,M32+(M$6-temps!L26-$C$2))</f>
        <v>0</v>
      </c>
      <c r="N33" s="6">
        <f>MAX(0,N32+(N$6-temps!M26-$C$2))</f>
        <v>0</v>
      </c>
      <c r="O33" s="6">
        <f>MAX(0,O32+(O$6-temps!N26-$C$2))</f>
        <v>0</v>
      </c>
      <c r="P33" s="6">
        <f>MAX(0,P32+(P$6-temps!O26-$C$2))</f>
        <v>0</v>
      </c>
      <c r="Q33" s="6">
        <f>MAX(0,Q32+(Q$6-temps!P26-$C$2))</f>
        <v>0</v>
      </c>
      <c r="R33" s="6">
        <f>MAX(0,R32+(R$6-temps!Q26-$C$2))</f>
        <v>0</v>
      </c>
      <c r="S33" s="6">
        <f>MAX(0,S32+(S$6-temps!R26-$C$2))</f>
        <v>0</v>
      </c>
      <c r="T33" s="6">
        <f>MAX(0,T32+(T$6-temps!S26-$C$2))</f>
        <v>0</v>
      </c>
      <c r="U33" s="6"/>
      <c r="V33" s="6"/>
    </row>
    <row r="34" spans="2:22" x14ac:dyDescent="0.25">
      <c r="B34" s="1">
        <f>temps!A27</f>
        <v>42942</v>
      </c>
      <c r="C34" s="6">
        <f>MAX(0,C33+(C$6-temps!B27-$C$2))</f>
        <v>0</v>
      </c>
      <c r="D34" s="6">
        <f>MAX(0,D33+(D$6-temps!C27-$C$2))</f>
        <v>0</v>
      </c>
      <c r="E34" s="6">
        <f>MAX(0,E33+(E$6-temps!D27-$C$2))</f>
        <v>0</v>
      </c>
      <c r="F34" s="6">
        <f>MAX(0,F33+(F$6-temps!E27-$C$2))</f>
        <v>0</v>
      </c>
      <c r="G34" s="6">
        <f>MAX(0,G33+(G$6-temps!F27-$C$2))</f>
        <v>0</v>
      </c>
      <c r="H34" s="6">
        <f>MAX(0,H33+(H$6-temps!G27-$C$2))</f>
        <v>0</v>
      </c>
      <c r="I34" s="6">
        <f>MAX(0,I33+(I$6-temps!H27-$C$2))</f>
        <v>0</v>
      </c>
      <c r="J34" s="6">
        <f>MAX(0,J33+(J$6-temps!I27-$C$2))</f>
        <v>0</v>
      </c>
      <c r="K34" s="6">
        <f>MAX(0,K33+(K$6-temps!J27-$C$2))</f>
        <v>0</v>
      </c>
      <c r="L34" s="6">
        <f>MAX(0,L33+(L$6-temps!K27-$C$2))</f>
        <v>0</v>
      </c>
      <c r="M34" s="6">
        <f>MAX(0,M33+(M$6-temps!L27-$C$2))</f>
        <v>0</v>
      </c>
      <c r="N34" s="6">
        <f>MAX(0,N33+(N$6-temps!M27-$C$2))</f>
        <v>0</v>
      </c>
      <c r="O34" s="6">
        <f>MAX(0,O33+(O$6-temps!N27-$C$2))</f>
        <v>0</v>
      </c>
      <c r="P34" s="6">
        <f>MAX(0,P33+(P$6-temps!O27-$C$2))</f>
        <v>0</v>
      </c>
      <c r="Q34" s="6">
        <f>MAX(0,Q33+(Q$6-temps!P27-$C$2))</f>
        <v>0</v>
      </c>
      <c r="R34" s="6">
        <f>MAX(0,R33+(R$6-temps!Q27-$C$2))</f>
        <v>0</v>
      </c>
      <c r="S34" s="6">
        <f>MAX(0,S33+(S$6-temps!R27-$C$2))</f>
        <v>0</v>
      </c>
      <c r="T34" s="6">
        <f>MAX(0,T33+(T$6-temps!S27-$C$2))</f>
        <v>5.4664201225676223E-3</v>
      </c>
      <c r="U34" s="6"/>
      <c r="V34" s="6"/>
    </row>
    <row r="35" spans="2:22" x14ac:dyDescent="0.25">
      <c r="B35" s="1">
        <f>temps!A28</f>
        <v>42943</v>
      </c>
      <c r="C35" s="6">
        <f>MAX(0,C34+(C$6-temps!B28-$C$2))</f>
        <v>0</v>
      </c>
      <c r="D35" s="6">
        <f>MAX(0,D34+(D$6-temps!C28-$C$2))</f>
        <v>0</v>
      </c>
      <c r="E35" s="6">
        <f>MAX(0,E34+(E$6-temps!D28-$C$2))</f>
        <v>0</v>
      </c>
      <c r="F35" s="6">
        <f>MAX(0,F34+(F$6-temps!E28-$C$2))</f>
        <v>0</v>
      </c>
      <c r="G35" s="6">
        <f>MAX(0,G34+(G$6-temps!F28-$C$2))</f>
        <v>0</v>
      </c>
      <c r="H35" s="6">
        <f>MAX(0,H34+(H$6-temps!G28-$C$2))</f>
        <v>0</v>
      </c>
      <c r="I35" s="6">
        <f>MAX(0,I34+(I$6-temps!H28-$C$2))</f>
        <v>0</v>
      </c>
      <c r="J35" s="6">
        <f>MAX(0,J34+(J$6-temps!I28-$C$2))</f>
        <v>0</v>
      </c>
      <c r="K35" s="6">
        <f>MAX(0,K34+(K$6-temps!J28-$C$2))</f>
        <v>0</v>
      </c>
      <c r="L35" s="6">
        <f>MAX(0,L34+(L$6-temps!K28-$C$2))</f>
        <v>0</v>
      </c>
      <c r="M35" s="6">
        <f>MAX(0,M34+(M$6-temps!L28-$C$2))</f>
        <v>0</v>
      </c>
      <c r="N35" s="6">
        <f>MAX(0,N34+(N$6-temps!M28-$C$2))</f>
        <v>0</v>
      </c>
      <c r="O35" s="6">
        <f>MAX(0,O34+(O$6-temps!N28-$C$2))</f>
        <v>0</v>
      </c>
      <c r="P35" s="6">
        <f>MAX(0,P34+(P$6-temps!O28-$C$2))</f>
        <v>0</v>
      </c>
      <c r="Q35" s="6">
        <f>MAX(0,Q34+(Q$6-temps!P28-$C$2))</f>
        <v>0</v>
      </c>
      <c r="R35" s="6">
        <f>MAX(0,R34+(R$6-temps!Q28-$C$2))</f>
        <v>0</v>
      </c>
      <c r="S35" s="6">
        <f>MAX(0,S34+(S$6-temps!R28-$C$2))</f>
        <v>0</v>
      </c>
      <c r="T35" s="6">
        <f>MAX(0,T34+(T$6-temps!S28-$C$2))</f>
        <v>0</v>
      </c>
      <c r="U35" s="6"/>
      <c r="V35" s="6"/>
    </row>
    <row r="36" spans="2:22" x14ac:dyDescent="0.25">
      <c r="B36" s="1">
        <f>temps!A29</f>
        <v>42944</v>
      </c>
      <c r="C36" s="6">
        <f>MAX(0,C35+(C$6-temps!B29-$C$2))</f>
        <v>0</v>
      </c>
      <c r="D36" s="6">
        <f>MAX(0,D35+(D$6-temps!C29-$C$2))</f>
        <v>0</v>
      </c>
      <c r="E36" s="6">
        <f>MAX(0,E35+(E$6-temps!D29-$C$2))</f>
        <v>0</v>
      </c>
      <c r="F36" s="6">
        <f>MAX(0,F35+(F$6-temps!E29-$C$2))</f>
        <v>0</v>
      </c>
      <c r="G36" s="6">
        <f>MAX(0,G35+(G$6-temps!F29-$C$2))</f>
        <v>0</v>
      </c>
      <c r="H36" s="6">
        <f>MAX(0,H35+(H$6-temps!G29-$C$2))</f>
        <v>0</v>
      </c>
      <c r="I36" s="6">
        <f>MAX(0,I35+(I$6-temps!H29-$C$2))</f>
        <v>0</v>
      </c>
      <c r="J36" s="6">
        <f>MAX(0,J35+(J$6-temps!I29-$C$2))</f>
        <v>0</v>
      </c>
      <c r="K36" s="6">
        <f>MAX(0,K35+(K$6-temps!J29-$C$2))</f>
        <v>0</v>
      </c>
      <c r="L36" s="6">
        <f>MAX(0,L35+(L$6-temps!K29-$C$2))</f>
        <v>0</v>
      </c>
      <c r="M36" s="6">
        <f>MAX(0,M35+(M$6-temps!L29-$C$2))</f>
        <v>0</v>
      </c>
      <c r="N36" s="6">
        <f>MAX(0,N35+(N$6-temps!M29-$C$2))</f>
        <v>0</v>
      </c>
      <c r="O36" s="6">
        <f>MAX(0,O35+(O$6-temps!N29-$C$2))</f>
        <v>0</v>
      </c>
      <c r="P36" s="6">
        <f>MAX(0,P35+(P$6-temps!O29-$C$2))</f>
        <v>0</v>
      </c>
      <c r="Q36" s="6">
        <f>MAX(0,Q35+(Q$6-temps!P29-$C$2))</f>
        <v>0</v>
      </c>
      <c r="R36" s="6">
        <f>MAX(0,R35+(R$6-temps!Q29-$C$2))</f>
        <v>0</v>
      </c>
      <c r="S36" s="6">
        <f>MAX(0,S35+(S$6-temps!R29-$C$2))</f>
        <v>0</v>
      </c>
      <c r="T36" s="6">
        <f>MAX(0,T35+(T$6-temps!S29-$C$2))</f>
        <v>0</v>
      </c>
      <c r="U36" s="6"/>
      <c r="V36" s="6"/>
    </row>
    <row r="37" spans="2:22" x14ac:dyDescent="0.25">
      <c r="B37" s="1">
        <f>temps!A30</f>
        <v>42945</v>
      </c>
      <c r="C37" s="6">
        <f>MAX(0,C36+(C$6-temps!B30-$C$2))</f>
        <v>0</v>
      </c>
      <c r="D37" s="6">
        <f>MAX(0,D36+(D$6-temps!C30-$C$2))</f>
        <v>0</v>
      </c>
      <c r="E37" s="6">
        <f>MAX(0,E36+(E$6-temps!D30-$C$2))</f>
        <v>0</v>
      </c>
      <c r="F37" s="6">
        <f>MAX(0,F36+(F$6-temps!E30-$C$2))</f>
        <v>0</v>
      </c>
      <c r="G37" s="6">
        <f>MAX(0,G36+(G$6-temps!F30-$C$2))</f>
        <v>0</v>
      </c>
      <c r="H37" s="6">
        <f>MAX(0,H36+(H$6-temps!G30-$C$2))</f>
        <v>0</v>
      </c>
      <c r="I37" s="6">
        <f>MAX(0,I36+(I$6-temps!H30-$C$2))</f>
        <v>0</v>
      </c>
      <c r="J37" s="6">
        <f>MAX(0,J36+(J$6-temps!I30-$C$2))</f>
        <v>0</v>
      </c>
      <c r="K37" s="6">
        <f>MAX(0,K36+(K$6-temps!J30-$C$2))</f>
        <v>0</v>
      </c>
      <c r="L37" s="6">
        <f>MAX(0,L36+(L$6-temps!K30-$C$2))</f>
        <v>0</v>
      </c>
      <c r="M37" s="6">
        <f>MAX(0,M36+(M$6-temps!L30-$C$2))</f>
        <v>0</v>
      </c>
      <c r="N37" s="6">
        <f>MAX(0,N36+(N$6-temps!M30-$C$2))</f>
        <v>0</v>
      </c>
      <c r="O37" s="6">
        <f>MAX(0,O36+(O$6-temps!N30-$C$2))</f>
        <v>0</v>
      </c>
      <c r="P37" s="6">
        <f>MAX(0,P36+(P$6-temps!O30-$C$2))</f>
        <v>0</v>
      </c>
      <c r="Q37" s="6">
        <f>MAX(0,Q36+(Q$6-temps!P30-$C$2))</f>
        <v>0</v>
      </c>
      <c r="R37" s="6">
        <f>MAX(0,R36+(R$6-temps!Q30-$C$2))</f>
        <v>0</v>
      </c>
      <c r="S37" s="6">
        <f>MAX(0,S36+(S$6-temps!R30-$C$2))</f>
        <v>0</v>
      </c>
      <c r="T37" s="6">
        <f>MAX(0,T36+(T$6-temps!S30-$C$2))</f>
        <v>0</v>
      </c>
      <c r="U37" s="6"/>
      <c r="V37" s="6"/>
    </row>
    <row r="38" spans="2:22" x14ac:dyDescent="0.25">
      <c r="B38" s="1">
        <f>temps!A31</f>
        <v>42946</v>
      </c>
      <c r="C38" s="6">
        <f>MAX(0,C37+(C$6-temps!B31-$C$2))</f>
        <v>0.15426775646342331</v>
      </c>
      <c r="D38" s="6">
        <f>MAX(0,D37+(D$6-temps!C31-$C$2))</f>
        <v>0.15816807143359482</v>
      </c>
      <c r="E38" s="6">
        <f>MAX(0,E37+(E$6-temps!D31-$C$2))</f>
        <v>0.1285697108818912</v>
      </c>
      <c r="F38" s="6">
        <f>MAX(0,F37+(F$6-temps!E31-$C$2))</f>
        <v>9.0095885279442928E-2</v>
      </c>
      <c r="G38" s="6">
        <f>MAX(0,G37+(G$6-temps!F31-$C$2))</f>
        <v>6.7522173714194028E-2</v>
      </c>
      <c r="H38" s="6">
        <f>MAX(0,H37+(H$6-temps!G31-$C$2))</f>
        <v>4.780157594233328E-2</v>
      </c>
      <c r="I38" s="6">
        <f>MAX(0,I37+(I$6-temps!H31-$C$2))</f>
        <v>2.62652716205867E-2</v>
      </c>
      <c r="J38" s="6">
        <f>MAX(0,J37+(J$6-temps!I31-$C$2))</f>
        <v>8.0135607645601958E-3</v>
      </c>
      <c r="K38" s="6">
        <f>MAX(0,K37+(K$6-temps!J31-$C$2))</f>
        <v>0</v>
      </c>
      <c r="L38" s="6">
        <f>MAX(0,L37+(L$6-temps!K31-$C$2))</f>
        <v>0</v>
      </c>
      <c r="M38" s="6">
        <f>MAX(0,M37+(M$6-temps!L31-$C$2))</f>
        <v>0</v>
      </c>
      <c r="N38" s="6">
        <f>MAX(0,N37+(N$6-temps!M31-$C$2))</f>
        <v>0</v>
      </c>
      <c r="O38" s="6">
        <f>MAX(0,O37+(O$6-temps!N31-$C$2))</f>
        <v>0</v>
      </c>
      <c r="P38" s="6">
        <f>MAX(0,P37+(P$6-temps!O31-$C$2))</f>
        <v>0</v>
      </c>
      <c r="Q38" s="6">
        <f>MAX(0,Q37+(Q$6-temps!P31-$C$2))</f>
        <v>0</v>
      </c>
      <c r="R38" s="6">
        <f>MAX(0,R37+(R$6-temps!Q31-$C$2))</f>
        <v>0</v>
      </c>
      <c r="S38" s="6">
        <f>MAX(0,S37+(S$6-temps!R31-$C$2))</f>
        <v>1.9073118023451852E-3</v>
      </c>
      <c r="T38" s="6">
        <f>MAX(0,T37+(T$6-temps!S31-$C$2))</f>
        <v>2.3430289562247603E-2</v>
      </c>
      <c r="U38" s="6"/>
      <c r="V38" s="6"/>
    </row>
    <row r="39" spans="2:22" x14ac:dyDescent="0.25">
      <c r="B39" s="1">
        <f>temps!A32</f>
        <v>42947</v>
      </c>
      <c r="C39" s="6">
        <f>MAX(0,C38+(C$6-temps!B32-$C$2))</f>
        <v>0.2117702578004606</v>
      </c>
      <c r="D39" s="6">
        <f>MAX(0,D38+(D$6-temps!C32-$C$2))</f>
        <v>0.21961581850527562</v>
      </c>
      <c r="E39" s="6">
        <f>MAX(0,E38+(E$6-temps!D32-$C$2))</f>
        <v>0.20004289699754246</v>
      </c>
      <c r="F39" s="6">
        <f>MAX(0,F38+(F$6-temps!E32-$C$2))</f>
        <v>0.16627045770590493</v>
      </c>
      <c r="G39" s="6">
        <f>MAX(0,G38+(G$6-temps!F32-$C$2))</f>
        <v>0.13945374970744401</v>
      </c>
      <c r="H39" s="6">
        <f>MAX(0,H38+(H$6-temps!G32-$C$2))</f>
        <v>0.11905013862441355</v>
      </c>
      <c r="I39" s="6">
        <f>MAX(0,I38+(I$6-temps!H32-$C$2))</f>
        <v>7.9594067341794361E-2</v>
      </c>
      <c r="J39" s="6">
        <f>MAX(0,J38+(J$6-temps!I32-$C$2))</f>
        <v>6.1230527849611305E-2</v>
      </c>
      <c r="K39" s="6">
        <f>MAX(0,K38+(K$6-temps!J32-$C$2))</f>
        <v>3.8350403629953816E-2</v>
      </c>
      <c r="L39" s="6">
        <f>MAX(0,L38+(L$6-temps!K32-$C$2))</f>
        <v>2.8868845164263607E-2</v>
      </c>
      <c r="M39" s="6">
        <f>MAX(0,M38+(M$6-temps!L32-$C$2))</f>
        <v>1.5137005332491099E-2</v>
      </c>
      <c r="N39" s="6">
        <f>MAX(0,N38+(N$6-temps!M32-$C$2))</f>
        <v>1.8089406205090974E-3</v>
      </c>
      <c r="O39" s="6">
        <f>MAX(0,O38+(O$6-temps!N32-$C$2))</f>
        <v>0</v>
      </c>
      <c r="P39" s="6">
        <f>MAX(0,P38+(P$6-temps!O32-$C$2))</f>
        <v>0</v>
      </c>
      <c r="Q39" s="6">
        <f>MAX(0,Q38+(Q$6-temps!P32-$C$2))</f>
        <v>0</v>
      </c>
      <c r="R39" s="6">
        <f>MAX(0,R38+(R$6-temps!Q32-$C$2))</f>
        <v>0</v>
      </c>
      <c r="S39" s="6">
        <f>MAX(0,S38+(S$6-temps!R32-$C$2))</f>
        <v>0</v>
      </c>
      <c r="T39" s="6">
        <f>MAX(0,T38+(T$6-temps!S32-$C$2))</f>
        <v>5.5172879876853043E-3</v>
      </c>
      <c r="U39" s="6"/>
      <c r="V39" s="6"/>
    </row>
    <row r="40" spans="2:22" x14ac:dyDescent="0.25">
      <c r="B40" s="1">
        <f>temps!A33</f>
        <v>42948</v>
      </c>
      <c r="C40" s="6">
        <f>MAX(0,C39+(C$6-temps!B33-$C$2))</f>
        <v>0.22060132410853481</v>
      </c>
      <c r="D40" s="6">
        <f>MAX(0,D39+(D$6-temps!C33-$C$2))</f>
        <v>0.23257824109464439</v>
      </c>
      <c r="E40" s="6">
        <f>MAX(0,E39+(E$6-temps!D33-$C$2))</f>
        <v>0.23864448874180375</v>
      </c>
      <c r="F40" s="6">
        <f>MAX(0,F39+(F$6-temps!E33-$C$2))</f>
        <v>0.2214999505168159</v>
      </c>
      <c r="G40" s="6">
        <f>MAX(0,G39+(G$6-temps!F33-$C$2))</f>
        <v>0.21115276806913905</v>
      </c>
      <c r="H40" s="6">
        <f>MAX(0,H39+(H$6-temps!G33-$C$2))</f>
        <v>0.19094521788016092</v>
      </c>
      <c r="I40" s="6">
        <f>MAX(0,I39+(I$6-temps!H33-$C$2))</f>
        <v>0.150202492562551</v>
      </c>
      <c r="J40" s="6">
        <f>MAX(0,J39+(J$6-temps!I33-$C$2))</f>
        <v>0.13061729623422844</v>
      </c>
      <c r="K40" s="6">
        <f>MAX(0,K39+(K$6-temps!J33-$C$2))</f>
        <v>0.10232626370222869</v>
      </c>
      <c r="L40" s="6">
        <f>MAX(0,L39+(L$6-temps!K33-$C$2))</f>
        <v>7.4570333191317284E-2</v>
      </c>
      <c r="M40" s="6">
        <f>MAX(0,M39+(M$6-temps!L33-$C$2))</f>
        <v>5.3057856849862139E-2</v>
      </c>
      <c r="N40" s="6">
        <f>MAX(0,N39+(N$6-temps!M33-$C$2))</f>
        <v>2.9744671779318221E-2</v>
      </c>
      <c r="O40" s="6">
        <f>MAX(0,O39+(O$6-temps!N33-$C$2))</f>
        <v>1.6582353508860531E-2</v>
      </c>
      <c r="P40" s="6">
        <f>MAX(0,P39+(P$6-temps!O33-$C$2))</f>
        <v>2.2972419059961863E-2</v>
      </c>
      <c r="Q40" s="6">
        <f>MAX(0,Q39+(Q$6-temps!P33-$C$2))</f>
        <v>4.6212324295567903E-2</v>
      </c>
      <c r="R40" s="6">
        <f>MAX(0,R39+(R$6-temps!Q33-$C$2))</f>
        <v>2.8549855710744226E-2</v>
      </c>
      <c r="S40" s="6">
        <f>MAX(0,S39+(S$6-temps!R33-$C$2))</f>
        <v>8.4940434145051313E-3</v>
      </c>
      <c r="T40" s="6">
        <f>MAX(0,T39+(T$6-temps!S33-$C$2))</f>
        <v>4.6190759444329765E-3</v>
      </c>
      <c r="U40" s="6"/>
      <c r="V40" s="6"/>
    </row>
    <row r="41" spans="2:22" x14ac:dyDescent="0.25">
      <c r="B41" s="1">
        <f>temps!A34</f>
        <v>42949</v>
      </c>
      <c r="C41" s="6">
        <f>MAX(0,C40+(C$6-temps!B34-$C$2))</f>
        <v>0.17971226618288905</v>
      </c>
      <c r="D41" s="6">
        <f>MAX(0,D40+(D$6-temps!C34-$C$2))</f>
        <v>0.19611386193341329</v>
      </c>
      <c r="E41" s="6">
        <f>MAX(0,E40+(E$6-temps!D34-$C$2))</f>
        <v>0.21860771941190005</v>
      </c>
      <c r="F41" s="6">
        <f>MAX(0,F40+(F$6-temps!E34-$C$2))</f>
        <v>0.23452703334940594</v>
      </c>
      <c r="G41" s="6">
        <f>MAX(0,G40+(G$6-temps!F34-$C$2))</f>
        <v>0.233199592158711</v>
      </c>
      <c r="H41" s="6">
        <f>MAX(0,H40+(H$6-temps!G34-$C$2))</f>
        <v>0.22414573261680526</v>
      </c>
      <c r="I41" s="6">
        <f>MAX(0,I40+(I$6-temps!H34-$C$2))</f>
        <v>0.19220958032726754</v>
      </c>
      <c r="J41" s="6">
        <f>MAX(0,J40+(J$6-temps!I34-$C$2))</f>
        <v>0.1805308207252776</v>
      </c>
      <c r="K41" s="6">
        <f>MAX(0,K40+(K$6-temps!J34-$C$2))</f>
        <v>0.15303368319145658</v>
      </c>
      <c r="L41" s="6">
        <f>MAX(0,L40+(L$6-temps!K34-$C$2))</f>
        <v>0.11648984657276093</v>
      </c>
      <c r="M41" s="6">
        <f>MAX(0,M40+(M$6-temps!L34-$C$2))</f>
        <v>8.9167449612053223E-2</v>
      </c>
      <c r="N41" s="6">
        <f>MAX(0,N40+(N$6-temps!M34-$C$2))</f>
        <v>5.7506404734227384E-2</v>
      </c>
      <c r="O41" s="6">
        <f>MAX(0,O40+(O$6-temps!N34-$C$2))</f>
        <v>4.4464805017641107E-2</v>
      </c>
      <c r="P41" s="6">
        <f>MAX(0,P40+(P$6-temps!O34-$C$2))</f>
        <v>3.4010991929623702E-2</v>
      </c>
      <c r="Q41" s="6">
        <f>MAX(0,Q40+(Q$6-temps!P34-$C$2))</f>
        <v>5.116673939651567E-2</v>
      </c>
      <c r="R41" s="6">
        <f>MAX(0,R40+(R$6-temps!Q34-$C$2))</f>
        <v>3.4470095999268591E-2</v>
      </c>
      <c r="S41" s="6">
        <f>MAX(0,S40+(S$6-temps!R34-$C$2))</f>
        <v>2.3719993383290394E-2</v>
      </c>
      <c r="T41" s="6">
        <f>MAX(0,T40+(T$6-temps!S34-$C$2))</f>
        <v>1.9286954687060542E-2</v>
      </c>
      <c r="U41" s="6"/>
      <c r="V41" s="6"/>
    </row>
    <row r="42" spans="2:22" x14ac:dyDescent="0.25">
      <c r="B42" s="1">
        <f>temps!A35</f>
        <v>42950</v>
      </c>
      <c r="C42" s="6">
        <f>MAX(0,C41+(C$6-temps!B35-$C$2))</f>
        <v>0.12747690534129333</v>
      </c>
      <c r="D42" s="6">
        <f>MAX(0,D41+(D$6-temps!C35-$C$2))</f>
        <v>0.14804006548409213</v>
      </c>
      <c r="E42" s="6">
        <f>MAX(0,E41+(E$6-temps!D35-$C$2))</f>
        <v>0.17478999478647619</v>
      </c>
      <c r="F42" s="6">
        <f>MAX(0,F41+(F$6-temps!E35-$C$2))</f>
        <v>0.2074752230676559</v>
      </c>
      <c r="G42" s="6">
        <f>MAX(0,G41+(G$6-temps!F35-$C$2))</f>
        <v>0.20909957232023305</v>
      </c>
      <c r="H42" s="6">
        <f>MAX(0,H41+(H$6-temps!G35-$C$2))</f>
        <v>0.2095338794649895</v>
      </c>
      <c r="I42" s="6">
        <f>MAX(0,I41+(I$6-temps!H35-$C$2))</f>
        <v>0.19244485202198405</v>
      </c>
      <c r="J42" s="6">
        <f>MAX(0,J41+(J$6-temps!I35-$C$2))</f>
        <v>0.20045816924410767</v>
      </c>
      <c r="K42" s="6">
        <f>MAX(0,K41+(K$6-temps!J35-$C$2))</f>
        <v>0.18069504369270051</v>
      </c>
      <c r="L42" s="6">
        <f>MAX(0,L41+(L$6-temps!K35-$C$2))</f>
        <v>0.1385660419128546</v>
      </c>
      <c r="M42" s="6">
        <f>MAX(0,M41+(M$6-temps!L35-$C$2))</f>
        <v>0.11167638430480442</v>
      </c>
      <c r="N42" s="6">
        <f>MAX(0,N41+(N$6-temps!M35-$C$2))</f>
        <v>7.2527011057446411E-2</v>
      </c>
      <c r="O42" s="6">
        <f>MAX(0,O41+(O$6-temps!N35-$C$2))</f>
        <v>6.4165358631201735E-2</v>
      </c>
      <c r="P42" s="6">
        <f>MAX(0,P41+(P$6-temps!O35-$C$2))</f>
        <v>4.4671368189965616E-2</v>
      </c>
      <c r="Q42" s="6">
        <f>MAX(0,Q41+(Q$6-temps!P35-$C$2))</f>
        <v>5.4870718505303534E-2</v>
      </c>
      <c r="R42" s="6">
        <f>MAX(0,R41+(R$6-temps!Q35-$C$2))</f>
        <v>6.9589598565242911E-2</v>
      </c>
      <c r="S42" s="6">
        <f>MAX(0,S41+(S$6-temps!R35-$C$2))</f>
        <v>7.3641389641185689E-2</v>
      </c>
      <c r="T42" s="6">
        <f>MAX(0,T41+(T$6-temps!S35-$C$2))</f>
        <v>5.9127182600468148E-2</v>
      </c>
      <c r="U42" s="6"/>
      <c r="V42" s="6"/>
    </row>
    <row r="43" spans="2:22" x14ac:dyDescent="0.25">
      <c r="B43" s="1">
        <f>temps!A36</f>
        <v>42951</v>
      </c>
      <c r="C43" s="6">
        <f>MAX(0,C42+(C$6-temps!B36-$C$2))</f>
        <v>8.901878266472768E-2</v>
      </c>
      <c r="D43" s="6">
        <f>MAX(0,D42+(D$6-temps!C36-$C$2))</f>
        <v>0.11349279928145101</v>
      </c>
      <c r="E43" s="6">
        <f>MAX(0,E42+(E$6-temps!D36-$C$2))</f>
        <v>0.12974314280277249</v>
      </c>
      <c r="F43" s="6">
        <f>MAX(0,F42+(F$6-temps!E36-$C$2))</f>
        <v>0.1651597446177559</v>
      </c>
      <c r="G43" s="6">
        <f>MAX(0,G42+(G$6-temps!F36-$C$2))</f>
        <v>0.16480657342762511</v>
      </c>
      <c r="H43" s="6">
        <f>MAX(0,H42+(H$6-temps!G36-$C$2))</f>
        <v>0.16836311124103381</v>
      </c>
      <c r="I43" s="6">
        <f>MAX(0,I42+(I$6-temps!H36-$C$2))</f>
        <v>0.15885069265041069</v>
      </c>
      <c r="J43" s="6">
        <f>MAX(0,J42+(J$6-temps!I36-$C$2))</f>
        <v>0.17872180720801772</v>
      </c>
      <c r="K43" s="6">
        <f>MAX(0,K42+(K$6-temps!J36-$C$2))</f>
        <v>0.17449555524116436</v>
      </c>
      <c r="L43" s="6">
        <f>MAX(0,L42+(L$6-temps!K36-$C$2))</f>
        <v>0.14490932959017835</v>
      </c>
      <c r="M43" s="6">
        <f>MAX(0,M42+(M$6-temps!L36-$C$2))</f>
        <v>0.12669534354904557</v>
      </c>
      <c r="N43" s="6">
        <f>MAX(0,N42+(N$6-temps!M36-$C$2))</f>
        <v>8.8072677635075453E-2</v>
      </c>
      <c r="O43" s="6">
        <f>MAX(0,O42+(O$6-temps!N36-$C$2))</f>
        <v>8.0980246565052316E-2</v>
      </c>
      <c r="P43" s="6">
        <f>MAX(0,P42+(P$6-temps!O36-$C$2))</f>
        <v>5.8955252652417411E-2</v>
      </c>
      <c r="Q43" s="6">
        <f>MAX(0,Q42+(Q$6-temps!P36-$C$2))</f>
        <v>7.2601379131681409E-2</v>
      </c>
      <c r="R43" s="6">
        <f>MAX(0,R42+(R$6-temps!Q36-$C$2))</f>
        <v>7.1502856117647284E-2</v>
      </c>
      <c r="S43" s="6">
        <f>MAX(0,S42+(S$6-temps!R36-$C$2))</f>
        <v>8.1652175711871E-2</v>
      </c>
      <c r="T43" s="6">
        <f>MAX(0,T42+(T$6-temps!S36-$C$2))</f>
        <v>7.8930061227745651E-2</v>
      </c>
      <c r="U43" s="6"/>
      <c r="V43" s="6"/>
    </row>
    <row r="44" spans="2:22" x14ac:dyDescent="0.25">
      <c r="B44" s="1">
        <f>temps!A37</f>
        <v>42952</v>
      </c>
      <c r="C44" s="6">
        <f>MAX(0,C43+(C$6-temps!B37-$C$2))</f>
        <v>0.10106971644803184</v>
      </c>
      <c r="D44" s="6">
        <f>MAX(0,D43+(D$6-temps!C37-$C$2))</f>
        <v>0.12932010038759975</v>
      </c>
      <c r="E44" s="6">
        <f>MAX(0,E43+(E$6-temps!D37-$C$2))</f>
        <v>0.13485824874371874</v>
      </c>
      <c r="F44" s="6">
        <f>MAX(0,F43+(F$6-temps!E37-$C$2))</f>
        <v>0.15758675138693576</v>
      </c>
      <c r="G44" s="6">
        <f>MAX(0,G43+(G$6-temps!F37-$C$2))</f>
        <v>0.15070794250583705</v>
      </c>
      <c r="H44" s="6">
        <f>MAX(0,H43+(H$6-temps!G37-$C$2))</f>
        <v>0.15988152558353805</v>
      </c>
      <c r="I44" s="6">
        <f>MAX(0,I43+(I$6-temps!H37-$C$2))</f>
        <v>0.13839776591611727</v>
      </c>
      <c r="J44" s="6">
        <f>MAX(0,J43+(J$6-temps!I37-$C$2))</f>
        <v>0.16773107817754793</v>
      </c>
      <c r="K44" s="6">
        <f>MAX(0,K43+(K$6-temps!J37-$C$2))</f>
        <v>0.18365953652375827</v>
      </c>
      <c r="L44" s="6">
        <f>MAX(0,L43+(L$6-temps!K37-$C$2))</f>
        <v>0.16068988052483196</v>
      </c>
      <c r="M44" s="6">
        <f>MAX(0,M43+(M$6-temps!L37-$C$2))</f>
        <v>0.1609797766338667</v>
      </c>
      <c r="N44" s="6">
        <f>MAX(0,N43+(N$6-temps!M37-$C$2))</f>
        <v>0.11377324919385451</v>
      </c>
      <c r="O44" s="6">
        <f>MAX(0,O43+(O$6-temps!N37-$C$2))</f>
        <v>0.10245944580913294</v>
      </c>
      <c r="P44" s="6">
        <f>MAX(0,P43+(P$6-temps!O37-$C$2))</f>
        <v>8.5931765378449182E-2</v>
      </c>
      <c r="Q44" s="6">
        <f>MAX(0,Q43+(Q$6-temps!P37-$C$2))</f>
        <v>0.1004157322890892</v>
      </c>
      <c r="R44" s="6">
        <f>MAX(0,R43+(R$6-temps!Q37-$C$2))</f>
        <v>9.9545266358281564E-2</v>
      </c>
      <c r="S44" s="6">
        <f>MAX(0,S43+(S$6-temps!R37-$C$2))</f>
        <v>0.11709105451211613</v>
      </c>
      <c r="T44" s="6">
        <f>MAX(0,T43+(T$6-temps!S37-$C$2))</f>
        <v>0.11495968445908319</v>
      </c>
      <c r="U44" s="6"/>
      <c r="V44" s="6"/>
    </row>
    <row r="45" spans="2:22" x14ac:dyDescent="0.25">
      <c r="B45" s="1">
        <f>temps!A38</f>
        <v>42953</v>
      </c>
      <c r="C45" s="6">
        <f>MAX(0,C44+(C$6-temps!B38-$C$2))</f>
        <v>0.11532258974995613</v>
      </c>
      <c r="D45" s="6">
        <f>MAX(0,D44+(D$6-temps!C38-$C$2))</f>
        <v>0.14721013383826864</v>
      </c>
      <c r="E45" s="6">
        <f>MAX(0,E44+(E$6-temps!D38-$C$2))</f>
        <v>0.14913962508635492</v>
      </c>
      <c r="F45" s="6">
        <f>MAX(0,F44+(F$6-temps!E38-$C$2))</f>
        <v>0.16639792759400573</v>
      </c>
      <c r="G45" s="6">
        <f>MAX(0,G44+(G$6-temps!F38-$C$2))</f>
        <v>0.15501837655131911</v>
      </c>
      <c r="H45" s="6">
        <f>MAX(0,H44+(H$6-temps!G38-$C$2))</f>
        <v>0.15781635831737229</v>
      </c>
      <c r="I45" s="6">
        <f>MAX(0,I44+(I$6-temps!H38-$C$2))</f>
        <v>0.15552719926176395</v>
      </c>
      <c r="J45" s="6">
        <f>MAX(0,J44+(J$6-temps!I38-$C$2))</f>
        <v>0.17791562929411808</v>
      </c>
      <c r="K45" s="6">
        <f>MAX(0,K44+(K$6-temps!J38-$C$2))</f>
        <v>0.20607145461412221</v>
      </c>
      <c r="L45" s="6">
        <f>MAX(0,L44+(L$6-temps!K38-$C$2))</f>
        <v>0.19853700472894562</v>
      </c>
      <c r="M45" s="6">
        <f>MAX(0,M44+(M$6-temps!L38-$C$2))</f>
        <v>0.18387604294228785</v>
      </c>
      <c r="N45" s="6">
        <f>MAX(0,N44+(N$6-temps!M38-$C$2))</f>
        <v>0.13535204690730371</v>
      </c>
      <c r="O45" s="6">
        <f>MAX(0,O44+(O$6-temps!N38-$C$2))</f>
        <v>0.13465201733394355</v>
      </c>
      <c r="P45" s="6">
        <f>MAX(0,P44+(P$6-temps!O38-$C$2))</f>
        <v>0.11350119956635102</v>
      </c>
      <c r="Q45" s="6">
        <f>MAX(0,Q44+(Q$6-temps!P38-$C$2))</f>
        <v>0.13501089587116705</v>
      </c>
      <c r="R45" s="6">
        <f>MAX(0,R44+(R$6-temps!Q38-$C$2))</f>
        <v>0.13413017989344594</v>
      </c>
      <c r="S45" s="6">
        <f>MAX(0,S44+(S$6-temps!R38-$C$2))</f>
        <v>0.15886684653280131</v>
      </c>
      <c r="T45" s="6">
        <f>MAX(0,T44+(T$6-temps!S38-$C$2))</f>
        <v>0.16238427348073081</v>
      </c>
      <c r="U45" s="6"/>
      <c r="V45" s="6"/>
    </row>
    <row r="46" spans="2:22" x14ac:dyDescent="0.25">
      <c r="B46" s="1">
        <f>temps!A39</f>
        <v>42954</v>
      </c>
      <c r="C46" s="6">
        <f>MAX(0,C45+(C$6-temps!B39-$C$2))</f>
        <v>0.1784651745998124</v>
      </c>
      <c r="D46" s="6">
        <f>MAX(0,D45+(D$6-temps!C39-$C$2))</f>
        <v>0.21432911286763348</v>
      </c>
      <c r="E46" s="6">
        <f>MAX(0,E45+(E$6-temps!D39-$C$2))</f>
        <v>0.21272723796907314</v>
      </c>
      <c r="F46" s="6">
        <f>MAX(0,F45+(F$6-temps!E39-$C$2))</f>
        <v>0.21921078952711873</v>
      </c>
      <c r="G46" s="6">
        <f>MAX(0,G45+(G$6-temps!F39-$C$2))</f>
        <v>0.19860312433197116</v>
      </c>
      <c r="H46" s="6">
        <f>MAX(0,H45+(H$6-temps!G39-$C$2))</f>
        <v>0.18682353545286659</v>
      </c>
      <c r="I46" s="6">
        <f>MAX(0,I45+(I$6-temps!H39-$C$2))</f>
        <v>0.1863768415894205</v>
      </c>
      <c r="J46" s="6">
        <f>MAX(0,J45+(J$6-temps!I39-$C$2))</f>
        <v>0.20576272468181825</v>
      </c>
      <c r="K46" s="6">
        <f>MAX(0,K45+(K$6-temps!J39-$C$2))</f>
        <v>0.23331543348755601</v>
      </c>
      <c r="L46" s="6">
        <f>MAX(0,L45+(L$6-temps!K39-$C$2))</f>
        <v>0.22544664965423933</v>
      </c>
      <c r="M46" s="6">
        <f>MAX(0,M45+(M$6-temps!L39-$C$2))</f>
        <v>0.21034790162595907</v>
      </c>
      <c r="N46" s="6">
        <f>MAX(0,N45+(N$6-temps!M39-$C$2))</f>
        <v>0.15582556933773284</v>
      </c>
      <c r="O46" s="6">
        <f>MAX(0,O45+(O$6-temps!N39-$C$2))</f>
        <v>0.17122547796322404</v>
      </c>
      <c r="P46" s="6">
        <f>MAX(0,P45+(P$6-temps!O39-$C$2))</f>
        <v>0.14538503247720277</v>
      </c>
      <c r="Q46" s="6">
        <f>MAX(0,Q45+(Q$6-temps!P39-$C$2))</f>
        <v>0.16618465559036497</v>
      </c>
      <c r="R46" s="6">
        <f>MAX(0,R45+(R$6-temps!Q39-$C$2))</f>
        <v>0.16503113791355026</v>
      </c>
      <c r="S46" s="6">
        <f>MAX(0,S45+(S$6-temps!R39-$C$2))</f>
        <v>0.17459866756062656</v>
      </c>
      <c r="T46" s="6">
        <f>MAX(0,T45+(T$6-temps!S39-$C$2))</f>
        <v>0.19548223334436846</v>
      </c>
      <c r="U46" s="6"/>
      <c r="V46" s="6"/>
    </row>
    <row r="47" spans="2:22" x14ac:dyDescent="0.25">
      <c r="B47" s="1">
        <f>temps!A40</f>
        <v>42955</v>
      </c>
      <c r="C47" s="6">
        <f>MAX(0,C46+(C$6-temps!B40-$C$2))</f>
        <v>0.32733233100551168</v>
      </c>
      <c r="D47" s="6">
        <f>MAX(0,D46+(D$6-temps!C40-$C$2))</f>
        <v>0.36719927060799123</v>
      </c>
      <c r="E47" s="6">
        <f>MAX(0,E46+(E$6-temps!D40-$C$2))</f>
        <v>0.35701016558978943</v>
      </c>
      <c r="F47" s="6">
        <f>MAX(0,F46+(F$6-temps!E40-$C$2))</f>
        <v>0.34906520291117965</v>
      </c>
      <c r="G47" s="6">
        <f>MAX(0,G46+(G$6-temps!F40-$C$2))</f>
        <v>0.30160900994671919</v>
      </c>
      <c r="H47" s="6">
        <f>MAX(0,H46+(H$6-temps!G40-$C$2))</f>
        <v>0.27550447362575886</v>
      </c>
      <c r="I47" s="6">
        <f>MAX(0,I46+(I$6-temps!H40-$C$2))</f>
        <v>0.26710599026923715</v>
      </c>
      <c r="J47" s="6">
        <f>MAX(0,J46+(J$6-temps!I40-$C$2))</f>
        <v>0.27315297964847735</v>
      </c>
      <c r="K47" s="6">
        <f>MAX(0,K46+(K$6-temps!J40-$C$2))</f>
        <v>0.28867923988959687</v>
      </c>
      <c r="L47" s="6">
        <f>MAX(0,L46+(L$6-temps!K40-$C$2))</f>
        <v>0.26760694330710311</v>
      </c>
      <c r="M47" s="6">
        <f>MAX(0,M46+(M$6-temps!L40-$C$2))</f>
        <v>0.25208119786821004</v>
      </c>
      <c r="N47" s="6">
        <f>MAX(0,N46+(N$6-temps!M40-$C$2))</f>
        <v>0.18556607281231188</v>
      </c>
      <c r="O47" s="6">
        <f>MAX(0,O46+(O$6-temps!N40-$C$2))</f>
        <v>0.20961637433988467</v>
      </c>
      <c r="P47" s="6">
        <f>MAX(0,P46+(P$6-temps!O40-$C$2))</f>
        <v>0.17961645409230464</v>
      </c>
      <c r="Q47" s="6">
        <f>MAX(0,Q46+(Q$6-temps!P40-$C$2))</f>
        <v>0.19956506015138276</v>
      </c>
      <c r="R47" s="6">
        <f>MAX(0,R46+(R$6-temps!Q40-$C$2))</f>
        <v>0.20611114052338464</v>
      </c>
      <c r="S47" s="6">
        <f>MAX(0,S46+(S$6-temps!R40-$C$2))</f>
        <v>0.21813383949461174</v>
      </c>
      <c r="T47" s="6">
        <f>MAX(0,T46+(T$6-temps!S40-$C$2))</f>
        <v>0.226933903197236</v>
      </c>
      <c r="U47" s="6"/>
      <c r="V47" s="6"/>
    </row>
    <row r="48" spans="2:22" x14ac:dyDescent="0.25">
      <c r="B48" s="1">
        <f>temps!A41</f>
        <v>42956</v>
      </c>
      <c r="C48" s="6">
        <f>MAX(0,C47+(C$6-temps!B41-$C$2))</f>
        <v>0.392372035535135</v>
      </c>
      <c r="D48" s="6">
        <f>MAX(0,D47+(D$6-temps!C41-$C$2))</f>
        <v>0.4362122059077681</v>
      </c>
      <c r="E48" s="6">
        <f>MAX(0,E47+(E$6-temps!D41-$C$2))</f>
        <v>0.42961312408995667</v>
      </c>
      <c r="F48" s="6">
        <f>MAX(0,F47+(F$6-temps!E41-$C$2))</f>
        <v>0.43476177024083762</v>
      </c>
      <c r="G48" s="6">
        <f>MAX(0,G47+(G$6-temps!F41-$C$2))</f>
        <v>0.38972808907426426</v>
      </c>
      <c r="H48" s="6">
        <f>MAX(0,H47+(H$6-temps!G41-$C$2))</f>
        <v>0.35947566340371417</v>
      </c>
      <c r="I48" s="6">
        <f>MAX(0,I47+(I$6-temps!H41-$C$2))</f>
        <v>0.34557548790035475</v>
      </c>
      <c r="J48" s="6">
        <f>MAX(0,J47+(J$6-temps!I41-$C$2))</f>
        <v>0.34719945527816953</v>
      </c>
      <c r="K48" s="6">
        <f>MAX(0,K47+(K$6-temps!J41-$C$2))</f>
        <v>0.38117416756643074</v>
      </c>
      <c r="L48" s="6">
        <f>MAX(0,L47+(L$6-temps!K41-$C$2))</f>
        <v>0.3526076289517398</v>
      </c>
      <c r="M48" s="6">
        <f>MAX(0,M47+(M$6-temps!L41-$C$2))</f>
        <v>0.32685274310036316</v>
      </c>
      <c r="N48" s="6">
        <f>MAX(0,N47+(N$6-temps!M41-$C$2))</f>
        <v>0.24882684326976195</v>
      </c>
      <c r="O48" s="6">
        <f>MAX(0,O47+(O$6-temps!N41-$C$2))</f>
        <v>0.27119209352044027</v>
      </c>
      <c r="P48" s="6">
        <f>MAX(0,P47+(P$6-temps!O41-$C$2))</f>
        <v>0.23516794957517342</v>
      </c>
      <c r="Q48" s="6">
        <f>MAX(0,Q47+(Q$6-temps!P41-$C$2))</f>
        <v>0.25261793069402061</v>
      </c>
      <c r="R48" s="6">
        <f>MAX(0,R47+(R$6-temps!Q41-$C$2))</f>
        <v>0.25033469096593897</v>
      </c>
      <c r="S48" s="6">
        <f>MAX(0,S47+(S$6-temps!R41-$C$2))</f>
        <v>0.26575730911805695</v>
      </c>
      <c r="T48" s="6">
        <f>MAX(0,T47+(T$6-temps!S41-$C$2))</f>
        <v>0.26875891886749359</v>
      </c>
      <c r="U48" s="6"/>
      <c r="V48" s="6"/>
    </row>
    <row r="49" spans="2:22" x14ac:dyDescent="0.25">
      <c r="B49" s="1">
        <f>temps!A42</f>
        <v>42957</v>
      </c>
      <c r="C49" s="6">
        <f>MAX(0,C48+(C$6-temps!B42-$C$2))</f>
        <v>0.38613979464974912</v>
      </c>
      <c r="D49" s="6">
        <f>MAX(0,D48+(D$6-temps!C42-$C$2))</f>
        <v>0.43386489436906694</v>
      </c>
      <c r="E49" s="6">
        <f>MAX(0,E48+(E$6-temps!D42-$C$2))</f>
        <v>0.44254288894848293</v>
      </c>
      <c r="F49" s="6">
        <f>MAX(0,F48+(F$6-temps!E42-$C$2))</f>
        <v>0.45306374030060759</v>
      </c>
      <c r="G49" s="6">
        <f>MAX(0,G48+(G$6-temps!F42-$C$2))</f>
        <v>0.43911647411938926</v>
      </c>
      <c r="H49" s="6">
        <f>MAX(0,H48+(H$6-temps!G42-$C$2))</f>
        <v>0.42071642243042551</v>
      </c>
      <c r="I49" s="6">
        <f>MAX(0,I48+(I$6-temps!H42-$C$2))</f>
        <v>0.40824742017566229</v>
      </c>
      <c r="J49" s="6">
        <f>MAX(0,J48+(J$6-temps!I42-$C$2))</f>
        <v>0.42107068365988365</v>
      </c>
      <c r="K49" s="6">
        <f>MAX(0,K48+(K$6-temps!J42-$C$2))</f>
        <v>0.44516201691063262</v>
      </c>
      <c r="L49" s="6">
        <f>MAX(0,L48+(L$6-temps!K42-$C$2))</f>
        <v>0.41013086546337052</v>
      </c>
      <c r="M49" s="6">
        <f>MAX(0,M48+(M$6-temps!L42-$C$2))</f>
        <v>0.40517495990520225</v>
      </c>
      <c r="N49" s="6">
        <f>MAX(0,N48+(N$6-temps!M42-$C$2))</f>
        <v>0.32766875040431809</v>
      </c>
      <c r="O49" s="6">
        <f>MAX(0,O48+(O$6-temps!N42-$C$2))</f>
        <v>0.34123099146739477</v>
      </c>
      <c r="P49" s="6">
        <f>MAX(0,P48+(P$6-temps!O42-$C$2))</f>
        <v>0.29714041761406224</v>
      </c>
      <c r="Q49" s="6">
        <f>MAX(0,Q48+(Q$6-temps!P42-$C$2))</f>
        <v>0.31232894818746337</v>
      </c>
      <c r="R49" s="6">
        <f>MAX(0,R48+(R$6-temps!Q42-$C$2))</f>
        <v>0.30890753041671326</v>
      </c>
      <c r="S49" s="6">
        <f>MAX(0,S48+(S$6-temps!R42-$C$2))</f>
        <v>0.32819884903949814</v>
      </c>
      <c r="T49" s="6">
        <f>MAX(0,T48+(T$6-temps!S42-$C$2))</f>
        <v>0.32787778994896122</v>
      </c>
      <c r="U49" s="6"/>
      <c r="V49" s="6"/>
    </row>
    <row r="50" spans="2:22" x14ac:dyDescent="0.25">
      <c r="B50" s="1">
        <f>temps!A43</f>
        <v>42958</v>
      </c>
      <c r="C50" s="6">
        <f>MAX(0,C49+(C$6-temps!B43-$C$2))</f>
        <v>0.35677823887478333</v>
      </c>
      <c r="D50" s="6">
        <f>MAX(0,D49+(D$6-temps!C43-$C$2))</f>
        <v>0.40841952242198565</v>
      </c>
      <c r="E50" s="6">
        <f>MAX(0,E49+(E$6-temps!D43-$C$2))</f>
        <v>0.43927041775321907</v>
      </c>
      <c r="F50" s="6">
        <f>MAX(0,F49+(F$6-temps!E43-$C$2))</f>
        <v>0.45185770203026754</v>
      </c>
      <c r="G50" s="6">
        <f>MAX(0,G49+(G$6-temps!F43-$C$2))</f>
        <v>0.45567111798043125</v>
      </c>
      <c r="H50" s="6">
        <f>MAX(0,H49+(H$6-temps!G43-$C$2))</f>
        <v>0.44937747341811984</v>
      </c>
      <c r="I50" s="6">
        <f>MAX(0,I49+(I$6-temps!H43-$C$2))</f>
        <v>0.44072659365437894</v>
      </c>
      <c r="J50" s="6">
        <f>MAX(0,J49+(J$6-temps!I43-$C$2))</f>
        <v>0.47447822547650476</v>
      </c>
      <c r="K50" s="6">
        <f>MAX(0,K49+(K$6-temps!J43-$C$2))</f>
        <v>0.5053197196213185</v>
      </c>
      <c r="L50" s="6">
        <f>MAX(0,L49+(L$6-temps!K43-$C$2))</f>
        <v>0.46635747553777018</v>
      </c>
      <c r="M50" s="6">
        <f>MAX(0,M49+(M$6-temps!L43-$C$2))</f>
        <v>0.48018903329087537</v>
      </c>
      <c r="N50" s="6">
        <f>MAX(0,N49+(N$6-temps!M43-$C$2))</f>
        <v>0.42488390729049519</v>
      </c>
      <c r="O50" s="6">
        <f>MAX(0,O49+(O$6-temps!N43-$C$2))</f>
        <v>0.44996228747042732</v>
      </c>
      <c r="P50" s="6">
        <f>MAX(0,P49+(P$6-temps!O43-$C$2))</f>
        <v>0.41499976468168909</v>
      </c>
      <c r="Q50" s="6">
        <f>MAX(0,Q49+(Q$6-temps!P43-$C$2))</f>
        <v>0.42041811182356914</v>
      </c>
      <c r="R50" s="6">
        <f>MAX(0,R49+(R$6-temps!Q43-$C$2))</f>
        <v>0.40609994419488049</v>
      </c>
      <c r="S50" s="6">
        <f>MAX(0,S49+(S$6-temps!R43-$C$2))</f>
        <v>0.41276718670595536</v>
      </c>
      <c r="T50" s="6">
        <f>MAX(0,T49+(T$6-temps!S43-$C$2))</f>
        <v>0.40856046964672976</v>
      </c>
      <c r="U50" s="6"/>
      <c r="V50" s="6"/>
    </row>
    <row r="51" spans="2:22" x14ac:dyDescent="0.25">
      <c r="B51" s="1">
        <f>temps!A44</f>
        <v>42959</v>
      </c>
      <c r="C51" s="6">
        <f>MAX(0,C50+(C$6-temps!B44-$C$2))</f>
        <v>0.32814188127091759</v>
      </c>
      <c r="D51" s="6">
        <f>MAX(0,D50+(D$6-temps!C44-$C$2))</f>
        <v>0.38377997035850442</v>
      </c>
      <c r="E51" s="6">
        <f>MAX(0,E50+(E$6-temps!D44-$C$2))</f>
        <v>0.41857020048072535</v>
      </c>
      <c r="F51" s="6">
        <f>MAX(0,F50+(F$6-temps!E44-$C$2))</f>
        <v>0.43898023232142747</v>
      </c>
      <c r="G51" s="6">
        <f>MAX(0,G50+(G$6-temps!F44-$C$2))</f>
        <v>0.45340686699375332</v>
      </c>
      <c r="H51" s="6">
        <f>MAX(0,H50+(H$6-temps!G44-$C$2))</f>
        <v>0.46948415280564404</v>
      </c>
      <c r="I51" s="6">
        <f>MAX(0,I50+(I$6-temps!H44-$C$2))</f>
        <v>0.46515324934743552</v>
      </c>
      <c r="J51" s="6">
        <f>MAX(0,J50+(J$6-temps!I44-$C$2))</f>
        <v>0.49581602815519488</v>
      </c>
      <c r="K51" s="6">
        <f>MAX(0,K50+(K$6-temps!J44-$C$2))</f>
        <v>0.54550126585558234</v>
      </c>
      <c r="L51" s="6">
        <f>MAX(0,L50+(L$6-temps!K44-$C$2))</f>
        <v>0.51417582154713393</v>
      </c>
      <c r="M51" s="6">
        <f>MAX(0,M50+(M$6-temps!L44-$C$2))</f>
        <v>0.54547813346512242</v>
      </c>
      <c r="N51" s="6">
        <f>MAX(0,N50+(N$6-temps!M44-$C$2))</f>
        <v>0.47881577944720621</v>
      </c>
      <c r="O51" s="6">
        <f>MAX(0,O50+(O$6-temps!N44-$C$2))</f>
        <v>0.51971037823906285</v>
      </c>
      <c r="P51" s="6">
        <f>MAX(0,P50+(P$6-temps!O44-$C$2))</f>
        <v>0.48758883250261886</v>
      </c>
      <c r="Q51" s="6">
        <f>MAX(0,Q50+(Q$6-temps!P44-$C$2))</f>
        <v>0.49883306801418092</v>
      </c>
      <c r="R51" s="6">
        <f>MAX(0,R50+(R$6-temps!Q44-$C$2))</f>
        <v>0.48790071512251676</v>
      </c>
      <c r="S51" s="6">
        <f>MAX(0,S50+(S$6-temps!R44-$C$2))</f>
        <v>0.48692378352418653</v>
      </c>
      <c r="T51" s="6">
        <f>MAX(0,T50+(T$6-temps!S44-$C$2))</f>
        <v>0.48756758268613931</v>
      </c>
      <c r="U51" s="6"/>
      <c r="V51" s="6"/>
    </row>
    <row r="52" spans="2:22" x14ac:dyDescent="0.25">
      <c r="B52" s="1">
        <f>temps!A45</f>
        <v>42960</v>
      </c>
      <c r="C52" s="6">
        <f>MAX(0,C51+(C$6-temps!B45-$C$2))</f>
        <v>0.31044191975381175</v>
      </c>
      <c r="D52" s="6">
        <f>MAX(0,D51+(D$6-temps!C45-$C$2))</f>
        <v>0.37049512979829313</v>
      </c>
      <c r="E52" s="6">
        <f>MAX(0,E51+(E$6-temps!D45-$C$2))</f>
        <v>0.4211772293185515</v>
      </c>
      <c r="F52" s="6">
        <f>MAX(0,F51+(F$6-temps!E45-$C$2))</f>
        <v>0.43857543524322751</v>
      </c>
      <c r="G52" s="6">
        <f>MAX(0,G51+(G$6-temps!F45-$C$2))</f>
        <v>0.45567195753597523</v>
      </c>
      <c r="H52" s="6">
        <f>MAX(0,H51+(H$6-temps!G45-$C$2))</f>
        <v>0.46431419199765822</v>
      </c>
      <c r="I52" s="6">
        <f>MAX(0,I51+(I$6-temps!H45-$C$2))</f>
        <v>0.4729839878803821</v>
      </c>
      <c r="J52" s="6">
        <f>MAX(0,J51+(J$6-temps!I45-$C$2))</f>
        <v>0.5033836096115849</v>
      </c>
      <c r="K52" s="6">
        <f>MAX(0,K51+(K$6-temps!J45-$C$2))</f>
        <v>0.55068453186922628</v>
      </c>
      <c r="L52" s="6">
        <f>MAX(0,L51+(L$6-temps!K45-$C$2))</f>
        <v>0.51993550306306768</v>
      </c>
      <c r="M52" s="6">
        <f>MAX(0,M51+(M$6-temps!L45-$C$2))</f>
        <v>0.5522597097416535</v>
      </c>
      <c r="N52" s="6">
        <f>MAX(0,N51+(N$6-temps!M45-$C$2))</f>
        <v>0.49547433413031527</v>
      </c>
      <c r="O52" s="6">
        <f>MAX(0,O51+(O$6-temps!N45-$C$2))</f>
        <v>0.54463986186975344</v>
      </c>
      <c r="P52" s="6">
        <f>MAX(0,P51+(P$6-temps!O45-$C$2))</f>
        <v>0.52352011534747056</v>
      </c>
      <c r="Q52" s="6">
        <f>MAX(0,Q51+(Q$6-temps!P45-$C$2))</f>
        <v>0.56338111774548172</v>
      </c>
      <c r="R52" s="6">
        <f>MAX(0,R51+(R$6-temps!Q45-$C$2))</f>
        <v>0.56016934976297705</v>
      </c>
      <c r="S52" s="6">
        <f>MAX(0,S51+(S$6-temps!R45-$C$2))</f>
        <v>0.56592833954242272</v>
      </c>
      <c r="T52" s="6">
        <f>MAX(0,T51+(T$6-temps!S45-$C$2))</f>
        <v>0.58365592285932189</v>
      </c>
      <c r="U52" s="6"/>
      <c r="V52" s="6"/>
    </row>
    <row r="53" spans="2:22" x14ac:dyDescent="0.25">
      <c r="B53" s="1">
        <f>temps!A46</f>
        <v>42961</v>
      </c>
      <c r="C53" s="6">
        <f>MAX(0,C52+(C$6-temps!B46-$C$2))</f>
        <v>0.2787947055084059</v>
      </c>
      <c r="D53" s="6">
        <f>MAX(0,D52+(D$6-temps!C46-$C$2))</f>
        <v>0.3435758472537519</v>
      </c>
      <c r="E53" s="6">
        <f>MAX(0,E52+(E$6-temps!D46-$C$2))</f>
        <v>0.39859171109286773</v>
      </c>
      <c r="F53" s="6">
        <f>MAX(0,F52+(F$6-temps!E46-$C$2))</f>
        <v>0.43293938336451754</v>
      </c>
      <c r="G53" s="6">
        <f>MAX(0,G52+(G$6-temps!F46-$C$2))</f>
        <v>0.44153338721245727</v>
      </c>
      <c r="H53" s="6">
        <f>MAX(0,H52+(H$6-temps!G46-$C$2))</f>
        <v>0.45896566125256244</v>
      </c>
      <c r="I53" s="6">
        <f>MAX(0,I52+(I$6-temps!H46-$C$2))</f>
        <v>0.47619896244709858</v>
      </c>
      <c r="J53" s="6">
        <f>MAX(0,J52+(J$6-temps!I46-$C$2))</f>
        <v>0.50738800977285492</v>
      </c>
      <c r="K53" s="6">
        <f>MAX(0,K52+(K$6-temps!J46-$C$2))</f>
        <v>0.5556042599974601</v>
      </c>
      <c r="L53" s="6">
        <f>MAX(0,L52+(L$6-temps!K46-$C$2))</f>
        <v>0.52040244109410128</v>
      </c>
      <c r="M53" s="6">
        <f>MAX(0,M52+(M$6-temps!L46-$C$2))</f>
        <v>0.55744225408829462</v>
      </c>
      <c r="N53" s="6">
        <f>MAX(0,N52+(N$6-temps!M46-$C$2))</f>
        <v>0.49780075973860438</v>
      </c>
      <c r="O53" s="6">
        <f>MAX(0,O52+(O$6-temps!N46-$C$2))</f>
        <v>0.54743288783881394</v>
      </c>
      <c r="P53" s="6">
        <f>MAX(0,P52+(P$6-temps!O46-$C$2))</f>
        <v>0.53556668094731241</v>
      </c>
      <c r="Q53" s="6">
        <f>MAX(0,Q52+(Q$6-temps!P46-$C$2))</f>
        <v>0.59155307230970955</v>
      </c>
      <c r="R53" s="6">
        <f>MAX(0,R52+(R$6-temps!Q46-$C$2))</f>
        <v>0.61486847813886125</v>
      </c>
      <c r="S53" s="6">
        <f>MAX(0,S52+(S$6-temps!R46-$C$2))</f>
        <v>0.6349988592835949</v>
      </c>
      <c r="T53" s="6">
        <f>MAX(0,T52+(T$6-temps!S46-$C$2))</f>
        <v>0.69043807574115745</v>
      </c>
      <c r="U53" s="6"/>
      <c r="V53" s="6"/>
    </row>
    <row r="54" spans="2:22" x14ac:dyDescent="0.25">
      <c r="B54" s="1">
        <f>temps!A47</f>
        <v>42962</v>
      </c>
      <c r="C54" s="6">
        <f>MAX(0,C53+(C$6-temps!B47-$C$2))</f>
        <v>0.20837248534977018</v>
      </c>
      <c r="D54" s="6">
        <f>MAX(0,D53+(D$6-temps!C47-$C$2))</f>
        <v>0.27813259570058058</v>
      </c>
      <c r="E54" s="6">
        <f>MAX(0,E53+(E$6-temps!D47-$C$2))</f>
        <v>0.33285338717858404</v>
      </c>
      <c r="F54" s="6">
        <f>MAX(0,F53+(F$6-temps!E47-$C$2))</f>
        <v>0.38430973501646737</v>
      </c>
      <c r="G54" s="6">
        <f>MAX(0,G53+(G$6-temps!F47-$C$2))</f>
        <v>0.39284018665724918</v>
      </c>
      <c r="H54" s="6">
        <f>MAX(0,H53+(H$6-temps!G47-$C$2))</f>
        <v>0.40575357104096665</v>
      </c>
      <c r="I54" s="6">
        <f>MAX(0,I53+(I$6-temps!H47-$C$2))</f>
        <v>0.43253247152713525</v>
      </c>
      <c r="J54" s="6">
        <f>MAX(0,J53+(J$6-temps!I47-$C$2))</f>
        <v>0.48683634645235507</v>
      </c>
      <c r="K54" s="6">
        <f>MAX(0,K53+(K$6-temps!J47-$C$2))</f>
        <v>0.53627032635344396</v>
      </c>
      <c r="L54" s="6">
        <f>MAX(0,L53+(L$6-temps!K47-$C$2))</f>
        <v>0.51199254835131502</v>
      </c>
      <c r="M54" s="6">
        <f>MAX(0,M53+(M$6-temps!L47-$C$2))</f>
        <v>0.54580567529799562</v>
      </c>
      <c r="N54" s="6">
        <f>MAX(0,N53+(N$6-temps!M47-$C$2))</f>
        <v>0.49035998121078339</v>
      </c>
      <c r="O54" s="6">
        <f>MAX(0,O53+(O$6-temps!N47-$C$2))</f>
        <v>0.54673730471641457</v>
      </c>
      <c r="P54" s="6">
        <f>MAX(0,P53+(P$6-temps!O47-$C$2))</f>
        <v>0.54438489611787422</v>
      </c>
      <c r="Q54" s="6">
        <f>MAX(0,Q53+(Q$6-temps!P47-$C$2))</f>
        <v>0.60938988911950731</v>
      </c>
      <c r="R54" s="6">
        <f>MAX(0,R53+(R$6-temps!Q47-$C$2))</f>
        <v>0.64165229848165561</v>
      </c>
      <c r="S54" s="6">
        <f>MAX(0,S53+(S$6-temps!R47-$C$2))</f>
        <v>0.65932267786433019</v>
      </c>
      <c r="T54" s="6">
        <f>MAX(0,T53+(T$6-temps!S47-$C$2))</f>
        <v>0.76090273222831806</v>
      </c>
      <c r="U54" s="6"/>
      <c r="V54" s="6"/>
    </row>
    <row r="55" spans="2:22" x14ac:dyDescent="0.25">
      <c r="B55" s="1">
        <f>temps!A48</f>
        <v>42963</v>
      </c>
      <c r="C55" s="6">
        <f>MAX(0,C54+(C$6-temps!B48-$C$2))</f>
        <v>0.13621710613312438</v>
      </c>
      <c r="D55" s="6">
        <f>MAX(0,D54+(D$6-temps!C48-$C$2))</f>
        <v>0.21088911609948938</v>
      </c>
      <c r="E55" s="6">
        <f>MAX(0,E54+(E$6-temps!D48-$C$2))</f>
        <v>0.27211046863863031</v>
      </c>
      <c r="F55" s="6">
        <f>MAX(0,F54+(F$6-temps!E48-$C$2))</f>
        <v>0.3228442052639674</v>
      </c>
      <c r="G55" s="6">
        <f>MAX(0,G54+(G$6-temps!F48-$C$2))</f>
        <v>0.33060805396695125</v>
      </c>
      <c r="H55" s="6">
        <f>MAX(0,H54+(H$6-temps!G48-$C$2))</f>
        <v>0.34249760146369101</v>
      </c>
      <c r="I55" s="6">
        <f>MAX(0,I54+(I$6-temps!H48-$C$2))</f>
        <v>0.37355938274751188</v>
      </c>
      <c r="J55" s="6">
        <f>MAX(0,J54+(J$6-temps!I48-$C$2))</f>
        <v>0.43449536334229522</v>
      </c>
      <c r="K55" s="6">
        <f>MAX(0,K54+(K$6-temps!J48-$C$2))</f>
        <v>0.48678081810522789</v>
      </c>
      <c r="L55" s="6">
        <f>MAX(0,L54+(L$6-temps!K48-$C$2))</f>
        <v>0.47069449641996863</v>
      </c>
      <c r="M55" s="6">
        <f>MAX(0,M54+(M$6-temps!L48-$C$2))</f>
        <v>0.51879531135627666</v>
      </c>
      <c r="N55" s="6">
        <f>MAX(0,N54+(N$6-temps!M48-$C$2))</f>
        <v>0.46776536325149254</v>
      </c>
      <c r="O55" s="6">
        <f>MAX(0,O54+(O$6-temps!N48-$C$2))</f>
        <v>0.53451637159935506</v>
      </c>
      <c r="P55" s="6">
        <f>MAX(0,P54+(P$6-temps!O48-$C$2))</f>
        <v>0.54108353954584609</v>
      </c>
      <c r="Q55" s="6">
        <f>MAX(0,Q54+(Q$6-temps!P48-$C$2))</f>
        <v>0.61180239156522509</v>
      </c>
      <c r="R55" s="6">
        <f>MAX(0,R54+(R$6-temps!Q48-$C$2))</f>
        <v>0.64720764414930987</v>
      </c>
      <c r="S55" s="6">
        <f>MAX(0,S54+(S$6-temps!R48-$C$2))</f>
        <v>0.67908503764642547</v>
      </c>
      <c r="T55" s="6">
        <f>MAX(0,T54+(T$6-temps!S48-$C$2))</f>
        <v>0.80513036157529572</v>
      </c>
      <c r="U55" s="6"/>
      <c r="V55" s="6"/>
    </row>
    <row r="56" spans="2:22" x14ac:dyDescent="0.25">
      <c r="B56" s="1">
        <f>temps!A49</f>
        <v>42964</v>
      </c>
      <c r="C56" s="6">
        <f>MAX(0,C55+(C$6-temps!B49-$C$2))</f>
        <v>8.8137502902838699E-2</v>
      </c>
      <c r="D56" s="6">
        <f>MAX(0,D55+(D$6-temps!C49-$C$2))</f>
        <v>0.16737303451344826</v>
      </c>
      <c r="E56" s="6">
        <f>MAX(0,E55+(E$6-temps!D49-$C$2))</f>
        <v>0.21906776206070658</v>
      </c>
      <c r="F56" s="6">
        <f>MAX(0,F55+(F$6-temps!E49-$C$2))</f>
        <v>0.26434976042691727</v>
      </c>
      <c r="G56" s="6">
        <f>MAX(0,G55+(G$6-temps!F49-$C$2))</f>
        <v>0.26790397047641312</v>
      </c>
      <c r="H56" s="6">
        <f>MAX(0,H55+(H$6-temps!G49-$C$2))</f>
        <v>0.2799088254580252</v>
      </c>
      <c r="I56" s="6">
        <f>MAX(0,I55+(I$6-temps!H49-$C$2))</f>
        <v>0.30851474725154837</v>
      </c>
      <c r="J56" s="6">
        <f>MAX(0,J55+(J$6-temps!I49-$C$2))</f>
        <v>0.37299612277319527</v>
      </c>
      <c r="K56" s="6">
        <f>MAX(0,K55+(K$6-temps!J49-$C$2))</f>
        <v>0.42935590769980181</v>
      </c>
      <c r="L56" s="6">
        <f>MAX(0,L55+(L$6-temps!K49-$C$2))</f>
        <v>0.41813943231547235</v>
      </c>
      <c r="M56" s="6">
        <f>MAX(0,M55+(M$6-temps!L49-$C$2))</f>
        <v>0.46950078091007774</v>
      </c>
      <c r="N56" s="6">
        <f>MAX(0,N55+(N$6-temps!M49-$C$2))</f>
        <v>0.43385022031065168</v>
      </c>
      <c r="O56" s="6">
        <f>MAX(0,O55+(O$6-temps!N49-$C$2))</f>
        <v>0.50626566235514558</v>
      </c>
      <c r="P56" s="6">
        <f>MAX(0,P55+(P$6-temps!O49-$C$2))</f>
        <v>0.51733223077674795</v>
      </c>
      <c r="Q56" s="6">
        <f>MAX(0,Q55+(Q$6-temps!P49-$C$2))</f>
        <v>0.59180845347874289</v>
      </c>
      <c r="R56" s="6">
        <f>MAX(0,R55+(R$6-temps!Q49-$C$2))</f>
        <v>0.62960253282415424</v>
      </c>
      <c r="S56" s="6">
        <f>MAX(0,S55+(S$6-temps!R49-$C$2))</f>
        <v>0.67265656880770064</v>
      </c>
      <c r="T56" s="6">
        <f>MAX(0,T55+(T$6-temps!S49-$C$2))</f>
        <v>0.78157532218017323</v>
      </c>
      <c r="U56" s="6"/>
      <c r="V56" s="6"/>
    </row>
    <row r="57" spans="2:22" x14ac:dyDescent="0.25">
      <c r="B57" s="1">
        <f>temps!A50</f>
        <v>42965</v>
      </c>
      <c r="C57" s="6">
        <f>MAX(0,C56+(C$6-temps!B50-$C$2))</f>
        <v>4.0694423579343053E-2</v>
      </c>
      <c r="D57" s="6">
        <f>MAX(0,D56+(D$6-temps!C50-$C$2))</f>
        <v>0.12418946061460698</v>
      </c>
      <c r="E57" s="6">
        <f>MAX(0,E56+(E$6-temps!D50-$C$2))</f>
        <v>0.16548241998815277</v>
      </c>
      <c r="F57" s="6">
        <f>MAX(0,F56+(F$6-temps!E50-$C$2))</f>
        <v>0.20991903547988713</v>
      </c>
      <c r="G57" s="6">
        <f>MAX(0,G56+(G$6-temps!F50-$C$2))</f>
        <v>0.2123215420247552</v>
      </c>
      <c r="H57" s="6">
        <f>MAX(0,H56+(H$6-temps!G50-$C$2))</f>
        <v>0.23363225860702955</v>
      </c>
      <c r="I57" s="6">
        <f>MAX(0,I56+(I$6-temps!H50-$C$2))</f>
        <v>0.26397218755023499</v>
      </c>
      <c r="J57" s="6">
        <f>MAX(0,J56+(J$6-temps!I50-$C$2))</f>
        <v>0.32791405034528531</v>
      </c>
      <c r="K57" s="6">
        <f>MAX(0,K56+(K$6-temps!J50-$C$2))</f>
        <v>0.37570438947602558</v>
      </c>
      <c r="L57" s="6">
        <f>MAX(0,L56+(L$6-temps!K50-$C$2))</f>
        <v>0.36818118320968596</v>
      </c>
      <c r="M57" s="6">
        <f>MAX(0,M56+(M$6-temps!L50-$C$2))</f>
        <v>0.42091380793294886</v>
      </c>
      <c r="N57" s="6">
        <f>MAX(0,N56+(N$6-temps!M50-$C$2))</f>
        <v>0.39539956339729077</v>
      </c>
      <c r="O57" s="6">
        <f>MAX(0,O56+(O$6-temps!N50-$C$2))</f>
        <v>0.46258121278363618</v>
      </c>
      <c r="P57" s="6">
        <f>MAX(0,P56+(P$6-temps!O50-$C$2))</f>
        <v>0.47372893679814976</v>
      </c>
      <c r="Q57" s="6">
        <f>MAX(0,Q56+(Q$6-temps!P50-$C$2))</f>
        <v>0.55847231868858072</v>
      </c>
      <c r="R57" s="6">
        <f>MAX(0,R56+(R$6-temps!Q50-$C$2))</f>
        <v>0.59648397030434841</v>
      </c>
      <c r="S57" s="6">
        <f>MAX(0,S56+(S$6-temps!R50-$C$2))</f>
        <v>0.65593600499199578</v>
      </c>
      <c r="T57" s="6">
        <f>MAX(0,T56+(T$6-temps!S50-$C$2))</f>
        <v>0.74849478895489086</v>
      </c>
      <c r="U57" s="6"/>
      <c r="V57" s="6"/>
    </row>
    <row r="58" spans="2:22" x14ac:dyDescent="0.25">
      <c r="B58" s="1">
        <f>temps!A51</f>
        <v>42966</v>
      </c>
      <c r="C58" s="6">
        <f>MAX(0,C57+(C$6-temps!B51-$C$2))</f>
        <v>5.6002201738173663E-3</v>
      </c>
      <c r="D58" s="6">
        <f>MAX(0,D57+(D$6-temps!C51-$C$2))</f>
        <v>9.3329282908195754E-2</v>
      </c>
      <c r="E58" s="6">
        <f>MAX(0,E57+(E$6-temps!D51-$C$2))</f>
        <v>0.1583390720943991</v>
      </c>
      <c r="F58" s="6">
        <f>MAX(0,F57+(F$6-temps!E51-$C$2))</f>
        <v>0.21518557585052717</v>
      </c>
      <c r="G58" s="6">
        <f>MAX(0,G57+(G$6-temps!F51-$C$2))</f>
        <v>0.2151100864924273</v>
      </c>
      <c r="H58" s="6">
        <f>MAX(0,H57+(H$6-temps!G51-$C$2))</f>
        <v>0.23086857057312388</v>
      </c>
      <c r="I58" s="6">
        <f>MAX(0,I57+(I$6-temps!H51-$C$2))</f>
        <v>0.24939986269563155</v>
      </c>
      <c r="J58" s="6">
        <f>MAX(0,J57+(J$6-temps!I51-$C$2))</f>
        <v>0.31686379315900548</v>
      </c>
      <c r="K58" s="6">
        <f>MAX(0,K57+(K$6-temps!J51-$C$2))</f>
        <v>0.35818514944618951</v>
      </c>
      <c r="L58" s="6">
        <f>MAX(0,L57+(L$6-temps!K51-$C$2))</f>
        <v>0.33737269725742958</v>
      </c>
      <c r="M58" s="6">
        <f>MAX(0,M57+(M$6-temps!L51-$C$2))</f>
        <v>0.37502047712291997</v>
      </c>
      <c r="N58" s="6">
        <f>MAX(0,N57+(N$6-temps!M51-$C$2))</f>
        <v>0.34995384891761983</v>
      </c>
      <c r="O58" s="6">
        <f>MAX(0,O57+(O$6-temps!N51-$C$2))</f>
        <v>0.41859198833262679</v>
      </c>
      <c r="P58" s="6">
        <f>MAX(0,P57+(P$6-temps!O51-$C$2))</f>
        <v>0.43525488312504146</v>
      </c>
      <c r="Q58" s="6">
        <f>MAX(0,Q57+(Q$6-temps!P51-$C$2))</f>
        <v>0.5225105670346486</v>
      </c>
      <c r="R58" s="6">
        <f>MAX(0,R57+(R$6-temps!Q51-$C$2))</f>
        <v>0.56973181071013268</v>
      </c>
      <c r="S58" s="6">
        <f>MAX(0,S57+(S$6-temps!R51-$C$2))</f>
        <v>0.634808612977801</v>
      </c>
      <c r="T58" s="6">
        <f>MAX(0,T57+(T$6-temps!S51-$C$2))</f>
        <v>0.71866334542103838</v>
      </c>
      <c r="U58" s="6"/>
      <c r="V58" s="6"/>
    </row>
    <row r="59" spans="2:22" x14ac:dyDescent="0.25">
      <c r="B59" s="1">
        <f>temps!A52</f>
        <v>42967</v>
      </c>
      <c r="C59" s="6">
        <f>MAX(0,C58+(C$6-temps!B52-$C$2))</f>
        <v>4.2447619624471578E-2</v>
      </c>
      <c r="D59" s="6">
        <f>MAX(0,D58+(D$6-temps!C52-$C$2))</f>
        <v>0.13463095731065458</v>
      </c>
      <c r="E59" s="6">
        <f>MAX(0,E58+(E$6-temps!D52-$C$2))</f>
        <v>0.18191887115472527</v>
      </c>
      <c r="F59" s="6">
        <f>MAX(0,F58+(F$6-temps!E52-$C$2))</f>
        <v>0.23346387122621712</v>
      </c>
      <c r="G59" s="6">
        <f>MAX(0,G58+(G$6-temps!F52-$C$2))</f>
        <v>0.25444312976561934</v>
      </c>
      <c r="H59" s="6">
        <f>MAX(0,H58+(H$6-temps!G52-$C$2))</f>
        <v>0.25642595643239829</v>
      </c>
      <c r="I59" s="6">
        <f>MAX(0,I58+(I$6-temps!H52-$C$2))</f>
        <v>0.26599941446357828</v>
      </c>
      <c r="J59" s="6">
        <f>MAX(0,J58+(J$6-temps!I52-$C$2))</f>
        <v>0.32833126131093548</v>
      </c>
      <c r="K59" s="6">
        <f>MAX(0,K58+(K$6-temps!J52-$C$2))</f>
        <v>0.37903392265670333</v>
      </c>
      <c r="L59" s="6">
        <f>MAX(0,L58+(L$6-temps!K52-$C$2))</f>
        <v>0.34118708499605321</v>
      </c>
      <c r="M59" s="6">
        <f>MAX(0,M58+(M$6-temps!L52-$C$2))</f>
        <v>0.37176726031402096</v>
      </c>
      <c r="N59" s="6">
        <f>MAX(0,N58+(N$6-temps!M52-$C$2))</f>
        <v>0.33103422549277883</v>
      </c>
      <c r="O59" s="6">
        <f>MAX(0,O58+(O$6-temps!N52-$C$2))</f>
        <v>0.40952355514711725</v>
      </c>
      <c r="P59" s="6">
        <f>MAX(0,P58+(P$6-temps!O52-$C$2))</f>
        <v>0.42132030847820323</v>
      </c>
      <c r="Q59" s="6">
        <f>MAX(0,Q58+(Q$6-temps!P52-$C$2))</f>
        <v>0.50664949498723644</v>
      </c>
      <c r="R59" s="6">
        <f>MAX(0,R58+(R$6-temps!Q52-$C$2))</f>
        <v>0.55207818739022685</v>
      </c>
      <c r="S59" s="6">
        <f>MAX(0,S58+(S$6-temps!R52-$C$2))</f>
        <v>0.6076822851172663</v>
      </c>
      <c r="T59" s="6">
        <f>MAX(0,T58+(T$6-temps!S52-$C$2))</f>
        <v>0.69136488621073589</v>
      </c>
      <c r="U59" s="6"/>
      <c r="V59" s="6"/>
    </row>
    <row r="60" spans="2:22" x14ac:dyDescent="0.25">
      <c r="B60" s="1">
        <f>temps!A53</f>
        <v>42968</v>
      </c>
      <c r="C60" s="6">
        <f>MAX(0,C59+(C$6-temps!B53-$C$2))</f>
        <v>0.11394386972964285</v>
      </c>
      <c r="D60" s="6">
        <f>MAX(0,D59+(D$6-temps!C53-$C$2))</f>
        <v>0.21085251605990335</v>
      </c>
      <c r="E60" s="6">
        <f>MAX(0,E59+(E$6-temps!D53-$C$2))</f>
        <v>0.23869775564108456</v>
      </c>
      <c r="F60" s="6">
        <f>MAX(0,F59+(F$6-temps!E53-$C$2))</f>
        <v>0.28266637629040603</v>
      </c>
      <c r="G60" s="6">
        <f>MAX(0,G59+(G$6-temps!F53-$C$2))</f>
        <v>0.30880973654963328</v>
      </c>
      <c r="H60" s="6">
        <f>MAX(0,H59+(H$6-temps!G53-$C$2))</f>
        <v>0.29849705164706264</v>
      </c>
      <c r="I60" s="6">
        <f>MAX(0,I59+(I$6-temps!H53-$C$2))</f>
        <v>0.30698727037672502</v>
      </c>
      <c r="J60" s="6">
        <f>MAX(0,J59+(J$6-temps!I53-$C$2))</f>
        <v>0.36484542456473568</v>
      </c>
      <c r="K60" s="6">
        <f>MAX(0,K59+(K$6-temps!J53-$C$2))</f>
        <v>0.40989406072917711</v>
      </c>
      <c r="L60" s="6">
        <f>MAX(0,L59+(L$6-temps!K53-$C$2))</f>
        <v>0.36604232525372682</v>
      </c>
      <c r="M60" s="6">
        <f>MAX(0,M59+(M$6-temps!L53-$C$2))</f>
        <v>0.39754471226608201</v>
      </c>
      <c r="N60" s="6">
        <f>MAX(0,N59+(N$6-temps!M53-$C$2))</f>
        <v>0.33443082097772792</v>
      </c>
      <c r="O60" s="6">
        <f>MAX(0,O59+(O$6-temps!N53-$C$2))</f>
        <v>0.42183734330594791</v>
      </c>
      <c r="P60" s="6">
        <f>MAX(0,P59+(P$6-temps!O53-$C$2))</f>
        <v>0.43522604009370502</v>
      </c>
      <c r="Q60" s="6">
        <f>MAX(0,Q59+(Q$6-temps!P53-$C$2))</f>
        <v>0.51405377200825431</v>
      </c>
      <c r="R60" s="6">
        <f>MAX(0,R59+(R$6-temps!Q53-$C$2))</f>
        <v>0.54634372165762113</v>
      </c>
      <c r="S60" s="6">
        <f>MAX(0,S59+(S$6-temps!R53-$C$2))</f>
        <v>0.6070292133129116</v>
      </c>
      <c r="T60" s="6">
        <f>MAX(0,T59+(T$6-temps!S53-$C$2))</f>
        <v>0.67691550633098341</v>
      </c>
      <c r="U60" s="6"/>
      <c r="V60" s="6"/>
    </row>
    <row r="61" spans="2:22" x14ac:dyDescent="0.25">
      <c r="B61" s="1">
        <f>temps!A54</f>
        <v>42969</v>
      </c>
      <c r="C61" s="6">
        <f>MAX(0,C60+(C$6-temps!B54-$C$2))</f>
        <v>0.16051723765091108</v>
      </c>
      <c r="D61" s="6">
        <f>MAX(0,D60+(D$6-temps!C54-$C$2))</f>
        <v>0.26200618036472223</v>
      </c>
      <c r="E61" s="6">
        <f>MAX(0,E60+(E$6-temps!D54-$C$2))</f>
        <v>0.28855455686303283</v>
      </c>
      <c r="F61" s="6">
        <f>MAX(0,F60+(F$6-temps!E54-$C$2))</f>
        <v>0.33447951807485299</v>
      </c>
      <c r="G61" s="6">
        <f>MAX(0,G60+(G$6-temps!F54-$C$2))</f>
        <v>0.35855885015025823</v>
      </c>
      <c r="H61" s="6">
        <f>MAX(0,H60+(H$6-temps!G54-$C$2))</f>
        <v>0.34965992421634695</v>
      </c>
      <c r="I61" s="6">
        <f>MAX(0,I60+(I$6-temps!H54-$C$2))</f>
        <v>0.34811669281773161</v>
      </c>
      <c r="J61" s="6">
        <f>MAX(0,J60+(J$6-temps!I54-$C$2))</f>
        <v>0.40195599742851584</v>
      </c>
      <c r="K61" s="6">
        <f>MAX(0,K60+(K$6-temps!J54-$C$2))</f>
        <v>0.44583973746802086</v>
      </c>
      <c r="L61" s="6">
        <f>MAX(0,L60+(L$6-temps!K54-$C$2))</f>
        <v>0.4129256169932205</v>
      </c>
      <c r="M61" s="6">
        <f>MAX(0,M60+(M$6-temps!L54-$C$2))</f>
        <v>0.44330945594228299</v>
      </c>
      <c r="N61" s="6">
        <f>MAX(0,N60+(N$6-temps!M54-$C$2))</f>
        <v>0.37993788510284709</v>
      </c>
      <c r="O61" s="6">
        <f>MAX(0,O60+(O$6-temps!N54-$C$2))</f>
        <v>0.47449869499077857</v>
      </c>
      <c r="P61" s="6">
        <f>MAX(0,P60+(P$6-temps!O54-$C$2))</f>
        <v>0.49055210270937877</v>
      </c>
      <c r="Q61" s="6">
        <f>MAX(0,Q60+(Q$6-temps!P54-$C$2))</f>
        <v>0.563085408600142</v>
      </c>
      <c r="R61" s="6">
        <f>MAX(0,R60+(R$6-temps!Q54-$C$2))</f>
        <v>0.59680466289711542</v>
      </c>
      <c r="S61" s="6">
        <f>MAX(0,S60+(S$6-temps!R54-$C$2))</f>
        <v>0.63906121914519676</v>
      </c>
      <c r="T61" s="6">
        <f>MAX(0,T60+(T$6-temps!S54-$C$2))</f>
        <v>0.69449535461088108</v>
      </c>
      <c r="U61" s="6"/>
      <c r="V61" s="6"/>
    </row>
    <row r="62" spans="2:22" x14ac:dyDescent="0.25">
      <c r="B62" s="1">
        <f>temps!A55</f>
        <v>42970</v>
      </c>
      <c r="C62" s="6">
        <f>MAX(0,C61+(C$6-temps!B55-$C$2))</f>
        <v>0.19383061723706532</v>
      </c>
      <c r="D62" s="6">
        <f>MAX(0,D61+(D$6-temps!C55-$C$2))</f>
        <v>0.29994663884518202</v>
      </c>
      <c r="E62" s="6">
        <f>MAX(0,E61+(E$6-temps!D55-$C$2))</f>
        <v>0.32718719822775211</v>
      </c>
      <c r="F62" s="6">
        <f>MAX(0,F61+(F$6-temps!E55-$C$2))</f>
        <v>0.40226820141413588</v>
      </c>
      <c r="G62" s="6">
        <f>MAX(0,G61+(G$6-temps!F55-$C$2))</f>
        <v>0.41464888661638122</v>
      </c>
      <c r="H62" s="6">
        <f>MAX(0,H61+(H$6-temps!G55-$C$2))</f>
        <v>0.39408774814031622</v>
      </c>
      <c r="I62" s="6">
        <f>MAX(0,I61+(I$6-temps!H55-$C$2))</f>
        <v>0.39568757411854516</v>
      </c>
      <c r="J62" s="6">
        <f>MAX(0,J61+(J$6-temps!I55-$C$2))</f>
        <v>0.45138412259288196</v>
      </c>
      <c r="K62" s="6">
        <f>MAX(0,K61+(K$6-temps!J55-$C$2))</f>
        <v>0.48611564868208468</v>
      </c>
      <c r="L62" s="6">
        <f>MAX(0,L61+(L$6-temps!K55-$C$2))</f>
        <v>0.46145495957483429</v>
      </c>
      <c r="M62" s="6">
        <f>MAX(0,M61+(M$6-temps!L55-$C$2))</f>
        <v>0.50164282100881608</v>
      </c>
      <c r="N62" s="6">
        <f>MAX(0,N61+(N$6-temps!M55-$C$2))</f>
        <v>0.44156930244732018</v>
      </c>
      <c r="O62" s="6">
        <f>MAX(0,O61+(O$6-temps!N55-$C$2))</f>
        <v>0.52475061076793916</v>
      </c>
      <c r="P62" s="6">
        <f>MAX(0,P61+(P$6-temps!O55-$C$2))</f>
        <v>0.53010398832095051</v>
      </c>
      <c r="Q62" s="6">
        <f>MAX(0,Q61+(Q$6-temps!P55-$C$2))</f>
        <v>0.61268380073576978</v>
      </c>
      <c r="R62" s="6">
        <f>MAX(0,R61+(R$6-temps!Q55-$C$2))</f>
        <v>0.64586029635731979</v>
      </c>
      <c r="S62" s="6">
        <f>MAX(0,S61+(S$6-temps!R55-$C$2))</f>
        <v>0.68711580188354193</v>
      </c>
      <c r="T62" s="6">
        <f>MAX(0,T61+(T$6-temps!S55-$C$2))</f>
        <v>0.75041217685039874</v>
      </c>
      <c r="U62" s="6"/>
      <c r="V62" s="6"/>
    </row>
    <row r="63" spans="2:22" x14ac:dyDescent="0.25">
      <c r="B63" s="1">
        <f>temps!A56</f>
        <v>42971</v>
      </c>
      <c r="C63" s="6">
        <f>MAX(0,C62+(C$6-temps!B56-$C$2))</f>
        <v>0.20296440867042959</v>
      </c>
      <c r="D63" s="6">
        <f>MAX(0,D62+(D$6-temps!C56-$C$2))</f>
        <v>0.31345824045873083</v>
      </c>
      <c r="E63" s="6">
        <f>MAX(0,E62+(E$6-temps!D56-$C$2))</f>
        <v>0.34211393878020835</v>
      </c>
      <c r="F63" s="6">
        <f>MAX(0,F62+(F$6-temps!E56-$C$2))</f>
        <v>0.42961090340289587</v>
      </c>
      <c r="G63" s="6">
        <f>MAX(0,G62+(G$6-temps!F56-$C$2))</f>
        <v>0.44730280176584325</v>
      </c>
      <c r="H63" s="6">
        <f>MAX(0,H62+(H$6-temps!G56-$C$2))</f>
        <v>0.43456871648218054</v>
      </c>
      <c r="I63" s="6">
        <f>MAX(0,I62+(I$6-temps!H56-$C$2))</f>
        <v>0.44382616822664078</v>
      </c>
      <c r="J63" s="6">
        <f>MAX(0,J62+(J$6-temps!I56-$C$2))</f>
        <v>0.50480923741394912</v>
      </c>
      <c r="K63" s="6">
        <f>MAX(0,K62+(K$6-temps!J56-$C$2))</f>
        <v>0.54870221988590151</v>
      </c>
      <c r="L63" s="6">
        <f>MAX(0,L62+(L$6-temps!K56-$C$2))</f>
        <v>0.52500945953318401</v>
      </c>
      <c r="M63" s="6">
        <f>MAX(0,M62+(M$6-temps!L56-$C$2))</f>
        <v>0.56155937767647812</v>
      </c>
      <c r="N63" s="6">
        <f>MAX(0,N62+(N$6-temps!M56-$C$2))</f>
        <v>0.50415236070464631</v>
      </c>
      <c r="O63" s="6">
        <f>MAX(0,O62+(O$6-temps!N56-$C$2))</f>
        <v>0.59772389879762766</v>
      </c>
      <c r="P63" s="6">
        <f>MAX(0,P62+(P$6-temps!O56-$C$2))</f>
        <v>0.59244836982798932</v>
      </c>
      <c r="Q63" s="6">
        <f>MAX(0,Q62+(Q$6-temps!P56-$C$2))</f>
        <v>0.67855885654108961</v>
      </c>
      <c r="R63" s="6">
        <f>MAX(0,R62+(R$6-temps!Q56-$C$2))</f>
        <v>0.70512619437672408</v>
      </c>
      <c r="S63" s="6">
        <f>MAX(0,S62+(S$6-temps!R56-$C$2))</f>
        <v>0.74703778892247708</v>
      </c>
      <c r="T63" s="6">
        <f>MAX(0,T62+(T$6-temps!S56-$C$2))</f>
        <v>0.81771845261136333</v>
      </c>
      <c r="U63" s="6"/>
      <c r="V63" s="6"/>
    </row>
    <row r="64" spans="2:22" x14ac:dyDescent="0.25">
      <c r="B64" s="1">
        <f>temps!A57</f>
        <v>42972</v>
      </c>
      <c r="C64" s="6">
        <f>MAX(0,C63+(C$6-temps!B57-$C$2))</f>
        <v>0.17511523942408377</v>
      </c>
      <c r="D64" s="6">
        <f>MAX(0,D63+(D$6-temps!C57-$C$2))</f>
        <v>0.29001963410537968</v>
      </c>
      <c r="E64" s="6">
        <f>MAX(0,E63+(E$6-temps!D57-$C$2))</f>
        <v>0.32543100766369459</v>
      </c>
      <c r="F64" s="6">
        <f>MAX(0,F63+(F$6-temps!E57-$C$2))</f>
        <v>0.40755433684402576</v>
      </c>
      <c r="G64" s="6">
        <f>MAX(0,G63+(G$6-temps!F57-$C$2))</f>
        <v>0.44415635467055525</v>
      </c>
      <c r="H64" s="6">
        <f>MAX(0,H63+(H$6-temps!G57-$C$2))</f>
        <v>0.44012665557597486</v>
      </c>
      <c r="I64" s="6">
        <f>MAX(0,I63+(I$6-temps!H57-$C$2))</f>
        <v>0.46826948591745732</v>
      </c>
      <c r="J64" s="6">
        <f>MAX(0,J63+(J$6-temps!I57-$C$2))</f>
        <v>0.53621759329450913</v>
      </c>
      <c r="K64" s="6">
        <f>MAX(0,K63+(K$6-temps!J57-$C$2))</f>
        <v>0.57926605356158545</v>
      </c>
      <c r="L64" s="6">
        <f>MAX(0,L63+(L$6-temps!K57-$C$2))</f>
        <v>0.56282698391442776</v>
      </c>
      <c r="M64" s="6">
        <f>MAX(0,M63+(M$6-temps!L57-$C$2))</f>
        <v>0.59676370843954929</v>
      </c>
      <c r="N64" s="6">
        <f>MAX(0,N63+(N$6-temps!M57-$C$2))</f>
        <v>0.54980211877691532</v>
      </c>
      <c r="O64" s="6">
        <f>MAX(0,O63+(O$6-temps!N57-$C$2))</f>
        <v>0.63989056295890823</v>
      </c>
      <c r="P64" s="6">
        <f>MAX(0,P63+(P$6-temps!O57-$C$2))</f>
        <v>0.63015248822311121</v>
      </c>
      <c r="Q64" s="6">
        <f>MAX(0,Q63+(Q$6-temps!P57-$C$2))</f>
        <v>0.72260117132003732</v>
      </c>
      <c r="R64" s="6">
        <f>MAX(0,R63+(R$6-temps!Q57-$C$2))</f>
        <v>0.7438421507588483</v>
      </c>
      <c r="S64" s="6">
        <f>MAX(0,S63+(S$6-temps!R57-$C$2))</f>
        <v>0.7788862007117523</v>
      </c>
      <c r="T64" s="6">
        <f>MAX(0,T63+(T$6-temps!S57-$C$2))</f>
        <v>0.86022569092982082</v>
      </c>
      <c r="U64" s="6"/>
      <c r="V64" s="6"/>
    </row>
    <row r="65" spans="2:22" x14ac:dyDescent="0.25">
      <c r="B65" s="1">
        <f>temps!A58</f>
        <v>42973</v>
      </c>
      <c r="C65" s="6">
        <f>MAX(0,C64+(C$6-temps!B58-$C$2))</f>
        <v>0.10873627274317799</v>
      </c>
      <c r="D65" s="6">
        <f>MAX(0,D64+(D$6-temps!C58-$C$2))</f>
        <v>0.22838390713716841</v>
      </c>
      <c r="E65" s="6">
        <f>MAX(0,E64+(E$6-temps!D58-$C$2))</f>
        <v>0.28056395113761079</v>
      </c>
      <c r="F65" s="6">
        <f>MAX(0,F64+(F$6-temps!E58-$C$2))</f>
        <v>0.37021662534232558</v>
      </c>
      <c r="G65" s="6">
        <f>MAX(0,G64+(G$6-temps!F58-$C$2))</f>
        <v>0.4186759007725972</v>
      </c>
      <c r="H65" s="6">
        <f>MAX(0,H64+(H$6-temps!G58-$C$2))</f>
        <v>0.42317127954480904</v>
      </c>
      <c r="I65" s="6">
        <f>MAX(0,I64+(I$6-temps!H58-$C$2))</f>
        <v>0.47505335618157385</v>
      </c>
      <c r="J65" s="6">
        <f>MAX(0,J64+(J$6-temps!I58-$C$2))</f>
        <v>0.54930792050430932</v>
      </c>
      <c r="K65" s="6">
        <f>MAX(0,K64+(K$6-temps!J58-$C$2))</f>
        <v>0.59198540436586922</v>
      </c>
      <c r="L65" s="6">
        <f>MAX(0,L64+(L$6-temps!K58-$C$2))</f>
        <v>0.57707293278060146</v>
      </c>
      <c r="M65" s="6">
        <f>MAX(0,M64+(M$6-temps!L58-$C$2))</f>
        <v>0.61565926193977039</v>
      </c>
      <c r="N65" s="6">
        <f>MAX(0,N64+(N$6-temps!M58-$C$2))</f>
        <v>0.58547978941269441</v>
      </c>
      <c r="O65" s="6">
        <f>MAX(0,O64+(O$6-temps!N58-$C$2))</f>
        <v>0.68613151672242867</v>
      </c>
      <c r="P65" s="6">
        <f>MAX(0,P64+(P$6-temps!O58-$C$2))</f>
        <v>0.69127737977767501</v>
      </c>
      <c r="Q65" s="6">
        <f>MAX(0,Q64+(Q$6-temps!P58-$C$2))</f>
        <v>0.78574997639862709</v>
      </c>
      <c r="R65" s="6">
        <f>MAX(0,R64+(R$6-temps!Q58-$C$2))</f>
        <v>0.8109702911732396</v>
      </c>
      <c r="S65" s="6">
        <f>MAX(0,S64+(S$6-temps!R58-$C$2))</f>
        <v>0.83842520408000754</v>
      </c>
      <c r="T65" s="6">
        <f>MAX(0,T64+(T$6-temps!S58-$C$2))</f>
        <v>0.91001729256635844</v>
      </c>
      <c r="U65" s="6"/>
      <c r="V65" s="6"/>
    </row>
    <row r="66" spans="2:22" x14ac:dyDescent="0.25">
      <c r="B66" s="1">
        <f>temps!A59</f>
        <v>42974</v>
      </c>
      <c r="C66" s="6">
        <f>MAX(0,C65+(C$6-temps!B59-$C$2))</f>
        <v>3.952763004727225E-2</v>
      </c>
      <c r="D66" s="6">
        <f>MAX(0,D65+(D$6-temps!C59-$C$2))</f>
        <v>0.16422736410591726</v>
      </c>
      <c r="E66" s="6">
        <f>MAX(0,E65+(E$6-temps!D59-$C$2))</f>
        <v>0.22160080925585704</v>
      </c>
      <c r="F66" s="6">
        <f>MAX(0,F65+(F$6-temps!E59-$C$2))</f>
        <v>0.31303495424205541</v>
      </c>
      <c r="G66" s="6">
        <f>MAX(0,G65+(G$6-temps!F59-$C$2))</f>
        <v>0.36648513890695911</v>
      </c>
      <c r="H66" s="6">
        <f>MAX(0,H65+(H$6-temps!G59-$C$2))</f>
        <v>0.40754392540863327</v>
      </c>
      <c r="I66" s="6">
        <f>MAX(0,I65+(I$6-temps!H59-$C$2))</f>
        <v>0.47476485205217045</v>
      </c>
      <c r="J66" s="6">
        <f>MAX(0,J65+(J$6-temps!I59-$C$2))</f>
        <v>0.55283173454973944</v>
      </c>
      <c r="K66" s="6">
        <f>MAX(0,K65+(K$6-temps!J59-$C$2))</f>
        <v>0.59354712164022305</v>
      </c>
      <c r="L66" s="6">
        <f>MAX(0,L65+(L$6-temps!K59-$C$2))</f>
        <v>0.58162123222470519</v>
      </c>
      <c r="M66" s="6">
        <f>MAX(0,M65+(M$6-temps!L59-$C$2))</f>
        <v>0.61979309163601137</v>
      </c>
      <c r="N66" s="6">
        <f>MAX(0,N65+(N$6-temps!M59-$C$2))</f>
        <v>0.59886199907676341</v>
      </c>
      <c r="O66" s="6">
        <f>MAX(0,O65+(O$6-temps!N59-$C$2))</f>
        <v>0.69463711434209929</v>
      </c>
      <c r="P66" s="6">
        <f>MAX(0,P65+(P$6-temps!O59-$C$2))</f>
        <v>0.73673444740305682</v>
      </c>
      <c r="Q66" s="6">
        <f>MAX(0,Q65+(Q$6-temps!P59-$C$2))</f>
        <v>0.84224163057226487</v>
      </c>
      <c r="R66" s="6">
        <f>MAX(0,R65+(R$6-temps!Q59-$C$2))</f>
        <v>0.87167521641663592</v>
      </c>
      <c r="S66" s="6">
        <f>MAX(0,S65+(S$6-temps!R59-$C$2))</f>
        <v>0.92315988609975774</v>
      </c>
      <c r="T66" s="6">
        <f>MAX(0,T65+(T$6-temps!S59-$C$2))</f>
        <v>0.97885535919601008</v>
      </c>
      <c r="U66" s="6"/>
      <c r="V66" s="6"/>
    </row>
    <row r="67" spans="2:22" x14ac:dyDescent="0.25">
      <c r="B67" s="1">
        <f>temps!A60</f>
        <v>42975</v>
      </c>
      <c r="C67" s="6">
        <f>MAX(0,C66+(C$6-temps!B60-$C$2))</f>
        <v>0</v>
      </c>
      <c r="D67" s="6">
        <f>MAX(0,D66+(D$6-temps!C60-$C$2))</f>
        <v>8.5779290632886002E-2</v>
      </c>
      <c r="E67" s="6">
        <f>MAX(0,E66+(E$6-temps!D60-$C$2))</f>
        <v>0.14131029596222328</v>
      </c>
      <c r="F67" s="6">
        <f>MAX(0,F66+(F$6-temps!E60-$C$2))</f>
        <v>0.23641635218944537</v>
      </c>
      <c r="G67" s="6">
        <f>MAX(0,G66+(G$6-temps!F60-$C$2))</f>
        <v>0.29714098336081107</v>
      </c>
      <c r="H67" s="6">
        <f>MAX(0,H66+(H$6-temps!G60-$C$2))</f>
        <v>0.34278118750785747</v>
      </c>
      <c r="I67" s="6">
        <f>MAX(0,I66+(I$6-temps!H60-$C$2))</f>
        <v>0.42779012491817714</v>
      </c>
      <c r="J67" s="6">
        <f>MAX(0,J66+(J$6-temps!I60-$C$2))</f>
        <v>0.52478502391129955</v>
      </c>
      <c r="K67" s="6">
        <f>MAX(0,K66+(K$6-temps!J60-$C$2))</f>
        <v>0.580184871465387</v>
      </c>
      <c r="L67" s="6">
        <f>MAX(0,L66+(L$6-temps!K60-$C$2))</f>
        <v>0.57522176782642886</v>
      </c>
      <c r="M67" s="6">
        <f>MAX(0,M66+(M$6-temps!L60-$C$2))</f>
        <v>0.61621188440588248</v>
      </c>
      <c r="N67" s="6">
        <f>MAX(0,N66+(N$6-temps!M60-$C$2))</f>
        <v>0.59751845261960246</v>
      </c>
      <c r="O67" s="6">
        <f>MAX(0,O66+(O$6-temps!N60-$C$2))</f>
        <v>0.68899319911975976</v>
      </c>
      <c r="P67" s="6">
        <f>MAX(0,P66+(P$6-temps!O60-$C$2))</f>
        <v>0.71876458797288856</v>
      </c>
      <c r="Q67" s="6">
        <f>MAX(0,Q66+(Q$6-temps!P60-$C$2))</f>
        <v>0.85261275885863275</v>
      </c>
      <c r="R67" s="6">
        <f>MAX(0,R66+(R$6-temps!Q60-$C$2))</f>
        <v>0.89960492897113009</v>
      </c>
      <c r="S67" s="6">
        <f>MAX(0,S66+(S$6-temps!R60-$C$2))</f>
        <v>0.95272183289853285</v>
      </c>
      <c r="T67" s="6">
        <f>MAX(0,T66+(T$6-temps!S60-$C$2))</f>
        <v>1.0110773884497877</v>
      </c>
      <c r="U67" s="6"/>
      <c r="V67" s="6"/>
    </row>
    <row r="68" spans="2:22" x14ac:dyDescent="0.25">
      <c r="B68" s="1">
        <f>temps!A61</f>
        <v>42976</v>
      </c>
      <c r="C68" s="6">
        <f>MAX(0,C67+(C$6-temps!B61-$C$2))</f>
        <v>0</v>
      </c>
      <c r="D68" s="6">
        <f>MAX(0,D67+(D$6-temps!C61-$C$2))</f>
        <v>5.4874348712647958E-3</v>
      </c>
      <c r="E68" s="6">
        <f>MAX(0,E67+(E$6-temps!D61-$C$2))</f>
        <v>6.1507135811519426E-2</v>
      </c>
      <c r="F68" s="6">
        <f>MAX(0,F67+(F$6-temps!E61-$C$2))</f>
        <v>0.15898304070375541</v>
      </c>
      <c r="G68" s="6">
        <f>MAX(0,G67+(G$6-temps!F61-$C$2))</f>
        <v>0.23434559766606303</v>
      </c>
      <c r="H68" s="6">
        <f>MAX(0,H67+(H$6-temps!G61-$C$2))</f>
        <v>0.29466816294146181</v>
      </c>
      <c r="I68" s="6">
        <f>MAX(0,I67+(I$6-temps!H61-$C$2))</f>
        <v>0.39550055216326363</v>
      </c>
      <c r="J68" s="6">
        <f>MAX(0,J67+(J$6-temps!I61-$C$2))</f>
        <v>0.50150415000981974</v>
      </c>
      <c r="K68" s="6">
        <f>MAX(0,K67+(K$6-temps!J61-$C$2))</f>
        <v>0.56001058711268081</v>
      </c>
      <c r="L68" s="6">
        <f>MAX(0,L67+(L$6-temps!K61-$C$2))</f>
        <v>0.55920336023879247</v>
      </c>
      <c r="M68" s="6">
        <f>MAX(0,M67+(M$6-temps!L61-$C$2))</f>
        <v>0.6089974141157336</v>
      </c>
      <c r="N68" s="6">
        <f>MAX(0,N67+(N$6-temps!M61-$C$2))</f>
        <v>0.59146614494921157</v>
      </c>
      <c r="O68" s="6">
        <f>MAX(0,O67+(O$6-temps!N61-$C$2))</f>
        <v>0.6842753349135704</v>
      </c>
      <c r="P68" s="6">
        <f>MAX(0,P67+(P$6-temps!O61-$C$2))</f>
        <v>0.72836861525213026</v>
      </c>
      <c r="Q68" s="6">
        <f>MAX(0,Q67+(Q$6-temps!P61-$C$2))</f>
        <v>0.86678837078323046</v>
      </c>
      <c r="R68" s="6">
        <f>MAX(0,R67+(R$6-temps!Q61-$C$2))</f>
        <v>0.92821316028816425</v>
      </c>
      <c r="S68" s="6">
        <f>MAX(0,S67+(S$6-temps!R61-$C$2))</f>
        <v>0.99820760621777815</v>
      </c>
      <c r="T68" s="6">
        <f>MAX(0,T67+(T$6-temps!S61-$C$2))</f>
        <v>1.0680004834519552</v>
      </c>
      <c r="U68" s="6"/>
      <c r="V68" s="6"/>
    </row>
    <row r="69" spans="2:22" x14ac:dyDescent="0.25">
      <c r="B69" s="1">
        <f>temps!A62</f>
        <v>42977</v>
      </c>
      <c r="C69" s="6">
        <f>MAX(0,C68+(C$6-temps!B62-$C$2))</f>
        <v>0</v>
      </c>
      <c r="D69" s="6">
        <f>MAX(0,D68+(D$6-temps!C62-$C$2))</f>
        <v>0</v>
      </c>
      <c r="E69" s="6">
        <f>MAX(0,E68+(E$6-temps!D62-$C$2))</f>
        <v>4.601225383455565E-2</v>
      </c>
      <c r="F69" s="6">
        <f>MAX(0,F68+(F$6-temps!E62-$C$2))</f>
        <v>0.15004707429627548</v>
      </c>
      <c r="G69" s="6">
        <f>MAX(0,G68+(G$6-temps!F62-$C$2))</f>
        <v>0.22063712197271496</v>
      </c>
      <c r="H69" s="6">
        <f>MAX(0,H68+(H$6-temps!G62-$C$2))</f>
        <v>0.27405044344115614</v>
      </c>
      <c r="I69" s="6">
        <f>MAX(0,I68+(I$6-temps!H62-$C$2))</f>
        <v>0.37906307636095027</v>
      </c>
      <c r="J69" s="6">
        <f>MAX(0,J68+(J$6-temps!I62-$C$2))</f>
        <v>0.48502126209551977</v>
      </c>
      <c r="K69" s="6">
        <f>MAX(0,K68+(K$6-temps!J62-$C$2))</f>
        <v>0.54689844773751473</v>
      </c>
      <c r="L69" s="6">
        <f>MAX(0,L68+(L$6-temps!K62-$C$2))</f>
        <v>0.54624502145198606</v>
      </c>
      <c r="M69" s="6">
        <f>MAX(0,M68+(M$6-temps!L62-$C$2))</f>
        <v>0.62085763950094475</v>
      </c>
      <c r="N69" s="6">
        <f>MAX(0,N68+(N$6-temps!M62-$C$2))</f>
        <v>0.6068073963809506</v>
      </c>
      <c r="O69" s="6">
        <f>MAX(0,O68+(O$6-temps!N62-$C$2))</f>
        <v>0.70013082772991098</v>
      </c>
      <c r="P69" s="6">
        <f>MAX(0,P68+(P$6-temps!O62-$C$2))</f>
        <v>0.74560419053262206</v>
      </c>
      <c r="Q69" s="6">
        <f>MAX(0,Q68+(Q$6-temps!P62-$C$2))</f>
        <v>0.8764423043646683</v>
      </c>
      <c r="R69" s="6">
        <f>MAX(0,R68+(R$6-temps!Q62-$C$2))</f>
        <v>0.94083649139538861</v>
      </c>
      <c r="S69" s="6">
        <f>MAX(0,S68+(S$6-temps!R62-$C$2))</f>
        <v>0.99825546797981335</v>
      </c>
      <c r="T69" s="6">
        <f>MAX(0,T68+(T$6-temps!S62-$C$2))</f>
        <v>1.0765821319696929</v>
      </c>
      <c r="U69" s="6"/>
      <c r="V69" s="6"/>
    </row>
    <row r="70" spans="2:22" x14ac:dyDescent="0.25">
      <c r="B70" s="1">
        <f>temps!A63</f>
        <v>42978</v>
      </c>
      <c r="C70" s="6">
        <f>MAX(0,C69+(C$6-temps!B63-$C$2))</f>
        <v>7.0780349945050253E-2</v>
      </c>
      <c r="D70" s="6">
        <f>MAX(0,D69+(D$6-temps!C63-$C$2))</f>
        <v>5.7502337159329758E-2</v>
      </c>
      <c r="E70" s="6">
        <f>MAX(0,E69+(E$6-temps!D63-$C$2))</f>
        <v>9.745511052465386E-2</v>
      </c>
      <c r="F70" s="6">
        <f>MAX(0,F69+(F$6-temps!E63-$C$2))</f>
        <v>0.18213027274712534</v>
      </c>
      <c r="G70" s="6">
        <f>MAX(0,G69+(G$6-temps!F63-$C$2))</f>
        <v>0.26424783450001199</v>
      </c>
      <c r="H70" s="6">
        <f>MAX(0,H69+(H$6-temps!G63-$C$2))</f>
        <v>0.3091910164388405</v>
      </c>
      <c r="I70" s="6">
        <f>MAX(0,I69+(I$6-temps!H63-$C$2))</f>
        <v>0.38769194692047682</v>
      </c>
      <c r="J70" s="6">
        <f>MAX(0,J69+(J$6-temps!I63-$C$2))</f>
        <v>0.49330431666794994</v>
      </c>
      <c r="K70" s="6">
        <f>MAX(0,K69+(K$6-temps!J63-$C$2))</f>
        <v>0.56529470487963862</v>
      </c>
      <c r="L70" s="6">
        <f>MAX(0,L69+(L$6-temps!K63-$C$2))</f>
        <v>0.55830241165473971</v>
      </c>
      <c r="M70" s="6">
        <f>MAX(0,M69+(M$6-temps!L63-$C$2))</f>
        <v>0.62470202218212589</v>
      </c>
      <c r="N70" s="6">
        <f>MAX(0,N69+(N$6-temps!M63-$C$2))</f>
        <v>0.6183970651072197</v>
      </c>
      <c r="O70" s="6">
        <f>MAX(0,O69+(O$6-temps!N63-$C$2))</f>
        <v>0.73281301337580151</v>
      </c>
      <c r="P70" s="6">
        <f>MAX(0,P69+(P$6-temps!O63-$C$2))</f>
        <v>0.79854397094593388</v>
      </c>
      <c r="Q70" s="6">
        <f>MAX(0,Q69+(Q$6-temps!P63-$C$2))</f>
        <v>0.91931732214279616</v>
      </c>
      <c r="R70" s="6">
        <f>MAX(0,R69+(R$6-temps!Q63-$C$2))</f>
        <v>0.97261461790842296</v>
      </c>
      <c r="S70" s="6">
        <f>MAX(0,S69+(S$6-temps!R63-$C$2))</f>
        <v>1.0175166665748687</v>
      </c>
      <c r="T70" s="6">
        <f>MAX(0,T69+(T$6-temps!S63-$C$2))</f>
        <v>1.0969106303402905</v>
      </c>
      <c r="U70" s="6"/>
      <c r="V70" s="6"/>
    </row>
    <row r="71" spans="2:22" x14ac:dyDescent="0.25">
      <c r="B71" s="1">
        <f>temps!A64</f>
        <v>42979</v>
      </c>
      <c r="C71" s="6">
        <f>MAX(0,C70+(C$6-temps!B64-$C$2))</f>
        <v>0.22515259611134947</v>
      </c>
      <c r="D71" s="6">
        <f>MAX(0,D70+(D$6-temps!C64-$C$2))</f>
        <v>0.18798645297635458</v>
      </c>
      <c r="E71" s="6">
        <f>MAX(0,E70+(E$6-temps!D64-$C$2))</f>
        <v>0.21874017421957309</v>
      </c>
      <c r="F71" s="6">
        <f>MAX(0,F70+(F$6-temps!E64-$C$2))</f>
        <v>0.27795002695123328</v>
      </c>
      <c r="G71" s="6">
        <f>MAX(0,G70+(G$6-temps!F64-$C$2))</f>
        <v>0.34782033636529597</v>
      </c>
      <c r="H71" s="6">
        <f>MAX(0,H70+(H$6-temps!G64-$C$2))</f>
        <v>0.39487592968528085</v>
      </c>
      <c r="I71" s="6">
        <f>MAX(0,I70+(I$6-temps!H64-$C$2))</f>
        <v>0.45519305623945938</v>
      </c>
      <c r="J71" s="6">
        <f>MAX(0,J70+(J$6-temps!I64-$C$2))</f>
        <v>0.555922412009625</v>
      </c>
      <c r="K71" s="6">
        <f>MAX(0,K70+(K$6-temps!J64-$C$2))</f>
        <v>0.62671222690640049</v>
      </c>
      <c r="L71" s="6">
        <f>MAX(0,L70+(L$6-temps!K64-$C$2))</f>
        <v>0.60175538179194343</v>
      </c>
      <c r="M71" s="6">
        <f>MAX(0,M70+(M$6-temps!L64-$C$2))</f>
        <v>0.65704628314194691</v>
      </c>
      <c r="N71" s="6">
        <f>MAX(0,N70+(N$6-temps!M64-$C$2))</f>
        <v>0.64983428161507883</v>
      </c>
      <c r="O71" s="6">
        <f>MAX(0,O70+(O$6-temps!N64-$C$2))</f>
        <v>0.75984416965494206</v>
      </c>
      <c r="P71" s="6">
        <f>MAX(0,P70+(P$6-temps!O64-$C$2))</f>
        <v>0.81477029283092572</v>
      </c>
      <c r="Q71" s="6">
        <f>MAX(0,Q70+(Q$6-temps!P64-$C$2))</f>
        <v>0.93918510784317388</v>
      </c>
      <c r="R71" s="6">
        <f>MAX(0,R70+(R$6-temps!Q64-$C$2))</f>
        <v>0.99212984093327727</v>
      </c>
      <c r="S71" s="6">
        <f>MAX(0,S70+(S$6-temps!R64-$C$2))</f>
        <v>1.0404056316720238</v>
      </c>
      <c r="T71" s="6">
        <f>MAX(0,T70+(T$6-temps!S64-$C$2))</f>
        <v>1.1363415049255381</v>
      </c>
      <c r="U71" s="6"/>
      <c r="V71" s="6"/>
    </row>
    <row r="72" spans="2:22" x14ac:dyDescent="0.25">
      <c r="B72" s="1">
        <f>temps!A65</f>
        <v>42980</v>
      </c>
      <c r="C72" s="6">
        <f>MAX(0,C71+(C$6-temps!B65-$C$2))</f>
        <v>0.2106227877893537</v>
      </c>
      <c r="D72" s="6">
        <f>MAX(0,D71+(D$6-temps!C65-$C$2))</f>
        <v>0.19933055206316339</v>
      </c>
      <c r="E72" s="6">
        <f>MAX(0,E71+(E$6-temps!D65-$C$2))</f>
        <v>0.27282946019969834</v>
      </c>
      <c r="F72" s="6">
        <f>MAX(0,F71+(F$6-temps!E65-$C$2))</f>
        <v>0.35423178501980224</v>
      </c>
      <c r="G72" s="6">
        <f>MAX(0,G71+(G$6-temps!F65-$C$2))</f>
        <v>0.42235481444974898</v>
      </c>
      <c r="H72" s="6">
        <f>MAX(0,H71+(H$6-temps!G65-$C$2))</f>
        <v>0.47801059370657217</v>
      </c>
      <c r="I72" s="6">
        <f>MAX(0,I71+(I$6-temps!H65-$C$2))</f>
        <v>0.52181207392437101</v>
      </c>
      <c r="J72" s="6">
        <f>MAX(0,J71+(J$6-temps!I65-$C$2))</f>
        <v>0.62091009779673012</v>
      </c>
      <c r="K72" s="6">
        <f>MAX(0,K71+(K$6-temps!J65-$C$2))</f>
        <v>0.68929019291042537</v>
      </c>
      <c r="L72" s="6">
        <f>MAX(0,L71+(L$6-temps!K65-$C$2))</f>
        <v>0.65984589088361012</v>
      </c>
      <c r="M72" s="6">
        <f>MAX(0,M71+(M$6-temps!L65-$C$2))</f>
        <v>0.71114144827992498</v>
      </c>
      <c r="N72" s="6">
        <f>MAX(0,N71+(N$6-temps!M65-$C$2))</f>
        <v>0.68663988298279799</v>
      </c>
      <c r="O72" s="6">
        <f>MAX(0,O71+(O$6-temps!N65-$C$2))</f>
        <v>0.80090875903676251</v>
      </c>
      <c r="P72" s="6">
        <f>MAX(0,P71+(P$6-temps!O65-$C$2))</f>
        <v>0.84656108101611749</v>
      </c>
      <c r="Q72" s="6">
        <f>MAX(0,Q71+(Q$6-temps!P65-$C$2))</f>
        <v>0.96897588582336169</v>
      </c>
      <c r="R72" s="6">
        <f>MAX(0,R71+(R$6-temps!Q65-$C$2))</f>
        <v>1.0232902468063216</v>
      </c>
      <c r="S72" s="6">
        <f>MAX(0,S71+(S$6-temps!R65-$C$2))</f>
        <v>1.0810313844987089</v>
      </c>
      <c r="T72" s="6">
        <f>MAX(0,T71+(T$6-temps!S65-$C$2))</f>
        <v>1.1667729684277257</v>
      </c>
      <c r="U72" s="6"/>
      <c r="V72" s="6"/>
    </row>
    <row r="73" spans="2:22" x14ac:dyDescent="0.25">
      <c r="B73" s="1">
        <f>temps!A66</f>
        <v>42981</v>
      </c>
      <c r="C73" s="6">
        <f>MAX(0,C72+(C$6-temps!B66-$C$2))</f>
        <v>0.23231140774708792</v>
      </c>
      <c r="D73" s="6">
        <f>MAX(0,D72+(D$6-temps!C66-$C$2))</f>
        <v>0.25553842174182617</v>
      </c>
      <c r="E73" s="6">
        <f>MAX(0,E72+(E$6-temps!D66-$C$2))</f>
        <v>0.30520418921176451</v>
      </c>
      <c r="F73" s="6">
        <f>MAX(0,F72+(F$6-temps!E66-$C$2))</f>
        <v>0.37965579840083219</v>
      </c>
      <c r="G73" s="6">
        <f>MAX(0,G72+(G$6-temps!F66-$C$2))</f>
        <v>0.44666615407415089</v>
      </c>
      <c r="H73" s="6">
        <f>MAX(0,H72+(H$6-temps!G66-$C$2))</f>
        <v>0.49484865322758642</v>
      </c>
      <c r="I73" s="6">
        <f>MAX(0,I72+(I$6-temps!H66-$C$2))</f>
        <v>0.53348495302110766</v>
      </c>
      <c r="J73" s="6">
        <f>MAX(0,J72+(J$6-temps!I66-$C$2))</f>
        <v>0.64604593769557028</v>
      </c>
      <c r="K73" s="6">
        <f>MAX(0,K72+(K$6-temps!J66-$C$2))</f>
        <v>0.72040249043043914</v>
      </c>
      <c r="L73" s="6">
        <f>MAX(0,L72+(L$6-temps!K66-$C$2))</f>
        <v>0.70094381381035376</v>
      </c>
      <c r="M73" s="6">
        <f>MAX(0,M72+(M$6-temps!L66-$C$2))</f>
        <v>0.74767632302691611</v>
      </c>
      <c r="N73" s="6">
        <f>MAX(0,N72+(N$6-temps!M66-$C$2))</f>
        <v>0.71282245989985715</v>
      </c>
      <c r="O73" s="6">
        <f>MAX(0,O72+(O$6-temps!N66-$C$2))</f>
        <v>0.82781411504563307</v>
      </c>
      <c r="P73" s="6">
        <f>MAX(0,P72+(P$6-temps!O66-$C$2))</f>
        <v>0.86266130225664939</v>
      </c>
      <c r="Q73" s="6">
        <f>MAX(0,Q72+(Q$6-temps!P66-$C$2))</f>
        <v>1.0097084032871995</v>
      </c>
      <c r="R73" s="6">
        <f>MAX(0,R72+(R$6-temps!Q66-$C$2))</f>
        <v>1.1006614817140759</v>
      </c>
      <c r="S73" s="6">
        <f>MAX(0,S72+(S$6-temps!R66-$C$2))</f>
        <v>1.1735215670050652</v>
      </c>
      <c r="T73" s="6">
        <f>MAX(0,T72+(T$6-temps!S66-$C$2))</f>
        <v>1.2493778956726853</v>
      </c>
      <c r="U73" s="6"/>
      <c r="V73" s="6"/>
    </row>
    <row r="74" spans="2:22" x14ac:dyDescent="0.25">
      <c r="B74" s="1">
        <f>temps!A67</f>
        <v>42982</v>
      </c>
      <c r="C74" s="6">
        <f>MAX(0,C73+(C$6-temps!B67-$C$2))</f>
        <v>0.21737362280446218</v>
      </c>
      <c r="D74" s="6">
        <f>MAX(0,D73+(D$6-temps!C67-$C$2))</f>
        <v>0.26505474666994489</v>
      </c>
      <c r="E74" s="6">
        <f>MAX(0,E73+(E$6-temps!D67-$C$2))</f>
        <v>0.31388873187784072</v>
      </c>
      <c r="F74" s="6">
        <f>MAX(0,F73+(F$6-temps!E67-$C$2))</f>
        <v>0.38493934892681203</v>
      </c>
      <c r="G74" s="6">
        <f>MAX(0,G73+(G$6-temps!F67-$C$2))</f>
        <v>0.47263326157192276</v>
      </c>
      <c r="H74" s="6">
        <f>MAX(0,H73+(H$6-temps!G67-$C$2))</f>
        <v>0.49613215015351075</v>
      </c>
      <c r="I74" s="6">
        <f>MAX(0,I73+(I$6-temps!H67-$C$2))</f>
        <v>0.54177650898838414</v>
      </c>
      <c r="J74" s="6">
        <f>MAX(0,J73+(J$6-temps!I67-$C$2))</f>
        <v>0.67019533679398036</v>
      </c>
      <c r="K74" s="6">
        <f>MAX(0,K73+(K$6-temps!J67-$C$2))</f>
        <v>0.74295065577108299</v>
      </c>
      <c r="L74" s="6">
        <f>MAX(0,L73+(L$6-temps!K67-$C$2))</f>
        <v>0.73966183911410732</v>
      </c>
      <c r="M74" s="6">
        <f>MAX(0,M73+(M$6-temps!L67-$C$2))</f>
        <v>0.79827063676448717</v>
      </c>
      <c r="N74" s="6">
        <f>MAX(0,N73+(N$6-temps!M67-$C$2))</f>
        <v>0.76086413598581615</v>
      </c>
      <c r="O74" s="6">
        <f>MAX(0,O73+(O$6-temps!N67-$C$2))</f>
        <v>0.86644350488839361</v>
      </c>
      <c r="P74" s="6">
        <f>MAX(0,P73+(P$6-temps!O67-$C$2))</f>
        <v>0.89514623240745128</v>
      </c>
      <c r="Q74" s="6">
        <f>MAX(0,Q73+(Q$6-temps!P67-$C$2))</f>
        <v>1.0477761317265373</v>
      </c>
      <c r="R74" s="6">
        <f>MAX(0,R73+(R$6-temps!Q67-$C$2))</f>
        <v>1.1604892884615901</v>
      </c>
      <c r="S74" s="6">
        <f>MAX(0,S73+(S$6-temps!R67-$C$2))</f>
        <v>1.2230697070656105</v>
      </c>
      <c r="T74" s="6">
        <f>MAX(0,T73+(T$6-temps!S67-$C$2))</f>
        <v>1.3060433704186829</v>
      </c>
      <c r="U74" s="6"/>
      <c r="V74" s="6"/>
    </row>
    <row r="75" spans="2:22" x14ac:dyDescent="0.25">
      <c r="B75" s="1">
        <f>temps!A68</f>
        <v>42983</v>
      </c>
      <c r="C75" s="6">
        <f>MAX(0,C74+(C$6-temps!B68-$C$2))</f>
        <v>0.17740622035041648</v>
      </c>
      <c r="D75" s="6">
        <f>MAX(0,D74+(D$6-temps!C68-$C$2))</f>
        <v>0.2399157846057636</v>
      </c>
      <c r="E75" s="6">
        <f>MAX(0,E74+(E$6-temps!D68-$C$2))</f>
        <v>0.30156055638603685</v>
      </c>
      <c r="F75" s="6">
        <f>MAX(0,F74+(F$6-temps!E68-$C$2))</f>
        <v>0.37681254790942198</v>
      </c>
      <c r="G75" s="6">
        <f>MAX(0,G74+(G$6-temps!F68-$C$2))</f>
        <v>0.5228525600890277</v>
      </c>
      <c r="H75" s="6">
        <f>MAX(0,H74+(H$6-temps!G68-$C$2))</f>
        <v>0.53756611491079509</v>
      </c>
      <c r="I75" s="6">
        <f>MAX(0,I74+(I$6-temps!H68-$C$2))</f>
        <v>0.58319408777480075</v>
      </c>
      <c r="J75" s="6">
        <f>MAX(0,J74+(J$6-temps!I68-$C$2))</f>
        <v>0.74284191548567347</v>
      </c>
      <c r="K75" s="6">
        <f>MAX(0,K74+(K$6-temps!J68-$C$2))</f>
        <v>0.81366497771275781</v>
      </c>
      <c r="L75" s="6">
        <f>MAX(0,L74+(L$6-temps!K68-$C$2))</f>
        <v>0.80654157602046095</v>
      </c>
      <c r="M75" s="6">
        <f>MAX(0,M74+(M$6-temps!L68-$C$2))</f>
        <v>0.85959197499782725</v>
      </c>
      <c r="N75" s="6">
        <f>MAX(0,N74+(N$6-temps!M68-$C$2))</f>
        <v>0.82808028804925726</v>
      </c>
      <c r="O75" s="6">
        <f>MAX(0,O74+(O$6-temps!N68-$C$2))</f>
        <v>0.93062011837970315</v>
      </c>
      <c r="P75" s="6">
        <f>MAX(0,P74+(P$6-temps!O68-$C$2))</f>
        <v>0.94724890139980311</v>
      </c>
      <c r="Q75" s="6">
        <f>MAX(0,Q74+(Q$6-temps!P68-$C$2))</f>
        <v>1.088267214434125</v>
      </c>
      <c r="R75" s="6">
        <f>MAX(0,R74+(R$6-temps!Q68-$C$2))</f>
        <v>1.2185783722408043</v>
      </c>
      <c r="S75" s="6">
        <f>MAX(0,S74+(S$6-temps!R68-$C$2))</f>
        <v>1.2783833722906457</v>
      </c>
      <c r="T75" s="6">
        <f>MAX(0,T74+(T$6-temps!S68-$C$2))</f>
        <v>1.3670627120088505</v>
      </c>
      <c r="U75" s="6"/>
      <c r="V75" s="6"/>
    </row>
    <row r="76" spans="2:22" x14ac:dyDescent="0.25">
      <c r="B76" s="1">
        <f>temps!A69</f>
        <v>42984</v>
      </c>
      <c r="C76" s="6">
        <f>MAX(0,C75+(C$6-temps!B69-$C$2))</f>
        <v>0.13555338235827083</v>
      </c>
      <c r="D76" s="6">
        <f>MAX(0,D75+(D$6-temps!C69-$C$2))</f>
        <v>0.19610950895269236</v>
      </c>
      <c r="E76" s="6">
        <f>MAX(0,E75+(E$6-temps!D69-$C$2))</f>
        <v>0.26494432326751305</v>
      </c>
      <c r="F76" s="6">
        <f>MAX(0,F75+(F$6-temps!E69-$C$2))</f>
        <v>0.36019150276098189</v>
      </c>
      <c r="G76" s="6">
        <f>MAX(0,G75+(G$6-temps!F69-$C$2))</f>
        <v>0.53292059576438966</v>
      </c>
      <c r="H76" s="6">
        <f>MAX(0,H75+(H$6-temps!G69-$C$2))</f>
        <v>0.55564397124254938</v>
      </c>
      <c r="I76" s="6">
        <f>MAX(0,I75+(I$6-temps!H69-$C$2))</f>
        <v>0.61449743549060742</v>
      </c>
      <c r="J76" s="6">
        <f>MAX(0,J75+(J$6-temps!I69-$C$2))</f>
        <v>0.78510437524049348</v>
      </c>
      <c r="K76" s="6">
        <f>MAX(0,K75+(K$6-temps!J69-$C$2))</f>
        <v>0.8501238063057317</v>
      </c>
      <c r="L76" s="6">
        <f>MAX(0,L75+(L$6-temps!K69-$C$2))</f>
        <v>0.84367381523647456</v>
      </c>
      <c r="M76" s="6">
        <f>MAX(0,M75+(M$6-temps!L69-$C$2))</f>
        <v>0.91451787703208232</v>
      </c>
      <c r="N76" s="6">
        <f>MAX(0,N75+(N$6-temps!M69-$C$2))</f>
        <v>0.88372248757164729</v>
      </c>
      <c r="O76" s="6">
        <f>MAX(0,O75+(O$6-temps!N69-$C$2))</f>
        <v>0.98479000769940073</v>
      </c>
      <c r="P76" s="6">
        <f>MAX(0,P75+(P$6-temps!O69-$C$2))</f>
        <v>1.0016879440018549</v>
      </c>
      <c r="Q76" s="6">
        <f>MAX(0,Q75+(Q$6-temps!P69-$C$2))</f>
        <v>1.1378190771320529</v>
      </c>
      <c r="R76" s="6">
        <f>MAX(0,R75+(R$6-temps!Q69-$C$2))</f>
        <v>1.2920346993038716</v>
      </c>
      <c r="S76" s="6">
        <f>MAX(0,S75+(S$6-temps!R69-$C$2))</f>
        <v>1.3323166326255209</v>
      </c>
      <c r="T76" s="6">
        <f>MAX(0,T75+(T$6-temps!S69-$C$2))</f>
        <v>1.425287691680388</v>
      </c>
      <c r="U76" s="6"/>
      <c r="V76" s="6"/>
    </row>
    <row r="77" spans="2:22" x14ac:dyDescent="0.25">
      <c r="B77" s="1">
        <f>temps!A70</f>
        <v>42985</v>
      </c>
      <c r="C77" s="6">
        <f>MAX(0,C76+(C$6-temps!B70-$C$2))</f>
        <v>9.3280658438535058E-2</v>
      </c>
      <c r="D77" s="6">
        <f>MAX(0,D76+(D$6-temps!C70-$C$2))</f>
        <v>0.15073582560669116</v>
      </c>
      <c r="E77" s="6">
        <f>MAX(0,E76+(E$6-temps!D70-$C$2))</f>
        <v>0.22596793536767937</v>
      </c>
      <c r="F77" s="6">
        <f>MAX(0,F76+(F$6-temps!E70-$C$2))</f>
        <v>0.33050405007189188</v>
      </c>
      <c r="G77" s="6">
        <f>MAX(0,G76+(G$6-temps!F70-$C$2))</f>
        <v>0.48924306988195165</v>
      </c>
      <c r="H77" s="6">
        <f>MAX(0,H76+(H$6-temps!G70-$C$2))</f>
        <v>0.52983605411472356</v>
      </c>
      <c r="I77" s="6">
        <f>MAX(0,I76+(I$6-temps!H70-$C$2))</f>
        <v>0.60703690564660406</v>
      </c>
      <c r="J77" s="6">
        <f>MAX(0,J76+(J$6-temps!I70-$C$2))</f>
        <v>0.77561625834910364</v>
      </c>
      <c r="K77" s="6">
        <f>MAX(0,K76+(K$6-temps!J70-$C$2))</f>
        <v>0.88760645139794558</v>
      </c>
      <c r="L77" s="6">
        <f>MAX(0,L76+(L$6-temps!K70-$C$2))</f>
        <v>0.87623653416931824</v>
      </c>
      <c r="M77" s="6">
        <f>MAX(0,M76+(M$6-temps!L70-$C$2))</f>
        <v>0.94774879960988345</v>
      </c>
      <c r="N77" s="6">
        <f>MAX(0,N76+(N$6-temps!M70-$C$2))</f>
        <v>0.91647631890231629</v>
      </c>
      <c r="O77" s="6">
        <f>MAX(0,O76+(O$6-temps!N70-$C$2))</f>
        <v>1.0213808729463514</v>
      </c>
      <c r="P77" s="6">
        <f>MAX(0,P76+(P$6-temps!O70-$C$2))</f>
        <v>1.0348960867856267</v>
      </c>
      <c r="Q77" s="6">
        <f>MAX(0,Q76+(Q$6-temps!P70-$C$2))</f>
        <v>1.1711510089600206</v>
      </c>
      <c r="R77" s="6">
        <f>MAX(0,R76+(R$6-temps!Q70-$C$2))</f>
        <v>1.3273682530251758</v>
      </c>
      <c r="S77" s="6">
        <f>MAX(0,S76+(S$6-temps!R70-$C$2))</f>
        <v>1.378487263639206</v>
      </c>
      <c r="T77" s="6">
        <f>MAX(0,T76+(T$6-temps!S70-$C$2))</f>
        <v>1.4694657771882056</v>
      </c>
      <c r="U77" s="6"/>
      <c r="V77" s="6"/>
    </row>
    <row r="78" spans="2:22" x14ac:dyDescent="0.25">
      <c r="B78" s="1">
        <f>temps!A71</f>
        <v>42986</v>
      </c>
      <c r="C78" s="6">
        <f>MAX(0,C77+(C$6-temps!B71-$C$2))</f>
        <v>2.5878421348179331E-2</v>
      </c>
      <c r="D78" s="6">
        <f>MAX(0,D77+(D$6-temps!C71-$C$2))</f>
        <v>0.10085806593158997</v>
      </c>
      <c r="E78" s="6">
        <f>MAX(0,E77+(E$6-temps!D71-$C$2))</f>
        <v>0.20775342934115565</v>
      </c>
      <c r="F78" s="6">
        <f>MAX(0,F77+(F$6-temps!E71-$C$2))</f>
        <v>0.35002824387144171</v>
      </c>
      <c r="G78" s="6">
        <f>MAX(0,G77+(G$6-temps!F71-$C$2))</f>
        <v>0.48184614302554363</v>
      </c>
      <c r="H78" s="6">
        <f>MAX(0,H77+(H$6-temps!G71-$C$2))</f>
        <v>0.52202902408247787</v>
      </c>
      <c r="I78" s="6">
        <f>MAX(0,I77+(I$6-temps!H71-$C$2))</f>
        <v>0.59366581873923074</v>
      </c>
      <c r="J78" s="6">
        <f>MAX(0,J77+(J$6-temps!I71-$C$2))</f>
        <v>0.76235924068282379</v>
      </c>
      <c r="K78" s="6">
        <f>MAX(0,K77+(K$6-temps!J71-$C$2))</f>
        <v>0.86370878453642952</v>
      </c>
      <c r="L78" s="6">
        <f>MAX(0,L77+(L$6-temps!K71-$C$2))</f>
        <v>0.86103775179873188</v>
      </c>
      <c r="M78" s="6">
        <f>MAX(0,M77+(M$6-temps!L71-$C$2))</f>
        <v>0.94372801828236463</v>
      </c>
      <c r="N78" s="6">
        <f>MAX(0,N77+(N$6-temps!M71-$C$2))</f>
        <v>0.91726923549963535</v>
      </c>
      <c r="O78" s="6">
        <f>MAX(0,O77+(O$6-temps!N71-$C$2))</f>
        <v>1.037376770970462</v>
      </c>
      <c r="P78" s="6">
        <f>MAX(0,P77+(P$6-temps!O71-$C$2))</f>
        <v>1.0618513601404085</v>
      </c>
      <c r="Q78" s="6">
        <f>MAX(0,Q77+(Q$6-temps!P71-$C$2))</f>
        <v>1.2039431301988583</v>
      </c>
      <c r="R78" s="6">
        <f>MAX(0,R77+(R$6-temps!Q71-$C$2))</f>
        <v>1.3403798579430202</v>
      </c>
      <c r="S78" s="6">
        <f>MAX(0,S77+(S$6-temps!R71-$C$2))</f>
        <v>1.4141397918055612</v>
      </c>
      <c r="T78" s="6">
        <f>MAX(0,T77+(T$6-temps!S71-$C$2))</f>
        <v>1.5107711796631231</v>
      </c>
      <c r="U78" s="6"/>
      <c r="V78" s="6"/>
    </row>
    <row r="79" spans="2:22" x14ac:dyDescent="0.25">
      <c r="B79" s="1">
        <f>temps!A72</f>
        <v>42987</v>
      </c>
      <c r="C79" s="6">
        <f>MAX(0,C78+(C$6-temps!B72-$C$2))</f>
        <v>4.2522602846923496E-2</v>
      </c>
      <c r="D79" s="6">
        <f>MAX(0,D78+(D$6-temps!C72-$C$2))</f>
        <v>0.11996093241012887</v>
      </c>
      <c r="E79" s="6">
        <f>MAX(0,E78+(E$6-temps!D72-$C$2))</f>
        <v>0.22795465383049182</v>
      </c>
      <c r="F79" s="6">
        <f>MAX(0,F78+(F$6-temps!E72-$C$2))</f>
        <v>0.35193267217476154</v>
      </c>
      <c r="G79" s="6">
        <f>MAX(0,G78+(G$6-temps!F72-$C$2))</f>
        <v>0.47336801351735569</v>
      </c>
      <c r="H79" s="6">
        <f>MAX(0,H78+(H$6-temps!G72-$C$2))</f>
        <v>0.50653860725690225</v>
      </c>
      <c r="I79" s="6">
        <f>MAX(0,I78+(I$6-temps!H72-$C$2))</f>
        <v>0.56931055269797737</v>
      </c>
      <c r="J79" s="6">
        <f>MAX(0,J78+(J$6-temps!I72-$C$2))</f>
        <v>0.75105038726765383</v>
      </c>
      <c r="K79" s="6">
        <f>MAX(0,K78+(K$6-temps!J72-$C$2))</f>
        <v>0.84911348720961333</v>
      </c>
      <c r="L79" s="6">
        <f>MAX(0,L78+(L$6-temps!K72-$C$2))</f>
        <v>0.85310287094745563</v>
      </c>
      <c r="M79" s="6">
        <f>MAX(0,M78+(M$6-temps!L72-$C$2))</f>
        <v>0.93394086279281563</v>
      </c>
      <c r="N79" s="6">
        <f>MAX(0,N78+(N$6-temps!M72-$C$2))</f>
        <v>0.91008403448937447</v>
      </c>
      <c r="O79" s="6">
        <f>MAX(0,O78+(O$6-temps!N72-$C$2))</f>
        <v>1.0422263667636125</v>
      </c>
      <c r="P79" s="6">
        <f>MAX(0,P78+(P$6-temps!O72-$C$2))</f>
        <v>1.0843594651763602</v>
      </c>
      <c r="Q79" s="6">
        <f>MAX(0,Q78+(Q$6-temps!P72-$C$2))</f>
        <v>1.2271296655430661</v>
      </c>
      <c r="R79" s="6">
        <f>MAX(0,R78+(R$6-temps!Q72-$C$2))</f>
        <v>1.3517480062248544</v>
      </c>
      <c r="S79" s="6">
        <f>MAX(0,S78+(S$6-temps!R72-$C$2))</f>
        <v>1.4326775399032563</v>
      </c>
      <c r="T79" s="6">
        <f>MAX(0,T78+(T$6-temps!S72-$C$2))</f>
        <v>1.5393668998177108</v>
      </c>
      <c r="U79" s="6"/>
      <c r="V79" s="6"/>
    </row>
    <row r="80" spans="2:22" x14ac:dyDescent="0.25">
      <c r="B80" s="1">
        <f>temps!A73</f>
        <v>42988</v>
      </c>
      <c r="C80" s="6">
        <f>MAX(0,C79+(C$6-temps!B73-$C$2))</f>
        <v>3.43580400086477E-2</v>
      </c>
      <c r="D80" s="6">
        <f>MAX(0,D79+(D$6-temps!C73-$C$2))</f>
        <v>0.11525245905679776</v>
      </c>
      <c r="E80" s="6">
        <f>MAX(0,E79+(E$6-temps!D73-$C$2))</f>
        <v>0.22128415245690813</v>
      </c>
      <c r="F80" s="6">
        <f>MAX(0,F79+(F$6-temps!E73-$C$2))</f>
        <v>0.34504836181047138</v>
      </c>
      <c r="G80" s="6">
        <f>MAX(0,G79+(G$6-temps!F73-$C$2))</f>
        <v>0.46044101190486764</v>
      </c>
      <c r="H80" s="6">
        <f>MAX(0,H79+(H$6-temps!G73-$C$2))</f>
        <v>0.49731283118095648</v>
      </c>
      <c r="I80" s="6">
        <f>MAX(0,I79+(I$6-temps!H73-$C$2))</f>
        <v>0.55657640322120394</v>
      </c>
      <c r="J80" s="6">
        <f>MAX(0,J79+(J$6-temps!I73-$C$2))</f>
        <v>0.74039751773523388</v>
      </c>
      <c r="K80" s="6">
        <f>MAX(0,K79+(K$6-temps!J73-$C$2))</f>
        <v>0.83816395945306721</v>
      </c>
      <c r="L80" s="6">
        <f>MAX(0,L79+(L$6-temps!K73-$C$2))</f>
        <v>0.84397522430577931</v>
      </c>
      <c r="M80" s="6">
        <f>MAX(0,M79+(M$6-temps!L73-$C$2))</f>
        <v>0.92766329753407661</v>
      </c>
      <c r="N80" s="6">
        <f>MAX(0,N79+(N$6-temps!M73-$C$2))</f>
        <v>0.90360637201729366</v>
      </c>
      <c r="O80" s="6">
        <f>MAX(0,O79+(O$6-temps!N73-$C$2))</f>
        <v>1.0526266255256129</v>
      </c>
      <c r="P80" s="6">
        <f>MAX(0,P79+(P$6-temps!O73-$C$2))</f>
        <v>1.1148595364067519</v>
      </c>
      <c r="Q80" s="6">
        <f>MAX(0,Q79+(Q$6-temps!P73-$C$2))</f>
        <v>1.2539302417279539</v>
      </c>
      <c r="R80" s="6">
        <f>MAX(0,R79+(R$6-temps!Q73-$C$2))</f>
        <v>1.3697202247269187</v>
      </c>
      <c r="S80" s="6">
        <f>MAX(0,S79+(S$6-temps!R73-$C$2))</f>
        <v>1.4552959553096616</v>
      </c>
      <c r="T80" s="6">
        <f>MAX(0,T79+(T$6-temps!S73-$C$2))</f>
        <v>1.5667864581571285</v>
      </c>
      <c r="U80" s="6"/>
      <c r="V80" s="6"/>
    </row>
    <row r="81" spans="2:22" x14ac:dyDescent="0.25">
      <c r="B81" s="1">
        <f>temps!A74</f>
        <v>42989</v>
      </c>
      <c r="C81" s="6">
        <f>MAX(0,C80+(C$6-temps!B74-$C$2))</f>
        <v>1.6686354750420351E-3</v>
      </c>
      <c r="D81" s="6">
        <f>MAX(0,D80+(D$6-temps!C74-$C$2))</f>
        <v>8.1132933279136593E-2</v>
      </c>
      <c r="E81" s="6">
        <f>MAX(0,E80+(E$6-temps!D74-$C$2))</f>
        <v>0.18528768708297441</v>
      </c>
      <c r="F81" s="6">
        <f>MAX(0,F80+(F$6-temps!E74-$C$2))</f>
        <v>0.31625608137032124</v>
      </c>
      <c r="G81" s="6">
        <f>MAX(0,G80+(G$6-temps!F74-$C$2))</f>
        <v>0.42995783332214965</v>
      </c>
      <c r="H81" s="6">
        <f>MAX(0,H80+(H$6-temps!G74-$C$2))</f>
        <v>0.4802914811557808</v>
      </c>
      <c r="I81" s="6">
        <f>MAX(0,I80+(I$6-temps!H74-$C$2))</f>
        <v>0.55296145773143057</v>
      </c>
      <c r="J81" s="6">
        <f>MAX(0,J80+(J$6-temps!I74-$C$2))</f>
        <v>0.73532539402292396</v>
      </c>
      <c r="K81" s="6">
        <f>MAX(0,K80+(K$6-temps!J74-$C$2))</f>
        <v>0.84091196772469101</v>
      </c>
      <c r="L81" s="6">
        <f>MAX(0,L80+(L$6-temps!K74-$C$2))</f>
        <v>0.83950719815788288</v>
      </c>
      <c r="M81" s="6">
        <f>MAX(0,M80+(M$6-temps!L74-$C$2))</f>
        <v>0.92930031916081779</v>
      </c>
      <c r="N81" s="6">
        <f>MAX(0,N80+(N$6-temps!M74-$C$2))</f>
        <v>0.91060242095996269</v>
      </c>
      <c r="O81" s="6">
        <f>MAX(0,O80+(O$6-temps!N74-$C$2))</f>
        <v>1.0549528020739636</v>
      </c>
      <c r="P81" s="6">
        <f>MAX(0,P80+(P$6-temps!O74-$C$2))</f>
        <v>1.1100607340733437</v>
      </c>
      <c r="Q81" s="6">
        <f>MAX(0,Q80+(Q$6-temps!P74-$C$2))</f>
        <v>1.2742901899512717</v>
      </c>
      <c r="R81" s="6">
        <f>MAX(0,R80+(R$6-temps!Q74-$C$2))</f>
        <v>1.386921780909663</v>
      </c>
      <c r="S81" s="6">
        <f>MAX(0,S80+(S$6-temps!R74-$C$2))</f>
        <v>1.4804547825145069</v>
      </c>
      <c r="T81" s="6">
        <f>MAX(0,T80+(T$6-temps!S74-$C$2))</f>
        <v>1.5926580163103261</v>
      </c>
      <c r="U81" s="6"/>
      <c r="V81" s="6"/>
    </row>
    <row r="82" spans="2:22" x14ac:dyDescent="0.25">
      <c r="B82" s="1">
        <f>temps!A75</f>
        <v>42990</v>
      </c>
      <c r="C82" s="6">
        <f>MAX(0,C81+(C$6-temps!B75-$C$2))</f>
        <v>8.9426928010538337E-2</v>
      </c>
      <c r="D82" s="6">
        <f>MAX(0,D81+(D$6-temps!C75-$C$2))</f>
        <v>0.14584842735921844</v>
      </c>
      <c r="E82" s="6">
        <f>MAX(0,E81+(E$6-temps!D75-$C$2))</f>
        <v>0.21951358189995068</v>
      </c>
      <c r="F82" s="6">
        <f>MAX(0,F81+(F$6-temps!E75-$C$2))</f>
        <v>0.34247799107189114</v>
      </c>
      <c r="G82" s="6">
        <f>MAX(0,G81+(G$6-temps!F75-$C$2))</f>
        <v>0.44338271216878167</v>
      </c>
      <c r="H82" s="6">
        <f>MAX(0,H81+(H$6-temps!G75-$C$2))</f>
        <v>0.49009846554193515</v>
      </c>
      <c r="I82" s="6">
        <f>MAX(0,I81+(I$6-temps!H75-$C$2))</f>
        <v>0.60336499857307713</v>
      </c>
      <c r="J82" s="6">
        <f>MAX(0,J81+(J$6-temps!I75-$C$2))</f>
        <v>0.76936859809876401</v>
      </c>
      <c r="K82" s="6">
        <f>MAX(0,K81+(K$6-temps!J75-$C$2))</f>
        <v>0.87619272479235488</v>
      </c>
      <c r="L82" s="6">
        <f>MAX(0,L81+(L$6-temps!K75-$C$2))</f>
        <v>0.86078770954308659</v>
      </c>
      <c r="M82" s="6">
        <f>MAX(0,M81+(M$6-temps!L75-$C$2))</f>
        <v>0.98269396089461092</v>
      </c>
      <c r="N82" s="6">
        <f>MAX(0,N81+(N$6-temps!M75-$C$2))</f>
        <v>0.9573947764911418</v>
      </c>
      <c r="O82" s="6">
        <f>MAX(0,O81+(O$6-temps!N75-$C$2))</f>
        <v>1.096401232120044</v>
      </c>
      <c r="P82" s="6">
        <f>MAX(0,P81+(P$6-temps!O75-$C$2))</f>
        <v>1.1438501158239356</v>
      </c>
      <c r="Q82" s="6">
        <f>MAX(0,Q81+(Q$6-temps!P75-$C$2))</f>
        <v>1.3190350464130396</v>
      </c>
      <c r="R82" s="6">
        <f>MAX(0,R81+(R$6-temps!Q75-$C$2))</f>
        <v>1.4220806130250172</v>
      </c>
      <c r="S82" s="6">
        <f>MAX(0,S81+(S$6-temps!R75-$C$2))</f>
        <v>1.5155785253144922</v>
      </c>
      <c r="T82" s="6">
        <f>MAX(0,T81+(T$6-temps!S75-$C$2))</f>
        <v>1.6351031999317438</v>
      </c>
      <c r="U82" s="6"/>
      <c r="V82" s="6"/>
    </row>
    <row r="83" spans="2:22" x14ac:dyDescent="0.25">
      <c r="B83" s="1">
        <f>temps!A76</f>
        <v>42991</v>
      </c>
      <c r="C83" s="6">
        <f>MAX(0,C82+(C$6-temps!B76-$C$2))</f>
        <v>0.16478595229667165</v>
      </c>
      <c r="D83" s="6">
        <f>MAX(0,D82+(D$6-temps!C76-$C$2))</f>
        <v>0.21793636966480026</v>
      </c>
      <c r="E83" s="6">
        <f>MAX(0,E82+(E$6-temps!D76-$C$2))</f>
        <v>0.28439813066346697</v>
      </c>
      <c r="F83" s="6">
        <f>MAX(0,F82+(F$6-temps!E76-$C$2))</f>
        <v>0.39700802873447405</v>
      </c>
      <c r="G83" s="6">
        <f>MAX(0,G82+(G$6-temps!F76-$C$2))</f>
        <v>0.49116394076903058</v>
      </c>
      <c r="H83" s="6">
        <f>MAX(0,H82+(H$6-temps!G76-$C$2))</f>
        <v>0.52515325303380944</v>
      </c>
      <c r="I83" s="6">
        <f>MAX(0,I82+(I$6-temps!H76-$C$2))</f>
        <v>0.64153476138311372</v>
      </c>
      <c r="J83" s="6">
        <f>MAX(0,J82+(J$6-temps!I76-$C$2))</f>
        <v>0.81137818704245401</v>
      </c>
      <c r="K83" s="6">
        <f>MAX(0,K82+(K$6-temps!J76-$C$2))</f>
        <v>0.91808908374441867</v>
      </c>
      <c r="L83" s="6">
        <f>MAX(0,L82+(L$6-temps!K76-$C$2))</f>
        <v>0.89619956082852037</v>
      </c>
      <c r="M83" s="6">
        <f>MAX(0,M82+(M$6-temps!L76-$C$2))</f>
        <v>1.0001015904877621</v>
      </c>
      <c r="N83" s="6">
        <f>MAX(0,N82+(N$6-temps!M76-$C$2))</f>
        <v>0.98996932841155083</v>
      </c>
      <c r="O83" s="6">
        <f>MAX(0,O82+(O$6-temps!N76-$C$2))</f>
        <v>1.1270212065380747</v>
      </c>
      <c r="P83" s="6">
        <f>MAX(0,P82+(P$6-temps!O76-$C$2))</f>
        <v>1.1688412828950174</v>
      </c>
      <c r="Q83" s="6">
        <f>MAX(0,Q82+(Q$6-temps!P76-$C$2))</f>
        <v>1.3401081459500974</v>
      </c>
      <c r="R83" s="6">
        <f>MAX(0,R82+(R$6-temps!Q76-$C$2))</f>
        <v>1.4386273224962314</v>
      </c>
      <c r="S83" s="6">
        <f>MAX(0,S82+(S$6-temps!R76-$C$2))</f>
        <v>1.5314141981071274</v>
      </c>
      <c r="T83" s="6">
        <f>MAX(0,T82+(T$6-temps!S76-$C$2))</f>
        <v>1.6727464358919815</v>
      </c>
      <c r="U83" s="6"/>
      <c r="V83" s="6"/>
    </row>
    <row r="84" spans="2:22" x14ac:dyDescent="0.25">
      <c r="B84" s="1">
        <f>temps!A77</f>
        <v>42992</v>
      </c>
      <c r="C84" s="6">
        <f>MAX(0,C83+(C$6-temps!B77-$C$2))</f>
        <v>0.1562136687895159</v>
      </c>
      <c r="D84" s="6">
        <f>MAX(0,D83+(D$6-temps!C77-$C$2))</f>
        <v>0.22643341523339916</v>
      </c>
      <c r="E84" s="6">
        <f>MAX(0,E83+(E$6-temps!D77-$C$2))</f>
        <v>0.30454610344614308</v>
      </c>
      <c r="F84" s="6">
        <f>MAX(0,F83+(F$6-temps!E77-$C$2))</f>
        <v>0.41888610215243405</v>
      </c>
      <c r="G84" s="6">
        <f>MAX(0,G83+(G$6-temps!F77-$C$2))</f>
        <v>0.53416119158150355</v>
      </c>
      <c r="H84" s="6">
        <f>MAX(0,H83+(H$6-temps!G77-$C$2))</f>
        <v>0.58803870592918872</v>
      </c>
      <c r="I84" s="6">
        <f>MAX(0,I83+(I$6-temps!H77-$C$2))</f>
        <v>0.67027630860615028</v>
      </c>
      <c r="J84" s="6">
        <f>MAX(0,J83+(J$6-temps!I77-$C$2))</f>
        <v>0.84589899670085422</v>
      </c>
      <c r="K84" s="6">
        <f>MAX(0,K83+(K$6-temps!J77-$C$2))</f>
        <v>0.97208990804130846</v>
      </c>
      <c r="L84" s="6">
        <f>MAX(0,L83+(L$6-temps!K77-$C$2))</f>
        <v>0.93845627593816394</v>
      </c>
      <c r="M84" s="6">
        <f>MAX(0,M83+(M$6-temps!L77-$C$2))</f>
        <v>1.0298947924240733</v>
      </c>
      <c r="N84" s="6">
        <f>MAX(0,N83+(N$6-temps!M77-$C$2))</f>
        <v>1.01987042148337</v>
      </c>
      <c r="O84" s="6">
        <f>MAX(0,O83+(O$6-temps!N77-$C$2))</f>
        <v>1.1819543653053983</v>
      </c>
      <c r="P84" s="6">
        <f>MAX(0,P83+(P$6-temps!O77-$C$2))</f>
        <v>1.2247293447635872</v>
      </c>
      <c r="Q84" s="6">
        <f>MAX(0,Q83+(Q$6-temps!P77-$C$2))</f>
        <v>1.3904787209852651</v>
      </c>
      <c r="R84" s="6">
        <f>MAX(0,R83+(R$6-temps!Q77-$C$2))</f>
        <v>1.4968506703454256</v>
      </c>
      <c r="S84" s="6">
        <f>MAX(0,S83+(S$6-temps!R77-$C$2))</f>
        <v>1.5719574737401527</v>
      </c>
      <c r="T84" s="6">
        <f>MAX(0,T83+(T$6-temps!S77-$C$2))</f>
        <v>1.713098999546139</v>
      </c>
      <c r="U84" s="6"/>
      <c r="V84" s="6"/>
    </row>
    <row r="85" spans="2:22" x14ac:dyDescent="0.25">
      <c r="B85" s="1">
        <f>temps!A78</f>
        <v>42993</v>
      </c>
      <c r="C85" s="6">
        <f>MAX(0,C84+(C$6-temps!B78-$C$2))</f>
        <v>0.19608428987092918</v>
      </c>
      <c r="D85" s="6">
        <f>MAX(0,D84+(D$6-temps!C78-$C$2))</f>
        <v>0.26539749864547701</v>
      </c>
      <c r="E85" s="6">
        <f>MAX(0,E84+(E$6-temps!D78-$C$2))</f>
        <v>0.34000298997275935</v>
      </c>
      <c r="F85" s="6">
        <f>MAX(0,F84+(F$6-temps!E78-$C$2))</f>
        <v>0.47278143755098601</v>
      </c>
      <c r="G85" s="6">
        <f>MAX(0,G84+(G$6-temps!F78-$C$2))</f>
        <v>0.60401391156606155</v>
      </c>
      <c r="H85" s="6">
        <f>MAX(0,H84+(H$6-temps!G78-$C$2))</f>
        <v>0.66021737778127398</v>
      </c>
      <c r="I85" s="6">
        <f>MAX(0,I84+(I$6-temps!H78-$C$2))</f>
        <v>0.73607826639563689</v>
      </c>
      <c r="J85" s="6">
        <f>MAX(0,J84+(J$6-temps!I78-$C$2))</f>
        <v>0.91113479497480832</v>
      </c>
      <c r="K85" s="6">
        <f>MAX(0,K84+(K$6-temps!J78-$C$2))</f>
        <v>1.0338201565873433</v>
      </c>
      <c r="L85" s="6">
        <f>MAX(0,L84+(L$6-temps!K78-$C$2))</f>
        <v>1.0011978313977397</v>
      </c>
      <c r="M85" s="6">
        <f>MAX(0,M84+(M$6-temps!L78-$C$2))</f>
        <v>1.0821244854959704</v>
      </c>
      <c r="N85" s="6">
        <f>MAX(0,N84+(N$6-temps!M78-$C$2))</f>
        <v>1.0829745206168522</v>
      </c>
      <c r="O85" s="6">
        <f>MAX(0,O84+(O$6-temps!N78-$C$2))</f>
        <v>1.2469717542031029</v>
      </c>
      <c r="P85" s="6">
        <f>MAX(0,P84+(P$6-temps!O78-$C$2))</f>
        <v>1.280632696749082</v>
      </c>
      <c r="Q85" s="6">
        <f>MAX(0,Q84+(Q$6-temps!P78-$C$2))</f>
        <v>1.451116779720439</v>
      </c>
      <c r="R85" s="6">
        <f>MAX(0,R84+(R$6-temps!Q78-$C$2))</f>
        <v>1.597321905991318</v>
      </c>
      <c r="S85" s="6">
        <f>MAX(0,S84+(S$6-temps!R78-$C$2))</f>
        <v>1.660654330388343</v>
      </c>
      <c r="T85" s="6">
        <f>MAX(0,T84+(T$6-temps!S78-$C$2))</f>
        <v>1.7824080563814997</v>
      </c>
      <c r="U85" s="6"/>
      <c r="V85" s="6"/>
    </row>
    <row r="86" spans="2:22" x14ac:dyDescent="0.25">
      <c r="B86" s="1">
        <f>temps!A79</f>
        <v>42994</v>
      </c>
      <c r="C86" s="6">
        <f>MAX(0,C85+(C$6-temps!B79-$C$2))</f>
        <v>0.23527385316764041</v>
      </c>
      <c r="D86" s="6">
        <f>MAX(0,D85+(D$6-temps!C79-$C$2))</f>
        <v>0.30242755700872581</v>
      </c>
      <c r="E86" s="6">
        <f>MAX(0,E85+(E$6-temps!D79-$C$2))</f>
        <v>0.37930251206624854</v>
      </c>
      <c r="F86" s="6">
        <f>MAX(0,F85+(F$6-temps!E79-$C$2))</f>
        <v>0.51942494800451688</v>
      </c>
      <c r="G86" s="6">
        <f>MAX(0,G85+(G$6-temps!F79-$C$2))</f>
        <v>0.66526957359606653</v>
      </c>
      <c r="H86" s="6">
        <f>MAX(0,H85+(H$6-temps!G79-$C$2))</f>
        <v>0.71423332350584123</v>
      </c>
      <c r="I86" s="6">
        <f>MAX(0,I85+(I$6-temps!H79-$C$2))</f>
        <v>0.79731056465003747</v>
      </c>
      <c r="J86" s="6">
        <f>MAX(0,J85+(J$6-temps!I79-$C$2))</f>
        <v>0.97545705866788746</v>
      </c>
      <c r="K86" s="6">
        <f>MAX(0,K85+(K$6-temps!J79-$C$2))</f>
        <v>1.0849694522231732</v>
      </c>
      <c r="L86" s="6">
        <f>MAX(0,L85+(L$6-temps!K79-$C$2))</f>
        <v>1.0598371452881654</v>
      </c>
      <c r="M86" s="6">
        <f>MAX(0,M85+(M$6-temps!L79-$C$2))</f>
        <v>1.1334725023471015</v>
      </c>
      <c r="N86" s="6">
        <f>MAX(0,N85+(N$6-temps!M79-$C$2))</f>
        <v>1.1327937458583313</v>
      </c>
      <c r="O86" s="6">
        <f>MAX(0,O85+(O$6-temps!N79-$C$2))</f>
        <v>1.3337547340213325</v>
      </c>
      <c r="P86" s="6">
        <f>MAX(0,P85+(P$6-temps!O79-$C$2))</f>
        <v>1.3834542273846009</v>
      </c>
      <c r="Q86" s="6">
        <f>MAX(0,Q85+(Q$6-temps!P79-$C$2))</f>
        <v>1.5356722040423068</v>
      </c>
      <c r="R86" s="6">
        <f>MAX(0,R85+(R$6-temps!Q79-$C$2))</f>
        <v>1.6746712208418082</v>
      </c>
      <c r="S86" s="6">
        <f>MAX(0,S85+(S$6-temps!R79-$C$2))</f>
        <v>1.7463934853719962</v>
      </c>
      <c r="T86" s="6">
        <f>MAX(0,T85+(T$6-temps!S79-$C$2))</f>
        <v>1.8878464245269253</v>
      </c>
      <c r="U86" s="6"/>
      <c r="V86" s="6"/>
    </row>
    <row r="87" spans="2:22" x14ac:dyDescent="0.25">
      <c r="B87" s="1">
        <f>temps!A80</f>
        <v>42995</v>
      </c>
      <c r="C87" s="6">
        <f>MAX(0,C86+(C$6-temps!B80-$C$2))</f>
        <v>0.32238354820207965</v>
      </c>
      <c r="D87" s="6">
        <f>MAX(0,D86+(D$6-temps!C80-$C$2))</f>
        <v>0.38623879163264263</v>
      </c>
      <c r="E87" s="6">
        <f>MAX(0,E86+(E$6-temps!D80-$C$2))</f>
        <v>0.46700639586166981</v>
      </c>
      <c r="F87" s="6">
        <f>MAX(0,F86+(F$6-temps!E80-$C$2))</f>
        <v>0.59867546423148277</v>
      </c>
      <c r="G87" s="6">
        <f>MAX(0,G86+(G$6-temps!F80-$C$2))</f>
        <v>0.7445107326081335</v>
      </c>
      <c r="H87" s="6">
        <f>MAX(0,H86+(H$6-temps!G80-$C$2))</f>
        <v>0.78752634562524348</v>
      </c>
      <c r="I87" s="6">
        <f>MAX(0,I86+(I$6-temps!H80-$C$2))</f>
        <v>0.88257335077078702</v>
      </c>
      <c r="J87" s="6">
        <f>MAX(0,J86+(J$6-temps!I80-$C$2))</f>
        <v>1.0593069195588307</v>
      </c>
      <c r="K87" s="6">
        <f>MAX(0,K86+(K$6-temps!J80-$C$2))</f>
        <v>1.163625800459239</v>
      </c>
      <c r="L87" s="6">
        <f>MAX(0,L86+(L$6-temps!K80-$C$2))</f>
        <v>1.1310372347081541</v>
      </c>
      <c r="M87" s="6">
        <f>MAX(0,M86+(M$6-temps!L80-$C$2))</f>
        <v>1.2000778183750087</v>
      </c>
      <c r="N87" s="6">
        <f>MAX(0,N86+(N$6-temps!M80-$C$2))</f>
        <v>1.1926178138392793</v>
      </c>
      <c r="O87" s="6">
        <f>MAX(0,O86+(O$6-temps!N80-$C$2))</f>
        <v>1.3723995016023229</v>
      </c>
      <c r="P87" s="6">
        <f>MAX(0,P86+(P$6-temps!O80-$C$2))</f>
        <v>1.4196986149837127</v>
      </c>
      <c r="Q87" s="6">
        <f>MAX(0,Q86+(Q$6-temps!P80-$C$2))</f>
        <v>1.5857283752802245</v>
      </c>
      <c r="R87" s="6">
        <f>MAX(0,R86+(R$6-temps!Q80-$C$2))</f>
        <v>1.7359813455140896</v>
      </c>
      <c r="S87" s="6">
        <f>MAX(0,S86+(S$6-temps!R80-$C$2))</f>
        <v>1.8254624754686386</v>
      </c>
      <c r="T87" s="6">
        <f>MAX(0,T86+(T$6-temps!S80-$C$2))</f>
        <v>1.9804190321301769</v>
      </c>
      <c r="U87" s="6"/>
      <c r="V87" s="6"/>
    </row>
    <row r="88" spans="2:22" x14ac:dyDescent="0.25">
      <c r="B88" s="1">
        <f>temps!A81</f>
        <v>42996</v>
      </c>
      <c r="C88" s="6">
        <f>MAX(0,C87+(C$6-temps!B81-$C$2))</f>
        <v>0.39670926833385989</v>
      </c>
      <c r="D88" s="6">
        <f>MAX(0,D87+(D$6-temps!C81-$C$2))</f>
        <v>0.45797825171914741</v>
      </c>
      <c r="E88" s="6">
        <f>MAX(0,E87+(E$6-temps!D81-$C$2))</f>
        <v>0.548586852497158</v>
      </c>
      <c r="F88" s="6">
        <f>MAX(0,F87+(F$6-temps!E81-$C$2))</f>
        <v>0.68689807855822071</v>
      </c>
      <c r="G88" s="6">
        <f>MAX(0,G87+(G$6-temps!F81-$C$2))</f>
        <v>0.80486286880024349</v>
      </c>
      <c r="H88" s="6">
        <f>MAX(0,H87+(H$6-temps!G81-$C$2))</f>
        <v>0.84746774515431478</v>
      </c>
      <c r="I88" s="6">
        <f>MAX(0,I87+(I$6-temps!H81-$C$2))</f>
        <v>0.95360721560391559</v>
      </c>
      <c r="J88" s="6">
        <f>MAX(0,J87+(J$6-temps!I81-$C$2))</f>
        <v>1.1277619856361829</v>
      </c>
      <c r="K88" s="6">
        <f>MAX(0,K87+(K$6-temps!J81-$C$2))</f>
        <v>1.237015572415793</v>
      </c>
      <c r="L88" s="6">
        <f>MAX(0,L87+(L$6-temps!K81-$C$2))</f>
        <v>1.1982164012609537</v>
      </c>
      <c r="M88" s="6">
        <f>MAX(0,M87+(M$6-temps!L81-$C$2))</f>
        <v>1.2821755114809898</v>
      </c>
      <c r="N88" s="6">
        <f>MAX(0,N87+(N$6-temps!M81-$C$2))</f>
        <v>1.2611055829133215</v>
      </c>
      <c r="O88" s="6">
        <f>MAX(0,O87+(O$6-temps!N81-$C$2))</f>
        <v>1.4358833690914035</v>
      </c>
      <c r="P88" s="6">
        <f>MAX(0,P87+(P$6-temps!O81-$C$2))</f>
        <v>1.4936156877608056</v>
      </c>
      <c r="Q88" s="6">
        <f>MAX(0,Q87+(Q$6-temps!P81-$C$2))</f>
        <v>1.6614203683669002</v>
      </c>
      <c r="R88" s="6">
        <f>MAX(0,R87+(R$6-temps!Q81-$C$2))</f>
        <v>1.8118925160361439</v>
      </c>
      <c r="S88" s="6">
        <f>MAX(0,S87+(S$6-temps!R81-$C$2))</f>
        <v>1.9006337595190279</v>
      </c>
      <c r="T88" s="6">
        <f>MAX(0,T87+(T$6-temps!S81-$C$2))</f>
        <v>2.0482212699191744</v>
      </c>
      <c r="U88" s="6"/>
      <c r="V88" s="6"/>
    </row>
    <row r="89" spans="2:22" x14ac:dyDescent="0.25">
      <c r="B89" s="1">
        <f>temps!A82</f>
        <v>42997</v>
      </c>
      <c r="C89" s="6">
        <f>MAX(0,C88+(C$6-temps!B82-$C$2))</f>
        <v>0.47018789764530311</v>
      </c>
      <c r="D89" s="6">
        <f>MAX(0,D88+(D$6-temps!C82-$C$2))</f>
        <v>0.52480265194038123</v>
      </c>
      <c r="E89" s="6">
        <f>MAX(0,E88+(E$6-temps!D82-$C$2))</f>
        <v>0.61600203196167724</v>
      </c>
      <c r="F89" s="6">
        <f>MAX(0,F88+(F$6-temps!E82-$C$2))</f>
        <v>0.79198490305979263</v>
      </c>
      <c r="G89" s="6">
        <f>MAX(0,G88+(G$6-temps!F82-$C$2))</f>
        <v>0.89113754983979243</v>
      </c>
      <c r="H89" s="6">
        <f>MAX(0,H88+(H$6-temps!G82-$C$2))</f>
        <v>0.92392643731957003</v>
      </c>
      <c r="I89" s="6">
        <f>MAX(0,I88+(I$6-temps!H82-$C$2))</f>
        <v>1.0174263107097963</v>
      </c>
      <c r="J89" s="6">
        <f>MAX(0,J88+(J$6-temps!I82-$C$2))</f>
        <v>1.1873187271506171</v>
      </c>
      <c r="K89" s="6">
        <f>MAX(0,K88+(K$6-temps!J82-$C$2))</f>
        <v>1.3152229320801949</v>
      </c>
      <c r="L89" s="6">
        <f>MAX(0,L88+(L$6-temps!K82-$C$2))</f>
        <v>1.2731646095881215</v>
      </c>
      <c r="M89" s="6">
        <f>MAX(0,M88+(M$6-temps!L82-$C$2))</f>
        <v>1.37815706314524</v>
      </c>
      <c r="N89" s="6">
        <f>MAX(0,N88+(N$6-temps!M82-$C$2))</f>
        <v>1.3512049370935706</v>
      </c>
      <c r="O89" s="6">
        <f>MAX(0,O88+(O$6-temps!N82-$C$2))</f>
        <v>1.5267065455450721</v>
      </c>
      <c r="P89" s="6">
        <f>MAX(0,P88+(P$6-temps!O82-$C$2))</f>
        <v>1.5650330968142083</v>
      </c>
      <c r="Q89" s="6">
        <f>MAX(0,Q88+(Q$6-temps!P82-$C$2))</f>
        <v>1.7275109007967391</v>
      </c>
      <c r="R89" s="6">
        <f>MAX(0,R88+(R$6-temps!Q82-$C$2))</f>
        <v>1.8684384140740082</v>
      </c>
      <c r="S89" s="6">
        <f>MAX(0,S88+(S$6-temps!R82-$C$2))</f>
        <v>1.9669480545229392</v>
      </c>
      <c r="T89" s="6">
        <f>MAX(0,T88+(T$6-temps!S82-$C$2))</f>
        <v>2.1105927266492022</v>
      </c>
      <c r="U89" s="6"/>
      <c r="V89" s="6"/>
    </row>
    <row r="90" spans="2:22" x14ac:dyDescent="0.25">
      <c r="B90" s="1">
        <f>temps!A83</f>
        <v>42998</v>
      </c>
      <c r="C90" s="6">
        <f>MAX(0,C89+(C$6-temps!B83-$C$2))</f>
        <v>0.55562567591041834</v>
      </c>
      <c r="D90" s="6">
        <f>MAX(0,D89+(D$6-temps!C83-$C$2))</f>
        <v>0.62093442133920895</v>
      </c>
      <c r="E90" s="6">
        <f>MAX(0,E89+(E$6-temps!D83-$C$2))</f>
        <v>0.70716781658143646</v>
      </c>
      <c r="F90" s="6">
        <f>MAX(0,F89+(F$6-temps!E83-$C$2))</f>
        <v>0.86434722797252361</v>
      </c>
      <c r="G90" s="6">
        <f>MAX(0,G89+(G$6-temps!F83-$C$2))</f>
        <v>0.98946328111141635</v>
      </c>
      <c r="H90" s="6">
        <f>MAX(0,H89+(H$6-temps!G83-$C$2))</f>
        <v>1.0119771179324273</v>
      </c>
      <c r="I90" s="6">
        <f>MAX(0,I89+(I$6-temps!H83-$C$2))</f>
        <v>1.1041981499254709</v>
      </c>
      <c r="J90" s="6">
        <f>MAX(0,J89+(J$6-temps!I83-$C$2))</f>
        <v>1.2820329847791494</v>
      </c>
      <c r="K90" s="6">
        <f>MAX(0,K89+(K$6-temps!J83-$C$2))</f>
        <v>1.4053681929995778</v>
      </c>
      <c r="L90" s="6">
        <f>MAX(0,L89+(L$6-temps!K83-$C$2))</f>
        <v>1.3596891163765652</v>
      </c>
      <c r="M90" s="6">
        <f>MAX(0,M89+(M$6-temps!L83-$C$2))</f>
        <v>1.4655270564251672</v>
      </c>
      <c r="N90" s="6">
        <f>MAX(0,N89+(N$6-temps!M83-$C$2))</f>
        <v>1.4453248921533497</v>
      </c>
      <c r="O90" s="6">
        <f>MAX(0,O89+(O$6-temps!N83-$C$2))</f>
        <v>1.6326565094951178</v>
      </c>
      <c r="P90" s="6">
        <f>MAX(0,P89+(P$6-temps!O83-$C$2))</f>
        <v>1.6659916380904423</v>
      </c>
      <c r="Q90" s="6">
        <f>MAX(0,Q89+(Q$6-temps!P83-$C$2))</f>
        <v>1.8247911581424419</v>
      </c>
      <c r="R90" s="6">
        <f>MAX(0,R89+(R$6-temps!Q83-$C$2))</f>
        <v>1.9479052766955045</v>
      </c>
      <c r="S90" s="6">
        <f>MAX(0,S89+(S$6-temps!R83-$C$2))</f>
        <v>2.0312189012817625</v>
      </c>
      <c r="T90" s="6">
        <f>MAX(0,T89+(T$6-temps!S83-$C$2))</f>
        <v>2.210295767736274</v>
      </c>
      <c r="U90" s="6"/>
      <c r="V90" s="6"/>
    </row>
    <row r="91" spans="2:22" x14ac:dyDescent="0.25">
      <c r="B91" s="1">
        <f>temps!A84</f>
        <v>42999</v>
      </c>
      <c r="C91" s="6">
        <f>MAX(0,C90+(C$6-temps!B84-$C$2))</f>
        <v>0.60355662102016061</v>
      </c>
      <c r="D91" s="6">
        <f>MAX(0,D90+(D$6-temps!C84-$C$2))</f>
        <v>0.73479249468829777</v>
      </c>
      <c r="E91" s="6">
        <f>MAX(0,E90+(E$6-temps!D84-$C$2))</f>
        <v>0.80299062899278872</v>
      </c>
      <c r="F91" s="6">
        <f>MAX(0,F90+(F$6-temps!E84-$C$2))</f>
        <v>0.9716750766086395</v>
      </c>
      <c r="G91" s="6">
        <f>MAX(0,G90+(G$6-temps!F84-$C$2))</f>
        <v>1.1110535667339683</v>
      </c>
      <c r="H91" s="6">
        <f>MAX(0,H90+(H$6-temps!G84-$C$2))</f>
        <v>1.1232953699594537</v>
      </c>
      <c r="I91" s="6">
        <f>MAX(0,I90+(I$6-temps!H84-$C$2))</f>
        <v>1.2283334900427585</v>
      </c>
      <c r="J91" s="6">
        <f>MAX(0,J90+(J$6-temps!I84-$C$2))</f>
        <v>1.4210412680345175</v>
      </c>
      <c r="K91" s="6">
        <f>MAX(0,K90+(K$6-temps!J84-$C$2))</f>
        <v>1.5229483237369008</v>
      </c>
      <c r="L91" s="6">
        <f>MAX(0,L90+(L$6-temps!K84-$C$2))</f>
        <v>1.4792141945183259</v>
      </c>
      <c r="M91" s="6">
        <f>MAX(0,M90+(M$6-temps!L84-$C$2))</f>
        <v>1.5623456033868754</v>
      </c>
      <c r="N91" s="6">
        <f>MAX(0,N90+(N$6-temps!M84-$C$2))</f>
        <v>1.5230414737620559</v>
      </c>
      <c r="O91" s="6">
        <f>MAX(0,O90+(O$6-temps!N84-$C$2))</f>
        <v>1.6974978434378363</v>
      </c>
      <c r="P91" s="6">
        <f>MAX(0,P90+(P$6-temps!O84-$C$2))</f>
        <v>1.7252424531419961</v>
      </c>
      <c r="Q91" s="6">
        <f>MAX(0,Q90+(Q$6-temps!P84-$C$2))</f>
        <v>1.9003660011478516</v>
      </c>
      <c r="R91" s="6">
        <f>MAX(0,R90+(R$6-temps!Q84-$C$2))</f>
        <v>2.0375120890219138</v>
      </c>
      <c r="S91" s="6">
        <f>MAX(0,S90+(S$6-temps!R84-$C$2))</f>
        <v>2.1092247343461619</v>
      </c>
      <c r="T91" s="6">
        <f>MAX(0,T90+(T$6-temps!S84-$C$2))</f>
        <v>2.2771604886294274</v>
      </c>
      <c r="U91" s="6"/>
      <c r="V91" s="6"/>
    </row>
    <row r="92" spans="2:22" x14ac:dyDescent="0.25">
      <c r="B92" s="1">
        <f>temps!A85</f>
        <v>43000</v>
      </c>
      <c r="C92" s="6">
        <f>MAX(0,C91+(C$6-temps!B85-$C$2))</f>
        <v>0.61460352330133494</v>
      </c>
      <c r="D92" s="6">
        <f>MAX(0,D91+(D$6-temps!C85-$C$2))</f>
        <v>0.7551583526683765</v>
      </c>
      <c r="E92" s="6">
        <f>MAX(0,E91+(E$6-temps!D85-$C$2))</f>
        <v>0.84736176310492295</v>
      </c>
      <c r="F92" s="6">
        <f>MAX(0,F91+(F$6-temps!E85-$C$2))</f>
        <v>1.0242966117239924</v>
      </c>
      <c r="G92" s="6">
        <f>MAX(0,G91+(G$6-temps!F85-$C$2))</f>
        <v>1.1609790527758612</v>
      </c>
      <c r="H92" s="6">
        <f>MAX(0,H91+(H$6-temps!G85-$C$2))</f>
        <v>1.1826699966029159</v>
      </c>
      <c r="I92" s="6">
        <f>MAX(0,I91+(I$6-temps!H85-$C$2))</f>
        <v>1.2921326394213162</v>
      </c>
      <c r="J92" s="6">
        <f>MAX(0,J91+(J$6-temps!I85-$C$2))</f>
        <v>1.4903771552449727</v>
      </c>
      <c r="K92" s="6">
        <f>MAX(0,K91+(K$6-temps!J85-$C$2))</f>
        <v>1.5899198618145987</v>
      </c>
      <c r="L92" s="6">
        <f>MAX(0,L91+(L$6-temps!K85-$C$2))</f>
        <v>1.5555393631258188</v>
      </c>
      <c r="M92" s="6">
        <f>MAX(0,M91+(M$6-temps!L85-$C$2))</f>
        <v>1.6301606164365265</v>
      </c>
      <c r="N92" s="6">
        <f>MAX(0,N91+(N$6-temps!M85-$C$2))</f>
        <v>1.5965535836876581</v>
      </c>
      <c r="O92" s="6">
        <f>MAX(0,O91+(O$6-temps!N85-$C$2))</f>
        <v>1.7739692547298469</v>
      </c>
      <c r="P92" s="6">
        <f>MAX(0,P91+(P$6-temps!O85-$C$2))</f>
        <v>1.7999320035947719</v>
      </c>
      <c r="Q92" s="6">
        <f>MAX(0,Q91+(Q$6-temps!P85-$C$2))</f>
        <v>1.9824188457230334</v>
      </c>
      <c r="R92" s="6">
        <f>MAX(0,R91+(R$6-temps!Q85-$C$2))</f>
        <v>2.1173605603976773</v>
      </c>
      <c r="S92" s="6">
        <f>MAX(0,S91+(S$6-temps!R85-$C$2))</f>
        <v>2.20214535004787</v>
      </c>
      <c r="T92" s="6">
        <f>MAX(0,T91+(T$6-temps!S85-$C$2))</f>
        <v>2.3648120572007403</v>
      </c>
      <c r="U92" s="6"/>
      <c r="V92" s="6"/>
    </row>
    <row r="93" spans="2:22" x14ac:dyDescent="0.25">
      <c r="B93" s="1">
        <f>temps!A86</f>
        <v>43001</v>
      </c>
      <c r="C93" s="6">
        <f>MAX(0,C92+(C$6-temps!B86-$C$2))</f>
        <v>0.62514766888523909</v>
      </c>
      <c r="D93" s="6">
        <f>MAX(0,D92+(D$6-temps!C86-$C$2))</f>
        <v>0.76674415405177521</v>
      </c>
      <c r="E93" s="6">
        <f>MAX(0,E92+(E$6-temps!D86-$C$2))</f>
        <v>0.87888610764101915</v>
      </c>
      <c r="F93" s="6">
        <f>MAX(0,F92+(F$6-temps!E86-$C$2))</f>
        <v>1.0545298881246024</v>
      </c>
      <c r="G93" s="6">
        <f>MAX(0,G92+(G$6-temps!F86-$C$2))</f>
        <v>1.1884917368907533</v>
      </c>
      <c r="H93" s="6">
        <f>MAX(0,H92+(H$6-temps!G86-$C$2))</f>
        <v>1.2722139983789722</v>
      </c>
      <c r="I93" s="6">
        <f>MAX(0,I92+(I$6-temps!H86-$C$2))</f>
        <v>1.4015157974203578</v>
      </c>
      <c r="J93" s="6">
        <f>MAX(0,J92+(J$6-temps!I86-$C$2))</f>
        <v>1.5973338732657949</v>
      </c>
      <c r="K93" s="6">
        <f>MAX(0,K92+(K$6-temps!J86-$C$2))</f>
        <v>1.6941704352787885</v>
      </c>
      <c r="L93" s="6">
        <f>MAX(0,L92+(L$6-temps!K86-$C$2))</f>
        <v>1.6534204812439195</v>
      </c>
      <c r="M93" s="6">
        <f>MAX(0,M92+(M$6-temps!L86-$C$2))</f>
        <v>1.7258555906162567</v>
      </c>
      <c r="N93" s="6">
        <f>MAX(0,N92+(N$6-temps!M86-$C$2))</f>
        <v>1.6744292443943083</v>
      </c>
      <c r="O93" s="6">
        <f>MAX(0,O92+(O$6-temps!N86-$C$2))</f>
        <v>1.8642283805053566</v>
      </c>
      <c r="P93" s="6">
        <f>MAX(0,P92+(P$6-temps!O86-$C$2))</f>
        <v>1.8821883302677578</v>
      </c>
      <c r="Q93" s="6">
        <f>MAX(0,Q92+(Q$6-temps!P86-$C$2))</f>
        <v>2.0748720939208312</v>
      </c>
      <c r="R93" s="6">
        <f>MAX(0,R92+(R$6-temps!Q86-$C$2))</f>
        <v>2.2105944492366496</v>
      </c>
      <c r="S93" s="6">
        <f>MAX(0,S92+(S$6-temps!R86-$C$2))</f>
        <v>2.3059032937958164</v>
      </c>
      <c r="T93" s="6">
        <f>MAX(0,T92+(T$6-temps!S86-$C$2))</f>
        <v>2.4953251684121147</v>
      </c>
      <c r="U93" s="6"/>
      <c r="V93" s="6"/>
    </row>
    <row r="94" spans="2:22" x14ac:dyDescent="0.25">
      <c r="B94" s="1">
        <f>temps!A87</f>
        <v>43002</v>
      </c>
      <c r="C94" s="6">
        <f>MAX(0,C93+(C$6-temps!B87-$C$2))</f>
        <v>0.59969802606405342</v>
      </c>
      <c r="D94" s="6">
        <f>MAX(0,D93+(D$6-temps!C87-$C$2))</f>
        <v>0.80129760824724405</v>
      </c>
      <c r="E94" s="6">
        <f>MAX(0,E93+(E$6-temps!D87-$C$2))</f>
        <v>0.91442745582929541</v>
      </c>
      <c r="F94" s="6">
        <f>MAX(0,F93+(F$6-temps!E87-$C$2))</f>
        <v>1.0819952716729524</v>
      </c>
      <c r="G94" s="6">
        <f>MAX(0,G93+(G$6-temps!F87-$C$2))</f>
        <v>1.2218721390795853</v>
      </c>
      <c r="H94" s="6">
        <f>MAX(0,H93+(H$6-temps!G87-$C$2))</f>
        <v>1.3393746821315775</v>
      </c>
      <c r="I94" s="6">
        <f>MAX(0,I93+(I$6-temps!H87-$C$2))</f>
        <v>1.4940387867432454</v>
      </c>
      <c r="J94" s="6">
        <f>MAX(0,J93+(J$6-temps!I87-$C$2))</f>
        <v>1.689912568912439</v>
      </c>
      <c r="K94" s="6">
        <f>MAX(0,K93+(K$6-temps!J87-$C$2))</f>
        <v>1.7922612563755875</v>
      </c>
      <c r="L94" s="6">
        <f>MAX(0,L93+(L$6-temps!K87-$C$2))</f>
        <v>1.7573649319639821</v>
      </c>
      <c r="M94" s="6">
        <f>MAX(0,M93+(M$6-temps!L87-$C$2))</f>
        <v>1.8510238269535009</v>
      </c>
      <c r="N94" s="6">
        <f>MAX(0,N93+(N$6-temps!M87-$C$2))</f>
        <v>1.7910887737958945</v>
      </c>
      <c r="O94" s="6">
        <f>MAX(0,O93+(O$6-temps!N87-$C$2))</f>
        <v>1.9698802944270122</v>
      </c>
      <c r="P94" s="6">
        <f>MAX(0,P93+(P$6-temps!O87-$C$2))</f>
        <v>1.9774357629632315</v>
      </c>
      <c r="Q94" s="6">
        <f>MAX(0,Q93+(Q$6-temps!P87-$C$2))</f>
        <v>2.1624436244377461</v>
      </c>
      <c r="R94" s="6">
        <f>MAX(0,R93+(R$6-temps!Q87-$C$2))</f>
        <v>2.2866033066039018</v>
      </c>
      <c r="S94" s="6">
        <f>MAX(0,S93+(S$6-temps!R87-$C$2))</f>
        <v>2.3800486346678338</v>
      </c>
      <c r="T94" s="6">
        <f>MAX(0,T93+(T$6-temps!S87-$C$2))</f>
        <v>2.6005573858875533</v>
      </c>
      <c r="U94" s="6"/>
      <c r="V94" s="6"/>
    </row>
    <row r="95" spans="2:22" x14ac:dyDescent="0.25">
      <c r="B95" s="1">
        <f>temps!A88</f>
        <v>43003</v>
      </c>
      <c r="C95" s="6">
        <f>MAX(0,C94+(C$6-temps!B88-$C$2))</f>
        <v>0.61124719083557766</v>
      </c>
      <c r="D95" s="6">
        <f>MAX(0,D94+(D$6-temps!C88-$C$2))</f>
        <v>0.81836579074688287</v>
      </c>
      <c r="E95" s="6">
        <f>MAX(0,E94+(E$6-temps!D88-$C$2))</f>
        <v>0.93121807266083156</v>
      </c>
      <c r="F95" s="6">
        <f>MAX(0,F94+(F$6-temps!E88-$C$2))</f>
        <v>1.0981164937372123</v>
      </c>
      <c r="G95" s="6">
        <f>MAX(0,G94+(G$6-temps!F88-$C$2))</f>
        <v>1.2848748894208513</v>
      </c>
      <c r="H95" s="6">
        <f>MAX(0,H94+(H$6-temps!G88-$C$2))</f>
        <v>1.3917615974070519</v>
      </c>
      <c r="I95" s="6">
        <f>MAX(0,I94+(I$6-temps!H88-$C$2))</f>
        <v>1.5433043552154682</v>
      </c>
      <c r="J95" s="6">
        <f>MAX(0,J94+(J$6-temps!I88-$C$2))</f>
        <v>1.7507540933109302</v>
      </c>
      <c r="K95" s="6">
        <f>MAX(0,K94+(K$6-temps!J88-$C$2))</f>
        <v>1.8683000148463245</v>
      </c>
      <c r="L95" s="6">
        <f>MAX(0,L94+(L$6-temps!K88-$C$2))</f>
        <v>1.8608955977359218</v>
      </c>
      <c r="M95" s="6">
        <f>MAX(0,M94+(M$6-temps!L88-$C$2))</f>
        <v>1.9557491222290431</v>
      </c>
      <c r="N95" s="6">
        <f>MAX(0,N94+(N$6-temps!M88-$C$2))</f>
        <v>1.9033940536675027</v>
      </c>
      <c r="O95" s="6">
        <f>MAX(0,O94+(O$6-temps!N88-$C$2))</f>
        <v>2.085789218570147</v>
      </c>
      <c r="P95" s="6">
        <f>MAX(0,P94+(P$6-temps!O88-$C$2))</f>
        <v>2.0921832742340376</v>
      </c>
      <c r="Q95" s="6">
        <f>MAX(0,Q94+(Q$6-temps!P88-$C$2))</f>
        <v>2.3127034365460157</v>
      </c>
      <c r="R95" s="6">
        <f>MAX(0,R94+(R$6-temps!Q88-$C$2))</f>
        <v>2.4260114112131861</v>
      </c>
      <c r="S95" s="6">
        <f>MAX(0,S94+(S$6-temps!R88-$C$2))</f>
        <v>2.4979412683102651</v>
      </c>
      <c r="T95" s="6">
        <f>MAX(0,T94+(T$6-temps!S88-$C$2))</f>
        <v>2.693528477408683</v>
      </c>
      <c r="U95" s="6"/>
      <c r="V95" s="6"/>
    </row>
    <row r="96" spans="2:22" x14ac:dyDescent="0.25">
      <c r="B96" s="1">
        <f>temps!A89</f>
        <v>43004</v>
      </c>
      <c r="C96" s="6">
        <f>MAX(0,C95+(C$6-temps!B89-$C$2))</f>
        <v>0.68444312376050387</v>
      </c>
      <c r="D96" s="6">
        <f>MAX(0,D95+(D$6-temps!C89-$C$2))</f>
        <v>0.9017884160462426</v>
      </c>
      <c r="E96" s="6">
        <f>MAX(0,E95+(E$6-temps!D89-$C$2))</f>
        <v>0.99528575175722478</v>
      </c>
      <c r="F96" s="6">
        <f>MAX(0,F95+(F$6-temps!E89-$C$2))</f>
        <v>1.1635955525160613</v>
      </c>
      <c r="G96" s="6">
        <f>MAX(0,G95+(G$6-temps!F89-$C$2))</f>
        <v>1.3503632961941352</v>
      </c>
      <c r="H96" s="6">
        <f>MAX(0,H95+(H$6-temps!G89-$C$2))</f>
        <v>1.4449591410458622</v>
      </c>
      <c r="I96" s="6">
        <f>MAX(0,I95+(I$6-temps!H89-$C$2))</f>
        <v>1.5962350458140298</v>
      </c>
      <c r="J96" s="6">
        <f>MAX(0,J95+(J$6-temps!I89-$C$2))</f>
        <v>1.8096590536207904</v>
      </c>
      <c r="K96" s="6">
        <f>MAX(0,K95+(K$6-temps!J89-$C$2))</f>
        <v>1.9540007520804574</v>
      </c>
      <c r="L96" s="6">
        <f>MAX(0,L95+(L$6-temps!K89-$C$2))</f>
        <v>1.9330724333641225</v>
      </c>
      <c r="M96" s="6">
        <f>MAX(0,M95+(M$6-temps!L89-$C$2))</f>
        <v>2.0331206603549932</v>
      </c>
      <c r="N96" s="6">
        <f>MAX(0,N95+(N$6-temps!M89-$C$2))</f>
        <v>1.9867073615356288</v>
      </c>
      <c r="O96" s="6">
        <f>MAX(0,O95+(O$6-temps!N89-$C$2))</f>
        <v>2.1864140797545177</v>
      </c>
      <c r="P96" s="6">
        <f>MAX(0,P95+(P$6-temps!O89-$C$2))</f>
        <v>2.2080252582722633</v>
      </c>
      <c r="Q96" s="6">
        <f>MAX(0,Q95+(Q$6-temps!P89-$C$2))</f>
        <v>2.4317991812602355</v>
      </c>
      <c r="R96" s="6">
        <f>MAX(0,R95+(R$6-temps!Q89-$C$2))</f>
        <v>2.5534567332076632</v>
      </c>
      <c r="S96" s="6">
        <f>MAX(0,S95+(S$6-temps!R89-$C$2))</f>
        <v>2.6161415608293894</v>
      </c>
      <c r="T96" s="6">
        <f>MAX(0,T95+(T$6-temps!S89-$C$2))</f>
        <v>2.8019596143302934</v>
      </c>
      <c r="U96" s="6"/>
      <c r="V96" s="6"/>
    </row>
    <row r="97" spans="2:22" x14ac:dyDescent="0.25">
      <c r="B97" s="1">
        <f>temps!A90</f>
        <v>43005</v>
      </c>
      <c r="C97" s="6">
        <f>MAX(0,C96+(C$6-temps!B90-$C$2))</f>
        <v>0.80730679047533915</v>
      </c>
      <c r="D97" s="6">
        <f>MAX(0,D96+(D$6-temps!C90-$C$2))</f>
        <v>1.0097301084524883</v>
      </c>
      <c r="E97" s="6">
        <f>MAX(0,E96+(E$6-temps!D90-$C$2))</f>
        <v>1.1082853575959211</v>
      </c>
      <c r="F97" s="6">
        <f>MAX(0,F96+(F$6-temps!E90-$C$2))</f>
        <v>1.2635249557561072</v>
      </c>
      <c r="G97" s="6">
        <f>MAX(0,G96+(G$6-temps!F90-$C$2))</f>
        <v>1.4339905629713583</v>
      </c>
      <c r="H97" s="6">
        <f>MAX(0,H96+(H$6-temps!G90-$C$2))</f>
        <v>1.5130637042878516</v>
      </c>
      <c r="I97" s="6">
        <f>MAX(0,I96+(I$6-temps!H90-$C$2))</f>
        <v>1.6517911380928405</v>
      </c>
      <c r="J97" s="6">
        <f>MAX(0,J96+(J$6-temps!I90-$C$2))</f>
        <v>1.8936018665598486</v>
      </c>
      <c r="K97" s="6">
        <f>MAX(0,K96+(K$6-temps!J90-$C$2))</f>
        <v>2.0279374744282332</v>
      </c>
      <c r="L97" s="6">
        <f>MAX(0,L96+(L$6-temps!K90-$C$2))</f>
        <v>2.0068117805656693</v>
      </c>
      <c r="M97" s="6">
        <f>MAX(0,M96+(M$6-temps!L90-$C$2))</f>
        <v>2.1040961631943524</v>
      </c>
      <c r="N97" s="6">
        <f>MAX(0,N96+(N$6-temps!M90-$C$2))</f>
        <v>2.0608587773067111</v>
      </c>
      <c r="O97" s="6">
        <f>MAX(0,O96+(O$6-temps!N90-$C$2))</f>
        <v>2.2487326045366323</v>
      </c>
      <c r="P97" s="6">
        <f>MAX(0,P96+(P$6-temps!O90-$C$2))</f>
        <v>2.2772208783134329</v>
      </c>
      <c r="Q97" s="6">
        <f>MAX(0,Q96+(Q$6-temps!P90-$C$2))</f>
        <v>2.5277520120339134</v>
      </c>
      <c r="R97" s="6">
        <f>MAX(0,R96+(R$6-temps!Q90-$C$2))</f>
        <v>2.6713764504928075</v>
      </c>
      <c r="S97" s="6">
        <f>MAX(0,S96+(S$6-temps!R90-$C$2))</f>
        <v>2.7377918873371678</v>
      </c>
      <c r="T97" s="6">
        <f>MAX(0,T96+(T$6-temps!S90-$C$2))</f>
        <v>2.9261436086741188</v>
      </c>
      <c r="U97" s="6"/>
      <c r="V97" s="6"/>
    </row>
    <row r="98" spans="2:22" x14ac:dyDescent="0.25">
      <c r="B98" s="1">
        <f>temps!A91</f>
        <v>43006</v>
      </c>
      <c r="C98" s="6">
        <f>MAX(0,C97+(C$6-temps!B91-$C$2))</f>
        <v>0.96648820310426442</v>
      </c>
      <c r="D98" s="6">
        <f>MAX(0,D97+(D$6-temps!C91-$C$2))</f>
        <v>1.1372763096072722</v>
      </c>
      <c r="E98" s="6">
        <f>MAX(0,E97+(E$6-temps!D91-$C$2))</f>
        <v>1.2467829628036653</v>
      </c>
      <c r="F98" s="6">
        <f>MAX(0,F97+(F$6-temps!E91-$C$2))</f>
        <v>1.4003389816600182</v>
      </c>
      <c r="G98" s="6">
        <f>MAX(0,G97+(G$6-temps!F91-$C$2))</f>
        <v>1.5638946512736034</v>
      </c>
      <c r="H98" s="6">
        <f>MAX(0,H97+(H$6-temps!G91-$C$2))</f>
        <v>1.646377408254039</v>
      </c>
      <c r="I98" s="6">
        <f>MAX(0,I97+(I$6-temps!H91-$C$2))</f>
        <v>1.7837194633195572</v>
      </c>
      <c r="J98" s="6">
        <f>MAX(0,J97+(J$6-temps!I91-$C$2))</f>
        <v>2.0420876893585866</v>
      </c>
      <c r="K98" s="6">
        <f>MAX(0,K97+(K$6-temps!J91-$C$2))</f>
        <v>2.1612458721781271</v>
      </c>
      <c r="L98" s="6">
        <f>MAX(0,L97+(L$6-temps!K91-$C$2))</f>
        <v>2.128202050291288</v>
      </c>
      <c r="M98" s="6">
        <f>MAX(0,M97+(M$6-temps!L91-$C$2))</f>
        <v>2.2439790529102797</v>
      </c>
      <c r="N98" s="6">
        <f>MAX(0,N97+(N$6-temps!M91-$C$2))</f>
        <v>2.1967084914023123</v>
      </c>
      <c r="O98" s="6">
        <f>MAX(0,O97+(O$6-temps!N91-$C$2))</f>
        <v>2.3702591586148598</v>
      </c>
      <c r="P98" s="6">
        <f>MAX(0,P97+(P$6-temps!O91-$C$2))</f>
        <v>2.4173556852961235</v>
      </c>
      <c r="Q98" s="6">
        <f>MAX(0,Q97+(Q$6-temps!P91-$C$2))</f>
        <v>2.6581824204212374</v>
      </c>
      <c r="R98" s="6">
        <f>MAX(0,R97+(R$6-temps!Q91-$C$2))</f>
        <v>2.7924289718341546</v>
      </c>
      <c r="S98" s="6">
        <f>MAX(0,S97+(S$6-temps!R91-$C$2))</f>
        <v>2.8649307118317671</v>
      </c>
      <c r="T98" s="6">
        <f>MAX(0,T97+(T$6-temps!S91-$C$2))</f>
        <v>3.0574900429651386</v>
      </c>
      <c r="U98" s="6"/>
      <c r="V98" s="6"/>
    </row>
    <row r="99" spans="2:22" x14ac:dyDescent="0.25">
      <c r="B99" s="1">
        <f>temps!A92</f>
        <v>43007</v>
      </c>
      <c r="C99" s="6">
        <f>MAX(0,C98+(C$6-temps!B92-$C$2))</f>
        <v>1.2225263722275748</v>
      </c>
      <c r="D99" s="6">
        <f>MAX(0,D98+(D$6-temps!C92-$C$2))</f>
        <v>1.3510391009039191</v>
      </c>
      <c r="E99" s="6">
        <f>MAX(0,E98+(E$6-temps!D92-$C$2))</f>
        <v>1.4482017444688595</v>
      </c>
      <c r="F99" s="6">
        <f>MAX(0,F98+(F$6-temps!E92-$C$2))</f>
        <v>1.6038146381167862</v>
      </c>
      <c r="G99" s="6">
        <f>MAX(0,G98+(G$6-temps!F92-$C$2))</f>
        <v>1.7485249148490833</v>
      </c>
      <c r="H99" s="6">
        <f>MAX(0,H98+(H$6-temps!G92-$C$2))</f>
        <v>1.8216418482334273</v>
      </c>
      <c r="I99" s="6">
        <f>MAX(0,I98+(I$6-temps!H92-$C$2))</f>
        <v>1.9371495944379999</v>
      </c>
      <c r="J99" s="6">
        <f>MAX(0,J98+(J$6-temps!I92-$C$2))</f>
        <v>2.1861731884115789</v>
      </c>
      <c r="K99" s="6">
        <f>MAX(0,K98+(K$6-temps!J92-$C$2))</f>
        <v>2.2969534009227992</v>
      </c>
      <c r="L99" s="6">
        <f>MAX(0,L98+(L$6-temps!K92-$C$2))</f>
        <v>2.2658898286124525</v>
      </c>
      <c r="M99" s="6">
        <f>MAX(0,M98+(M$6-temps!L92-$C$2))</f>
        <v>2.3728875548599477</v>
      </c>
      <c r="N99" s="6">
        <f>MAX(0,N98+(N$6-temps!M92-$C$2))</f>
        <v>2.3307710338263283</v>
      </c>
      <c r="O99" s="6">
        <f>MAX(0,O98+(O$6-temps!N92-$C$2))</f>
        <v>2.5013745584492022</v>
      </c>
      <c r="P99" s="6">
        <f>MAX(0,P98+(P$6-temps!O92-$C$2))</f>
        <v>2.5485485389702673</v>
      </c>
      <c r="Q99" s="6">
        <f>MAX(0,Q98+(Q$6-temps!P92-$C$2))</f>
        <v>2.7972337509233705</v>
      </c>
      <c r="R99" s="6">
        <f>MAX(0,R98+(R$6-temps!Q92-$C$2))</f>
        <v>2.941792556806905</v>
      </c>
      <c r="S99" s="6">
        <f>MAX(0,S98+(S$6-temps!R92-$C$2))</f>
        <v>3.0411101589798992</v>
      </c>
      <c r="T99" s="6">
        <f>MAX(0,T98+(T$6-temps!S92-$C$2))</f>
        <v>3.2247995789574611</v>
      </c>
      <c r="U99" s="6"/>
      <c r="V99" s="6"/>
    </row>
    <row r="100" spans="2:22" x14ac:dyDescent="0.25">
      <c r="B100" s="1">
        <f>temps!A93</f>
        <v>43008</v>
      </c>
      <c r="C100" s="6">
        <f>MAX(0,C99+(C$6-temps!B93-$C$2))</f>
        <v>1.453104925264969</v>
      </c>
      <c r="D100" s="6">
        <f>MAX(0,D99+(D$6-temps!C93-$C$2))</f>
        <v>1.5970567579226449</v>
      </c>
      <c r="E100" s="6">
        <f>MAX(0,E99+(E$6-temps!D93-$C$2))</f>
        <v>1.6623837140380857</v>
      </c>
      <c r="F100" s="6">
        <f>MAX(0,F99+(F$6-temps!E93-$C$2))</f>
        <v>1.8124744506039501</v>
      </c>
      <c r="G100" s="6">
        <f>MAX(0,G99+(G$6-temps!F93-$C$2))</f>
        <v>1.9460273155864773</v>
      </c>
      <c r="H100" s="6">
        <f>MAX(0,H99+(H$6-temps!G93-$C$2))</f>
        <v>2.0039615518485707</v>
      </c>
      <c r="I100" s="6">
        <f>MAX(0,I99+(I$6-temps!H93-$C$2))</f>
        <v>2.1046110919553045</v>
      </c>
      <c r="J100" s="6">
        <f>MAX(0,J99+(J$6-temps!I93-$C$2))</f>
        <v>2.3472005121497372</v>
      </c>
      <c r="K100" s="6">
        <f>MAX(0,K99+(K$6-temps!J93-$C$2))</f>
        <v>2.4480150636126443</v>
      </c>
      <c r="L100" s="6">
        <f>MAX(0,L99+(L$6-temps!K93-$C$2))</f>
        <v>2.4123117176669524</v>
      </c>
      <c r="M100" s="6">
        <f>MAX(0,M99+(M$6-temps!L93-$C$2))</f>
        <v>2.4962278319907578</v>
      </c>
      <c r="N100" s="6">
        <f>MAX(0,N99+(N$6-temps!M93-$C$2))</f>
        <v>2.4543650953980705</v>
      </c>
      <c r="O100" s="6">
        <f>MAX(0,O99+(O$6-temps!N93-$C$2))</f>
        <v>2.6575744518487729</v>
      </c>
      <c r="P100" s="6">
        <f>MAX(0,P99+(P$6-temps!O93-$C$2))</f>
        <v>2.6949513245151122</v>
      </c>
      <c r="Q100" s="6">
        <f>MAX(0,Q99+(Q$6-temps!P93-$C$2))</f>
        <v>2.9383176975648393</v>
      </c>
      <c r="R100" s="6">
        <f>MAX(0,R99+(R$6-temps!Q93-$C$2))</f>
        <v>3.1233597393572543</v>
      </c>
      <c r="S100" s="6">
        <f>MAX(0,S99+(S$6-temps!R93-$C$2))</f>
        <v>3.2193496881233417</v>
      </c>
      <c r="T100" s="6">
        <f>MAX(0,T99+(T$6-temps!S93-$C$2))</f>
        <v>3.3897567752941327</v>
      </c>
      <c r="U100" s="6"/>
      <c r="V100" s="6"/>
    </row>
    <row r="101" spans="2:22" x14ac:dyDescent="0.25">
      <c r="B101" s="1">
        <f>temps!A94</f>
        <v>43009</v>
      </c>
      <c r="C101" s="6">
        <f>MAX(0,C100+(C$6-temps!B94-$C$2))</f>
        <v>1.6102241439652454</v>
      </c>
      <c r="D101" s="6">
        <f>MAX(0,D100+(D$6-temps!C94-$C$2))</f>
        <v>1.7844824851969268</v>
      </c>
      <c r="E101" s="6">
        <f>MAX(0,E100+(E$6-temps!D94-$C$2))</f>
        <v>1.86831290618936</v>
      </c>
      <c r="F101" s="6">
        <f>MAX(0,F100+(F$6-temps!E94-$C$2))</f>
        <v>2.0144543364250289</v>
      </c>
      <c r="G101" s="6">
        <f>MAX(0,G100+(G$6-temps!F94-$C$2))</f>
        <v>2.1420421311115705</v>
      </c>
      <c r="H101" s="6">
        <f>MAX(0,H100+(H$6-temps!G94-$C$2))</f>
        <v>2.1838530391027602</v>
      </c>
      <c r="I101" s="6">
        <f>MAX(0,I100+(I$6-temps!H94-$C$2))</f>
        <v>2.276285746683953</v>
      </c>
      <c r="J101" s="6">
        <f>MAX(0,J100+(J$6-temps!I94-$C$2))</f>
        <v>2.5284112651915693</v>
      </c>
      <c r="K101" s="6">
        <f>MAX(0,K100+(K$6-temps!J94-$C$2))</f>
        <v>2.622569632197127</v>
      </c>
      <c r="L101" s="6">
        <f>MAX(0,L100+(L$6-temps!K94-$C$2))</f>
        <v>2.5761194918753043</v>
      </c>
      <c r="M101" s="6">
        <f>MAX(0,M100+(M$6-temps!L94-$C$2))</f>
        <v>2.6533420889864181</v>
      </c>
      <c r="N101" s="6">
        <f>MAX(0,N100+(N$6-temps!M94-$C$2))</f>
        <v>2.5996682828828228</v>
      </c>
      <c r="O101" s="6">
        <f>MAX(0,O100+(O$6-temps!N94-$C$2))</f>
        <v>2.8127882460019076</v>
      </c>
      <c r="P101" s="6">
        <f>MAX(0,P100+(P$6-temps!O94-$C$2))</f>
        <v>2.8494479004737121</v>
      </c>
      <c r="Q101" s="6">
        <f>MAX(0,Q100+(Q$6-temps!P94-$C$2))</f>
        <v>3.0937416769155059</v>
      </c>
      <c r="R101" s="6">
        <f>MAX(0,R100+(R$6-temps!Q94-$C$2))</f>
        <v>3.2842748117672755</v>
      </c>
      <c r="S101" s="6">
        <f>MAX(0,S100+(S$6-temps!R94-$C$2))</f>
        <v>3.3917657231379827</v>
      </c>
      <c r="T101" s="6">
        <f>MAX(0,T100+(T$6-temps!S94-$C$2))</f>
        <v>3.5602904121815304</v>
      </c>
      <c r="U101" s="6"/>
      <c r="V101" s="6"/>
    </row>
    <row r="102" spans="2:22" x14ac:dyDescent="0.25">
      <c r="B102" s="1">
        <f>temps!A95</f>
        <v>43010</v>
      </c>
      <c r="C102" s="6">
        <f>MAX(0,C101+(C$6-temps!B95-$C$2))</f>
        <v>1.6207682895491495</v>
      </c>
      <c r="D102" s="6">
        <f>MAX(0,D101+(D$6-temps!C95-$C$2))</f>
        <v>1.8391460380490476</v>
      </c>
      <c r="E102" s="6">
        <f>MAX(0,E101+(E$6-temps!D95-$C$2))</f>
        <v>1.9651892330925163</v>
      </c>
      <c r="F102" s="6">
        <f>MAX(0,F101+(F$6-temps!E95-$C$2))</f>
        <v>2.1125718239475271</v>
      </c>
      <c r="G102" s="6">
        <f>MAX(0,G101+(G$6-temps!F95-$C$2))</f>
        <v>2.2545484795971595</v>
      </c>
      <c r="H102" s="6">
        <f>MAX(0,H101+(H$6-temps!G95-$C$2))</f>
        <v>2.3060669752456366</v>
      </c>
      <c r="I102" s="6">
        <f>MAX(0,I101+(I$6-temps!H95-$C$2))</f>
        <v>2.4087323482725647</v>
      </c>
      <c r="J102" s="6">
        <f>MAX(0,J101+(J$6-temps!I95-$C$2))</f>
        <v>2.6811382328029145</v>
      </c>
      <c r="K102" s="6">
        <f>MAX(0,K101+(K$6-temps!J95-$C$2))</f>
        <v>2.7844721278267328</v>
      </c>
      <c r="L102" s="6">
        <f>MAX(0,L101+(L$6-temps!K95-$C$2))</f>
        <v>2.7410866738477599</v>
      </c>
      <c r="M102" s="6">
        <f>MAX(0,M101+(M$6-temps!L95-$C$2))</f>
        <v>2.8140006138228242</v>
      </c>
      <c r="N102" s="6">
        <f>MAX(0,N101+(N$6-temps!M95-$C$2))</f>
        <v>2.7664646717417618</v>
      </c>
      <c r="O102" s="6">
        <f>MAX(0,O101+(O$6-temps!N95-$C$2))</f>
        <v>2.9666253971149832</v>
      </c>
      <c r="P102" s="6">
        <f>MAX(0,P101+(P$6-temps!O95-$C$2))</f>
        <v>3.0010772321682619</v>
      </c>
      <c r="Q102" s="6">
        <f>MAX(0,Q101+(Q$6-temps!P95-$C$2))</f>
        <v>3.2747239250826996</v>
      </c>
      <c r="R102" s="6">
        <f>MAX(0,R101+(R$6-temps!Q95-$C$2))</f>
        <v>3.4457573451429777</v>
      </c>
      <c r="S102" s="6">
        <f>MAX(0,S101+(S$6-temps!R95-$C$2))</f>
        <v>3.5530817325475721</v>
      </c>
      <c r="T102" s="6">
        <f>MAX(0,T101+(T$6-temps!S95-$C$2))</f>
        <v>3.7250552912786321</v>
      </c>
      <c r="U102" s="6"/>
      <c r="V102" s="6"/>
    </row>
    <row r="103" spans="2:22" x14ac:dyDescent="0.25">
      <c r="B103" s="1">
        <f>temps!A96</f>
        <v>43011</v>
      </c>
      <c r="C103" s="6">
        <f>MAX(0,C102+(C$6-temps!B96-$C$2))</f>
        <v>1.8020486424916737</v>
      </c>
      <c r="D103" s="6">
        <f>MAX(0,D102+(D$6-temps!C96-$C$2))</f>
        <v>1.9987941795663255</v>
      </c>
      <c r="E103" s="6">
        <f>MAX(0,E102+(E$6-temps!D96-$C$2))</f>
        <v>2.1084962496852544</v>
      </c>
      <c r="F103" s="6">
        <f>MAX(0,F102+(F$6-temps!E96-$C$2))</f>
        <v>2.2797007030851</v>
      </c>
      <c r="G103" s="6">
        <f>MAX(0,G102+(G$6-temps!F96-$C$2))</f>
        <v>2.4164986938363997</v>
      </c>
      <c r="H103" s="6">
        <f>MAX(0,H102+(H$6-temps!G96-$C$2))</f>
        <v>2.464196517594555</v>
      </c>
      <c r="I103" s="6">
        <f>MAX(0,I102+(I$6-temps!H96-$C$2))</f>
        <v>2.5688072230412553</v>
      </c>
      <c r="J103" s="6">
        <f>MAX(0,J102+(J$6-temps!I96-$C$2))</f>
        <v>2.8175600835728258</v>
      </c>
      <c r="K103" s="6">
        <f>MAX(0,K102+(K$6-temps!J96-$C$2))</f>
        <v>2.9265882750346646</v>
      </c>
      <c r="L103" s="6">
        <f>MAX(0,L102+(L$6-temps!K96-$C$2))</f>
        <v>2.8841120766842057</v>
      </c>
      <c r="M103" s="6">
        <f>MAX(0,M102+(M$6-temps!L96-$C$2))</f>
        <v>2.9561167445483942</v>
      </c>
      <c r="N103" s="6">
        <f>MAX(0,N102+(N$6-temps!M96-$C$2))</f>
        <v>2.9071792437196491</v>
      </c>
      <c r="O103" s="6">
        <f>MAX(0,O102+(O$6-temps!N96-$C$2))</f>
        <v>3.1029012551434989</v>
      </c>
      <c r="P103" s="6">
        <f>MAX(0,P102+(P$6-temps!O96-$C$2))</f>
        <v>3.1456078242125627</v>
      </c>
      <c r="Q103" s="6">
        <f>MAX(0,Q102+(Q$6-temps!P96-$C$2))</f>
        <v>3.4372841679386115</v>
      </c>
      <c r="R103" s="6">
        <f>MAX(0,R102+(R$6-temps!Q96-$C$2))</f>
        <v>3.5942686010493961</v>
      </c>
      <c r="S103" s="6">
        <f>MAX(0,S102+(S$6-temps!R96-$C$2))</f>
        <v>3.6856248107212122</v>
      </c>
      <c r="T103" s="6">
        <f>MAX(0,T102+(T$6-temps!S96-$C$2))</f>
        <v>3.8598868175210068</v>
      </c>
      <c r="U103" s="6"/>
      <c r="V103" s="6"/>
    </row>
    <row r="104" spans="2:22" x14ac:dyDescent="0.25">
      <c r="B104" s="1">
        <f>temps!A97</f>
        <v>43012</v>
      </c>
      <c r="C104" s="6">
        <f>MAX(0,C103+(C$6-temps!B97-$C$2))</f>
        <v>2.0318378481487338</v>
      </c>
      <c r="D104" s="6">
        <f>MAX(0,D103+(D$6-temps!C97-$C$2))</f>
        <v>2.2082225648024805</v>
      </c>
      <c r="E104" s="6">
        <f>MAX(0,E103+(E$6-temps!D97-$C$2))</f>
        <v>2.3031474678555766</v>
      </c>
      <c r="F104" s="6">
        <f>MAX(0,F103+(F$6-temps!E97-$C$2))</f>
        <v>2.4688872403165791</v>
      </c>
      <c r="G104" s="6">
        <f>MAX(0,G103+(G$6-temps!F97-$C$2))</f>
        <v>2.5984160814969659</v>
      </c>
      <c r="H104" s="6">
        <f>MAX(0,H103+(H$6-temps!G97-$C$2))</f>
        <v>2.6432700018076236</v>
      </c>
      <c r="I104" s="6">
        <f>MAX(0,I103+(I$6-temps!H97-$C$2))</f>
        <v>2.7348537000557411</v>
      </c>
      <c r="J104" s="6">
        <f>MAX(0,J103+(J$6-temps!I97-$C$2))</f>
        <v>2.9738845513914578</v>
      </c>
      <c r="K104" s="6">
        <f>MAX(0,K103+(K$6-temps!J97-$C$2))</f>
        <v>3.0843178447025394</v>
      </c>
      <c r="L104" s="6">
        <f>MAX(0,L103+(L$6-temps!K97-$C$2))</f>
        <v>3.0480130493133744</v>
      </c>
      <c r="M104" s="6">
        <f>MAX(0,M103+(M$6-temps!L97-$C$2))</f>
        <v>3.1117772628987734</v>
      </c>
      <c r="N104" s="6">
        <f>MAX(0,N103+(N$6-temps!M97-$C$2))</f>
        <v>3.056755054950123</v>
      </c>
      <c r="O104" s="6">
        <f>MAX(0,O103+(O$6-temps!N97-$C$2))</f>
        <v>3.2509927338378235</v>
      </c>
      <c r="P104" s="6">
        <f>MAX(0,P103+(P$6-temps!O97-$C$2))</f>
        <v>3.3287314656483638</v>
      </c>
      <c r="Q104" s="6">
        <f>MAX(0,Q103+(Q$6-temps!P97-$C$2))</f>
        <v>3.6134610105596114</v>
      </c>
      <c r="R104" s="6">
        <f>MAX(0,R103+(R$6-temps!Q97-$C$2))</f>
        <v>3.7572024883582653</v>
      </c>
      <c r="S104" s="6">
        <f>MAX(0,S103+(S$6-temps!R97-$C$2))</f>
        <v>3.8405048619863953</v>
      </c>
      <c r="T104" s="6">
        <f>MAX(0,T103+(T$6-temps!S97-$C$2))</f>
        <v>4.0151190124112732</v>
      </c>
      <c r="U104" s="6"/>
      <c r="V104" s="6"/>
    </row>
    <row r="105" spans="2:22" x14ac:dyDescent="0.25">
      <c r="B105" s="1">
        <f>temps!A98</f>
        <v>43013</v>
      </c>
      <c r="C105" s="6">
        <f>MAX(0,C104+(C$6-temps!B98-$C$2))</f>
        <v>2.2855819857877222</v>
      </c>
      <c r="D105" s="6">
        <f>MAX(0,D104+(D$6-temps!C98-$C$2))</f>
        <v>2.4507379746116102</v>
      </c>
      <c r="E105" s="6">
        <f>MAX(0,E104+(E$6-temps!D98-$C$2))</f>
        <v>2.5537746879745926</v>
      </c>
      <c r="F105" s="6">
        <f>MAX(0,F104+(F$6-temps!E98-$C$2))</f>
        <v>2.7120833718675401</v>
      </c>
      <c r="G105" s="6">
        <f>MAX(0,G104+(G$6-temps!F98-$C$2))</f>
        <v>2.8488373327332037</v>
      </c>
      <c r="H105" s="6">
        <f>MAX(0,H104+(H$6-temps!G98-$C$2))</f>
        <v>2.8994315463646991</v>
      </c>
      <c r="I105" s="6">
        <f>MAX(0,I104+(I$6-temps!H98-$C$2))</f>
        <v>2.9745591852277986</v>
      </c>
      <c r="J105" s="6">
        <f>MAX(0,J104+(J$6-temps!I98-$C$2))</f>
        <v>3.2047610767660419</v>
      </c>
      <c r="K105" s="6">
        <f>MAX(0,K104+(K$6-temps!J98-$C$2))</f>
        <v>3.3129460891832085</v>
      </c>
      <c r="L105" s="6">
        <f>MAX(0,L104+(L$6-temps!K98-$C$2))</f>
        <v>3.2849172095881012</v>
      </c>
      <c r="M105" s="6">
        <f>MAX(0,M104+(M$6-temps!L98-$C$2))</f>
        <v>3.3529775988008037</v>
      </c>
      <c r="N105" s="6">
        <f>MAX(0,N104+(N$6-temps!M98-$C$2))</f>
        <v>3.2766986361211563</v>
      </c>
      <c r="O105" s="6">
        <f>MAX(0,O104+(O$6-temps!N98-$C$2))</f>
        <v>3.4606320924577392</v>
      </c>
      <c r="P105" s="6">
        <f>MAX(0,P104+(P$6-temps!O98-$C$2))</f>
        <v>3.5155564009817284</v>
      </c>
      <c r="Q105" s="6">
        <f>MAX(0,Q104+(Q$6-temps!P98-$C$2))</f>
        <v>3.7916179791594002</v>
      </c>
      <c r="R105" s="6">
        <f>MAX(0,R104+(R$6-temps!Q98-$C$2))</f>
        <v>3.9358307260733536</v>
      </c>
      <c r="S105" s="6">
        <f>MAX(0,S104+(S$6-temps!R98-$C$2))</f>
        <v>4.0114613127351832</v>
      </c>
      <c r="T105" s="6">
        <f>MAX(0,T104+(T$6-temps!S98-$C$2))</f>
        <v>4.1847589052889287</v>
      </c>
      <c r="U105" s="6"/>
      <c r="V105" s="6"/>
    </row>
    <row r="106" spans="2:22" x14ac:dyDescent="0.25">
      <c r="B106" s="1">
        <f>temps!A99</f>
        <v>43014</v>
      </c>
      <c r="C106" s="6">
        <f>MAX(0,C105+(C$6-temps!B99-$C$2))</f>
        <v>2.5877387862228534</v>
      </c>
      <c r="D106" s="6">
        <f>MAX(0,D105+(D$6-temps!C99-$C$2))</f>
        <v>2.7421959033761669</v>
      </c>
      <c r="E106" s="6">
        <f>MAX(0,E105+(E$6-temps!D99-$C$2))</f>
        <v>2.8215301690993928</v>
      </c>
      <c r="F106" s="6">
        <f>MAX(0,F105+(F$6-temps!E99-$C$2))</f>
        <v>2.9703248555340789</v>
      </c>
      <c r="G106" s="6">
        <f>MAX(0,G105+(G$6-temps!F99-$C$2))</f>
        <v>3.1245564213615324</v>
      </c>
      <c r="H106" s="6">
        <f>MAX(0,H105+(H$6-temps!G99-$C$2))</f>
        <v>3.1771225288145915</v>
      </c>
      <c r="I106" s="6">
        <f>MAX(0,I105+(I$6-temps!H99-$C$2))</f>
        <v>3.2545503989229783</v>
      </c>
      <c r="J106" s="6">
        <f>MAX(0,J105+(J$6-temps!I99-$C$2))</f>
        <v>3.480243782345378</v>
      </c>
      <c r="K106" s="6">
        <f>MAX(0,K105+(K$6-temps!J99-$C$2))</f>
        <v>3.5797778391546093</v>
      </c>
      <c r="L106" s="6">
        <f>MAX(0,L105+(L$6-temps!K99-$C$2))</f>
        <v>3.5470540809156108</v>
      </c>
      <c r="M106" s="6">
        <f>MAX(0,M105+(M$6-temps!L99-$C$2))</f>
        <v>3.6211195474922446</v>
      </c>
      <c r="N106" s="6">
        <f>MAX(0,N105+(N$6-temps!M99-$C$2))</f>
        <v>3.5294452659185502</v>
      </c>
      <c r="O106" s="6">
        <f>MAX(0,O105+(O$6-temps!N99-$C$2))</f>
        <v>3.7051189674776728</v>
      </c>
      <c r="P106" s="6">
        <f>MAX(0,P105+(P$6-temps!O99-$C$2))</f>
        <v>3.7279747281208104</v>
      </c>
      <c r="Q106" s="6">
        <f>MAX(0,Q105+(Q$6-temps!P99-$C$2))</f>
        <v>3.980167054192743</v>
      </c>
      <c r="R106" s="6">
        <f>MAX(0,R105+(R$6-temps!Q99-$C$2))</f>
        <v>4.1282561493479886</v>
      </c>
      <c r="S106" s="6">
        <f>MAX(0,S105+(S$6-temps!R99-$C$2))</f>
        <v>4.2355575527511409</v>
      </c>
      <c r="T106" s="6">
        <f>MAX(0,T105+(T$6-temps!S99-$C$2))</f>
        <v>4.421762519103055</v>
      </c>
      <c r="U106" s="6"/>
      <c r="V106" s="6"/>
    </row>
    <row r="107" spans="2:22" x14ac:dyDescent="0.25">
      <c r="B107" s="1">
        <f>temps!A100</f>
        <v>43015</v>
      </c>
      <c r="C107" s="6">
        <f>MAX(0,C106+(C$6-temps!B100-$C$2))</f>
        <v>2.6700023186357678</v>
      </c>
      <c r="D107" s="6">
        <f>MAX(0,D106+(D$6-temps!C100-$C$2))</f>
        <v>2.8747823184615937</v>
      </c>
      <c r="E107" s="6">
        <f>MAX(0,E106+(E$6-temps!D100-$C$2))</f>
        <v>3.015100341428838</v>
      </c>
      <c r="F107" s="6">
        <f>MAX(0,F106+(F$6-temps!E100-$C$2))</f>
        <v>3.1773305310232098</v>
      </c>
      <c r="G107" s="6">
        <f>MAX(0,G106+(G$6-temps!F100-$C$2))</f>
        <v>3.3840757011175366</v>
      </c>
      <c r="H107" s="6">
        <f>MAX(0,H106+(H$6-temps!G100-$C$2))</f>
        <v>3.417061825718561</v>
      </c>
      <c r="I107" s="6">
        <f>MAX(0,I106+(I$6-temps!H100-$C$2))</f>
        <v>3.5250443789899548</v>
      </c>
      <c r="J107" s="6">
        <f>MAX(0,J106+(J$6-temps!I100-$C$2))</f>
        <v>3.7533728972141951</v>
      </c>
      <c r="K107" s="6">
        <f>MAX(0,K106+(K$6-temps!J100-$C$2))</f>
        <v>3.855614726267091</v>
      </c>
      <c r="L107" s="6">
        <f>MAX(0,L106+(L$6-temps!K100-$C$2))</f>
        <v>3.8171365683520104</v>
      </c>
      <c r="M107" s="6">
        <f>MAX(0,M106+(M$6-temps!L100-$C$2))</f>
        <v>3.8924992407851926</v>
      </c>
      <c r="N107" s="6">
        <f>MAX(0,N106+(N$6-temps!M100-$C$2))</f>
        <v>3.7940266633353814</v>
      </c>
      <c r="O107" s="6">
        <f>MAX(0,O106+(O$6-temps!N100-$C$2))</f>
        <v>3.9877101431617783</v>
      </c>
      <c r="P107" s="6">
        <f>MAX(0,P106+(P$6-temps!O100-$C$2))</f>
        <v>3.9902628587888302</v>
      </c>
      <c r="Q107" s="6">
        <f>MAX(0,Q106+(Q$6-temps!P100-$C$2))</f>
        <v>4.2247318628618116</v>
      </c>
      <c r="R107" s="6">
        <f>MAX(0,R106+(R$6-temps!Q100-$C$2))</f>
        <v>4.3664626635831301</v>
      </c>
      <c r="S107" s="6">
        <f>MAX(0,S106+(S$6-temps!R100-$C$2))</f>
        <v>4.4901504507696428</v>
      </c>
      <c r="T107" s="6">
        <f>MAX(0,T106+(T$6-temps!S100-$C$2))</f>
        <v>4.681349139279428</v>
      </c>
      <c r="U107" s="6"/>
      <c r="V107" s="6"/>
    </row>
    <row r="108" spans="2:22" x14ac:dyDescent="0.25">
      <c r="B108" s="1">
        <f>temps!A101</f>
        <v>43016</v>
      </c>
      <c r="C108" s="6">
        <f>MAX(0,C107+(C$6-temps!B101-$C$2))</f>
        <v>2.8494357779490662</v>
      </c>
      <c r="D108" s="6">
        <f>MAX(0,D107+(D$6-temps!C101-$C$2))</f>
        <v>3.0600531830129727</v>
      </c>
      <c r="E108" s="6">
        <f>MAX(0,E107+(E$6-temps!D101-$C$2))</f>
        <v>3.2060692310316963</v>
      </c>
      <c r="F108" s="6">
        <f>MAX(0,F107+(F$6-temps!E101-$C$2))</f>
        <v>3.3775557963846219</v>
      </c>
      <c r="G108" s="6">
        <f>MAX(0,G107+(G$6-temps!F101-$C$2))</f>
        <v>3.6084346600587778</v>
      </c>
      <c r="H108" s="6">
        <f>MAX(0,H107+(H$6-temps!G101-$C$2))</f>
        <v>3.6730507709600073</v>
      </c>
      <c r="I108" s="6">
        <f>MAX(0,I107+(I$6-temps!H101-$C$2))</f>
        <v>3.8027512120389044</v>
      </c>
      <c r="J108" s="6">
        <f>MAX(0,J107+(J$6-temps!I101-$C$2))</f>
        <v>4.0329373462963716</v>
      </c>
      <c r="K108" s="6">
        <f>MAX(0,K107+(K$6-temps!J101-$C$2))</f>
        <v>4.1404061060586441</v>
      </c>
      <c r="L108" s="6">
        <f>MAX(0,L107+(L$6-temps!K101-$C$2))</f>
        <v>4.10470644815664</v>
      </c>
      <c r="M108" s="6">
        <f>MAX(0,M107+(M$6-temps!L101-$C$2))</f>
        <v>4.1631359135777251</v>
      </c>
      <c r="N108" s="6">
        <f>MAX(0,N107+(N$6-temps!M101-$C$2))</f>
        <v>4.0657930074611786</v>
      </c>
      <c r="O108" s="6">
        <f>MAX(0,O107+(O$6-temps!N101-$C$2))</f>
        <v>4.2601767524024154</v>
      </c>
      <c r="P108" s="6">
        <f>MAX(0,P107+(P$6-temps!O101-$C$2))</f>
        <v>4.2478288913742563</v>
      </c>
      <c r="Q108" s="6">
        <f>MAX(0,Q107+(Q$6-temps!P101-$C$2))</f>
        <v>4.4730455187940601</v>
      </c>
      <c r="R108" s="6">
        <f>MAX(0,R107+(R$6-temps!Q101-$C$2))</f>
        <v>4.6265341014015622</v>
      </c>
      <c r="S108" s="6">
        <f>MAX(0,S107+(S$6-temps!R101-$C$2))</f>
        <v>4.7351762655966319</v>
      </c>
      <c r="T108" s="6">
        <f>MAX(0,T107+(T$6-temps!S101-$C$2))</f>
        <v>4.922946068875655</v>
      </c>
      <c r="U108" s="6"/>
      <c r="V108" s="6"/>
    </row>
    <row r="109" spans="2:22" x14ac:dyDescent="0.25">
      <c r="B109" s="1">
        <f>temps!A102</f>
        <v>43017</v>
      </c>
      <c r="C109" s="6">
        <f>MAX(0,C108+(C$6-temps!B102-$C$2))</f>
        <v>3.0030094724782996</v>
      </c>
      <c r="D109" s="6">
        <f>MAX(0,D108+(D$6-temps!C102-$C$2))</f>
        <v>3.2194704567381485</v>
      </c>
      <c r="E109" s="6">
        <f>MAX(0,E108+(E$6-temps!D102-$C$2))</f>
        <v>3.3714645749568155</v>
      </c>
      <c r="F109" s="6">
        <f>MAX(0,F108+(F$6-temps!E102-$C$2))</f>
        <v>3.5531077946599461</v>
      </c>
      <c r="G109" s="6">
        <f>MAX(0,G108+(G$6-temps!F102-$C$2))</f>
        <v>3.7728227732522468</v>
      </c>
      <c r="H109" s="6">
        <f>MAX(0,H108+(H$6-temps!G102-$C$2))</f>
        <v>3.8456407746133388</v>
      </c>
      <c r="I109" s="6">
        <f>MAX(0,I108+(I$6-temps!H102-$C$2))</f>
        <v>3.9933967825136651</v>
      </c>
      <c r="J109" s="6">
        <f>MAX(0,J108+(J$6-temps!I102-$C$2))</f>
        <v>4.2459367582364145</v>
      </c>
      <c r="K109" s="6">
        <f>MAX(0,K108+(K$6-temps!J102-$C$2))</f>
        <v>4.3712215822591771</v>
      </c>
      <c r="L109" s="6">
        <f>MAX(0,L108+(L$6-temps!K102-$C$2))</f>
        <v>4.3320686596855467</v>
      </c>
      <c r="M109" s="6">
        <f>MAX(0,M108+(M$6-temps!L102-$C$2))</f>
        <v>4.3952952081660799</v>
      </c>
      <c r="N109" s="6">
        <f>MAX(0,N108+(N$6-temps!M102-$C$2))</f>
        <v>4.3062481255964187</v>
      </c>
      <c r="O109" s="6">
        <f>MAX(0,O108+(O$6-temps!N102-$C$2))</f>
        <v>4.505047799399418</v>
      </c>
      <c r="P109" s="6">
        <f>MAX(0,P108+(P$6-temps!O102-$C$2))</f>
        <v>4.5168553173761055</v>
      </c>
      <c r="Q109" s="6">
        <f>MAX(0,Q108+(Q$6-temps!P102-$C$2))</f>
        <v>4.7366480710072381</v>
      </c>
      <c r="R109" s="6">
        <f>MAX(0,R108+(R$6-temps!Q102-$C$2))</f>
        <v>4.9022450897200702</v>
      </c>
      <c r="S109" s="6">
        <f>MAX(0,S108+(S$6-temps!R102-$C$2))</f>
        <v>4.9962302537281875</v>
      </c>
      <c r="T109" s="6">
        <f>MAX(0,T108+(T$6-temps!S102-$C$2))</f>
        <v>5.1728892538696813</v>
      </c>
      <c r="U109" s="6"/>
      <c r="V109" s="6"/>
    </row>
    <row r="110" spans="2:22" x14ac:dyDescent="0.25">
      <c r="B110" s="1">
        <f>temps!A103</f>
        <v>43018</v>
      </c>
      <c r="C110" s="6">
        <f>MAX(0,C109+(C$6-temps!B103-$C$2))</f>
        <v>3.192474310634887</v>
      </c>
      <c r="D110" s="6">
        <f>MAX(0,D109+(D$6-temps!C103-$C$2))</f>
        <v>3.4064892051647693</v>
      </c>
      <c r="E110" s="6">
        <f>MAX(0,E109+(E$6-temps!D103-$C$2))</f>
        <v>3.544250272119299</v>
      </c>
      <c r="F110" s="6">
        <f>MAX(0,F109+(F$6-temps!E103-$C$2))</f>
        <v>3.7267916081954913</v>
      </c>
      <c r="G110" s="6">
        <f>MAX(0,G109+(G$6-temps!F103-$C$2))</f>
        <v>3.9256120841812669</v>
      </c>
      <c r="H110" s="6">
        <f>MAX(0,H109+(H$6-temps!G103-$C$2))</f>
        <v>3.999415154421833</v>
      </c>
      <c r="I110" s="6">
        <f>MAX(0,I109+(I$6-temps!H103-$C$2))</f>
        <v>4.1392607506768</v>
      </c>
      <c r="J110" s="6">
        <f>MAX(0,J109+(J$6-temps!I103-$C$2))</f>
        <v>4.4323662424690093</v>
      </c>
      <c r="K110" s="6">
        <f>MAX(0,K109+(K$6-temps!J103-$C$2))</f>
        <v>4.5568052097079459</v>
      </c>
      <c r="L110" s="6">
        <f>MAX(0,L109+(L$6-temps!K103-$C$2))</f>
        <v>4.514686642665068</v>
      </c>
      <c r="M110" s="6">
        <f>MAX(0,M109+(M$6-temps!L103-$C$2))</f>
        <v>4.5901605686582068</v>
      </c>
      <c r="N110" s="6">
        <f>MAX(0,N109+(N$6-temps!M103-$C$2))</f>
        <v>4.547074137704044</v>
      </c>
      <c r="O110" s="6">
        <f>MAX(0,O109+(O$6-temps!N103-$C$2))</f>
        <v>4.7472586942940973</v>
      </c>
      <c r="P110" s="6">
        <f>MAX(0,P109+(P$6-temps!O103-$C$2))</f>
        <v>4.7625663255502353</v>
      </c>
      <c r="Q110" s="6">
        <f>MAX(0,Q109+(Q$6-temps!P103-$C$2))</f>
        <v>4.9873501616786786</v>
      </c>
      <c r="R110" s="6">
        <f>MAX(0,R109+(R$6-temps!Q103-$C$2))</f>
        <v>5.1693925654505515</v>
      </c>
      <c r="S110" s="6">
        <f>MAX(0,S109+(S$6-temps!R103-$C$2))</f>
        <v>5.2559642919897431</v>
      </c>
      <c r="T110" s="6">
        <f>MAX(0,T109+(T$6-temps!S103-$C$2))</f>
        <v>5.4327279950791425</v>
      </c>
      <c r="U110" s="6"/>
      <c r="V110" s="6"/>
    </row>
    <row r="111" spans="2:22" x14ac:dyDescent="0.25">
      <c r="B111" s="1">
        <f>temps!A104</f>
        <v>43019</v>
      </c>
      <c r="C111" s="6">
        <f>MAX(0,C110+(C$6-temps!B104-$C$2))</f>
        <v>3.3817724026558622</v>
      </c>
      <c r="D111" s="6">
        <f>MAX(0,D110+(D$6-temps!C104-$C$2))</f>
        <v>3.6041603215933891</v>
      </c>
      <c r="E111" s="6">
        <f>MAX(0,E110+(E$6-temps!D104-$C$2))</f>
        <v>3.7353462435039972</v>
      </c>
      <c r="F111" s="6">
        <f>MAX(0,F110+(F$6-temps!E104-$C$2))</f>
        <v>3.9229690964985191</v>
      </c>
      <c r="G111" s="6">
        <f>MAX(0,G110+(G$6-temps!F104-$C$2))</f>
        <v>4.1062768628179249</v>
      </c>
      <c r="H111" s="6">
        <f>MAX(0,H110+(H$6-temps!G104-$C$2))</f>
        <v>4.1681883054485418</v>
      </c>
      <c r="I111" s="6">
        <f>MAX(0,I110+(I$6-temps!H104-$C$2))</f>
        <v>4.2898755791272096</v>
      </c>
      <c r="J111" s="6">
        <f>MAX(0,J110+(J$6-temps!I104-$C$2))</f>
        <v>4.5691845408226914</v>
      </c>
      <c r="K111" s="6">
        <f>MAX(0,K110+(K$6-temps!J104-$C$2))</f>
        <v>4.7153573450668382</v>
      </c>
      <c r="L111" s="6">
        <f>MAX(0,L110+(L$6-temps!K104-$C$2))</f>
        <v>4.6973192159732537</v>
      </c>
      <c r="M111" s="6">
        <f>MAX(0,M110+(M$6-temps!L104-$C$2))</f>
        <v>4.8001827299217545</v>
      </c>
      <c r="N111" s="6">
        <f>MAX(0,N110+(N$6-temps!M104-$C$2))</f>
        <v>4.7588530231805652</v>
      </c>
      <c r="O111" s="6">
        <f>MAX(0,O110+(O$6-temps!N104-$C$2))</f>
        <v>4.9699793725779911</v>
      </c>
      <c r="P111" s="6">
        <f>MAX(0,P110+(P$6-temps!O104-$C$2))</f>
        <v>5.0184083033149776</v>
      </c>
      <c r="Q111" s="6">
        <f>MAX(0,Q110+(Q$6-temps!P104-$C$2))</f>
        <v>5.2572706392445507</v>
      </c>
      <c r="R111" s="6">
        <f>MAX(0,R110+(R$6-temps!Q104-$C$2))</f>
        <v>5.4239877576434434</v>
      </c>
      <c r="S111" s="6">
        <f>MAX(0,S110+(S$6-temps!R104-$C$2))</f>
        <v>5.5024132972710431</v>
      </c>
      <c r="T111" s="6">
        <f>MAX(0,T110+(T$6-temps!S104-$C$2))</f>
        <v>5.6795955219674434</v>
      </c>
      <c r="U111" s="6"/>
      <c r="V111" s="6"/>
    </row>
    <row r="112" spans="2:22" x14ac:dyDescent="0.25">
      <c r="B112" s="1">
        <f>temps!A105</f>
        <v>43020</v>
      </c>
      <c r="C112" s="6">
        <f>MAX(0,C111+(C$6-temps!B105-$C$2))</f>
        <v>3.5223395406970557</v>
      </c>
      <c r="D112" s="6">
        <f>MAX(0,D111+(D$6-temps!C105-$C$2))</f>
        <v>3.7588355180712081</v>
      </c>
      <c r="E112" s="6">
        <f>MAX(0,E111+(E$6-temps!D105-$C$2))</f>
        <v>3.8974354423930544</v>
      </c>
      <c r="F112" s="6">
        <f>MAX(0,F111+(F$6-temps!E105-$C$2))</f>
        <v>4.111011617178816</v>
      </c>
      <c r="G112" s="6">
        <f>MAX(0,G111+(G$6-temps!F105-$C$2))</f>
        <v>4.2867403594548739</v>
      </c>
      <c r="H112" s="6">
        <f>MAX(0,H111+(H$6-temps!G105-$C$2))</f>
        <v>4.344680252943272</v>
      </c>
      <c r="I112" s="6">
        <f>MAX(0,I111+(I$6-temps!H105-$C$2))</f>
        <v>4.4702910977003683</v>
      </c>
      <c r="J112" s="6">
        <f>MAX(0,J111+(J$6-temps!I105-$C$2))</f>
        <v>4.7410621843698753</v>
      </c>
      <c r="K112" s="6">
        <f>MAX(0,K111+(K$6-temps!J105-$C$2))</f>
        <v>4.9136460101523269</v>
      </c>
      <c r="L112" s="6">
        <f>MAX(0,L111+(L$6-temps!K105-$C$2))</f>
        <v>4.8894401037960469</v>
      </c>
      <c r="M112" s="6">
        <f>MAX(0,M111+(M$6-temps!L105-$C$2))</f>
        <v>5.026463282371183</v>
      </c>
      <c r="N112" s="6">
        <f>MAX(0,N111+(N$6-temps!M105-$C$2))</f>
        <v>4.9772906269842236</v>
      </c>
      <c r="O112" s="6">
        <f>MAX(0,O111+(O$6-temps!N105-$C$2))</f>
        <v>5.1931432424610673</v>
      </c>
      <c r="P112" s="6">
        <f>MAX(0,P111+(P$6-temps!O105-$C$2))</f>
        <v>5.2372526958726446</v>
      </c>
      <c r="Q112" s="6">
        <f>MAX(0,Q111+(Q$6-temps!P105-$C$2))</f>
        <v>5.4918366807553696</v>
      </c>
      <c r="R112" s="6">
        <f>MAX(0,R111+(R$6-temps!Q105-$C$2))</f>
        <v>5.6591122719701294</v>
      </c>
      <c r="S112" s="6">
        <f>MAX(0,S111+(S$6-temps!R105-$C$2))</f>
        <v>5.7482354308750114</v>
      </c>
      <c r="T112" s="6">
        <f>MAX(0,T111+(T$6-temps!S105-$C$2))</f>
        <v>5.9254713637888168</v>
      </c>
      <c r="U112" s="6"/>
      <c r="V112" s="6"/>
    </row>
    <row r="113" spans="2:22" x14ac:dyDescent="0.25">
      <c r="B113" s="1">
        <f>temps!A106</f>
        <v>43021</v>
      </c>
      <c r="C113" s="6">
        <f>MAX(0,C112+(C$6-temps!B106-$C$2))</f>
        <v>3.589941726738537</v>
      </c>
      <c r="D113" s="6">
        <f>MAX(0,D112+(D$6-temps!C106-$C$2))</f>
        <v>3.8847768787630828</v>
      </c>
      <c r="E113" s="6">
        <f>MAX(0,E112+(E$6-temps!D106-$C$2))</f>
        <v>4.0407800169784034</v>
      </c>
      <c r="F113" s="6">
        <f>MAX(0,F112+(F$6-temps!E106-$C$2))</f>
        <v>4.2401860282856711</v>
      </c>
      <c r="G113" s="6">
        <f>MAX(0,G112+(G$6-temps!F106-$C$2))</f>
        <v>4.4268489723069928</v>
      </c>
      <c r="H113" s="6">
        <f>MAX(0,H112+(H$6-temps!G106-$C$2))</f>
        <v>4.4997470810243589</v>
      </c>
      <c r="I113" s="6">
        <f>MAX(0,I112+(I$6-temps!H106-$C$2))</f>
        <v>4.660898766335924</v>
      </c>
      <c r="J113" s="6">
        <f>MAX(0,J112+(J$6-temps!I106-$C$2))</f>
        <v>4.9288231289976805</v>
      </c>
      <c r="K113" s="6">
        <f>MAX(0,K112+(K$6-temps!J106-$C$2))</f>
        <v>5.1121339013917977</v>
      </c>
      <c r="L113" s="6">
        <f>MAX(0,L112+(L$6-temps!K106-$C$2))</f>
        <v>5.0833525768472949</v>
      </c>
      <c r="M113" s="6">
        <f>MAX(0,M112+(M$6-temps!L106-$C$2))</f>
        <v>5.2149360769815525</v>
      </c>
      <c r="N113" s="6">
        <f>MAX(0,N112+(N$6-temps!M106-$C$2))</f>
        <v>5.1608458751036261</v>
      </c>
      <c r="O113" s="6">
        <f>MAX(0,O112+(O$6-temps!N106-$C$2))</f>
        <v>5.3809946435494531</v>
      </c>
      <c r="P113" s="6">
        <f>MAX(0,P112+(P$6-temps!O106-$C$2))</f>
        <v>5.4497676637482337</v>
      </c>
      <c r="Q113" s="6">
        <f>MAX(0,Q112+(Q$6-temps!P106-$C$2))</f>
        <v>5.7302898834175755</v>
      </c>
      <c r="R113" s="6">
        <f>MAX(0,R112+(R$6-temps!Q106-$C$2))</f>
        <v>5.8915309161847107</v>
      </c>
      <c r="S113" s="6">
        <f>MAX(0,S112+(S$6-temps!R106-$C$2))</f>
        <v>5.9814727180321521</v>
      </c>
      <c r="T113" s="6">
        <f>MAX(0,T112+(T$6-temps!S106-$C$2))</f>
        <v>6.1741823906692224</v>
      </c>
      <c r="U113" s="6"/>
      <c r="V113" s="6"/>
    </row>
    <row r="114" spans="2:22" x14ac:dyDescent="0.25">
      <c r="B114" s="1">
        <f>temps!A107</f>
        <v>43022</v>
      </c>
      <c r="C114" s="6">
        <f>MAX(0,C113+(C$6-temps!B107-$C$2))</f>
        <v>3.633202489848891</v>
      </c>
      <c r="D114" s="6">
        <f>MAX(0,D113+(D$6-temps!C107-$C$2))</f>
        <v>3.9762894864240645</v>
      </c>
      <c r="E114" s="6">
        <f>MAX(0,E113+(E$6-temps!D107-$C$2))</f>
        <v>4.1370763803099351</v>
      </c>
      <c r="F114" s="6">
        <f>MAX(0,F113+(F$6-temps!E107-$C$2))</f>
        <v>4.3474325193458689</v>
      </c>
      <c r="G114" s="6">
        <f>MAX(0,G113+(G$6-temps!F107-$C$2))</f>
        <v>4.5391128750247196</v>
      </c>
      <c r="H114" s="6">
        <f>MAX(0,H113+(H$6-temps!G107-$C$2))</f>
        <v>4.6243002300069991</v>
      </c>
      <c r="I114" s="6">
        <f>MAX(0,I113+(I$6-temps!H107-$C$2))</f>
        <v>4.842719698051746</v>
      </c>
      <c r="J114" s="6">
        <f>MAX(0,J113+(J$6-temps!I107-$C$2))</f>
        <v>5.1361242760858765</v>
      </c>
      <c r="K114" s="6">
        <f>MAX(0,K113+(K$6-temps!J107-$C$2))</f>
        <v>5.323298631014187</v>
      </c>
      <c r="L114" s="6">
        <f>MAX(0,L113+(L$6-temps!K107-$C$2))</f>
        <v>5.2880569730627416</v>
      </c>
      <c r="M114" s="6">
        <f>MAX(0,M113+(M$6-temps!L107-$C$2))</f>
        <v>5.4135744000148147</v>
      </c>
      <c r="N114" s="6">
        <f>MAX(0,N113+(N$6-temps!M107-$C$2))</f>
        <v>5.355101962288912</v>
      </c>
      <c r="O114" s="6">
        <f>MAX(0,O113+(O$6-temps!N107-$C$2))</f>
        <v>5.5744117920755336</v>
      </c>
      <c r="P114" s="6">
        <f>MAX(0,P113+(P$6-temps!O107-$C$2))</f>
        <v>5.6662541996888782</v>
      </c>
      <c r="Q114" s="6">
        <f>MAX(0,Q113+(Q$6-temps!P107-$C$2))</f>
        <v>5.9465146892383594</v>
      </c>
      <c r="R114" s="6">
        <f>MAX(0,R113+(R$6-temps!Q107-$C$2))</f>
        <v>6.1047327265374713</v>
      </c>
      <c r="S114" s="6">
        <f>MAX(0,S113+(S$6-temps!R107-$C$2))</f>
        <v>6.1997528886820534</v>
      </c>
      <c r="T114" s="6">
        <f>MAX(0,T113+(T$6-temps!S107-$C$2))</f>
        <v>6.4258827182807714</v>
      </c>
      <c r="U114" s="6"/>
      <c r="V114" s="6"/>
    </row>
    <row r="115" spans="2:22" x14ac:dyDescent="0.25">
      <c r="B115" s="1">
        <f>temps!A108</f>
        <v>43023</v>
      </c>
      <c r="C115" s="6">
        <f>MAX(0,C114+(C$6-temps!B108-$C$2))</f>
        <v>3.6885850812181493</v>
      </c>
      <c r="D115" s="6">
        <f>MAX(0,D114+(D$6-temps!C108-$C$2))</f>
        <v>4.0716369867307831</v>
      </c>
      <c r="E115" s="6">
        <f>MAX(0,E114+(E$6-temps!D108-$C$2))</f>
        <v>4.2367431604822716</v>
      </c>
      <c r="F115" s="6">
        <f>MAX(0,F114+(F$6-temps!E108-$C$2))</f>
        <v>4.4412231389136787</v>
      </c>
      <c r="G115" s="6">
        <f>MAX(0,G114+(G$6-temps!F108-$C$2))</f>
        <v>4.6313661590098683</v>
      </c>
      <c r="H115" s="6">
        <f>MAX(0,H114+(H$6-temps!G108-$C$2))</f>
        <v>4.7648622525631916</v>
      </c>
      <c r="I115" s="6">
        <f>MAX(0,I114+(I$6-temps!H108-$C$2))</f>
        <v>4.9759837599797416</v>
      </c>
      <c r="J115" s="6">
        <f>MAX(0,J114+(J$6-temps!I108-$C$2))</f>
        <v>5.2844298485264423</v>
      </c>
      <c r="K115" s="6">
        <f>MAX(0,K114+(K$6-temps!J108-$C$2))</f>
        <v>5.4615568561787189</v>
      </c>
      <c r="L115" s="6">
        <f>MAX(0,L114+(L$6-temps!K108-$C$2))</f>
        <v>5.4472179187226315</v>
      </c>
      <c r="M115" s="6">
        <f>MAX(0,M114+(M$6-temps!L108-$C$2))</f>
        <v>5.6134199726726601</v>
      </c>
      <c r="N115" s="6">
        <f>MAX(0,N114+(N$6-temps!M108-$C$2))</f>
        <v>5.557220701583498</v>
      </c>
      <c r="O115" s="6">
        <f>MAX(0,O114+(O$6-temps!N108-$C$2))</f>
        <v>5.7722899871740294</v>
      </c>
      <c r="P115" s="6">
        <f>MAX(0,P114+(P$6-temps!O108-$C$2))</f>
        <v>5.8723891777763457</v>
      </c>
      <c r="Q115" s="6">
        <f>MAX(0,Q114+(Q$6-temps!P108-$C$2))</f>
        <v>6.161496489937047</v>
      </c>
      <c r="R115" s="6">
        <f>MAX(0,R114+(R$6-temps!Q108-$C$2))</f>
        <v>6.3116386401856817</v>
      </c>
      <c r="S115" s="6">
        <f>MAX(0,S114+(S$6-temps!R108-$C$2))</f>
        <v>6.4177599897793751</v>
      </c>
      <c r="T115" s="6">
        <f>MAX(0,T114+(T$6-temps!S108-$C$2))</f>
        <v>6.6439465637698483</v>
      </c>
      <c r="U115" s="6"/>
      <c r="V115" s="6"/>
    </row>
    <row r="116" spans="2:22" x14ac:dyDescent="0.25">
      <c r="B116" s="1">
        <f>temps!A109</f>
        <v>43024</v>
      </c>
      <c r="C116" s="6">
        <f>MAX(0,C115+(C$6-temps!B109-$C$2))</f>
        <v>3.7196274566490337</v>
      </c>
      <c r="D116" s="6">
        <f>MAX(0,D115+(D$6-temps!C109-$C$2))</f>
        <v>4.0958274755103421</v>
      </c>
      <c r="E116" s="6">
        <f>MAX(0,E115+(E$6-temps!D109-$C$2))</f>
        <v>4.2817872883784016</v>
      </c>
      <c r="F116" s="6">
        <f>MAX(0,F115+(F$6-temps!E109-$C$2))</f>
        <v>4.4887845661426127</v>
      </c>
      <c r="G116" s="6">
        <f>MAX(0,G115+(G$6-temps!F109-$C$2))</f>
        <v>4.6894667320139201</v>
      </c>
      <c r="H116" s="6">
        <f>MAX(0,H115+(H$6-temps!G109-$C$2))</f>
        <v>4.8577718320126371</v>
      </c>
      <c r="I116" s="6">
        <f>MAX(0,I115+(I$6-temps!H109-$C$2))</f>
        <v>5.0834581472426423</v>
      </c>
      <c r="J116" s="6">
        <f>MAX(0,J115+(J$6-temps!I109-$C$2))</f>
        <v>5.4170080249741384</v>
      </c>
      <c r="K116" s="6">
        <f>MAX(0,K115+(K$6-temps!J109-$C$2))</f>
        <v>5.5843069818236355</v>
      </c>
      <c r="L116" s="6">
        <f>MAX(0,L115+(L$6-temps!K109-$C$2))</f>
        <v>5.5841785829827986</v>
      </c>
      <c r="M116" s="6">
        <f>MAX(0,M115+(M$6-temps!L109-$C$2))</f>
        <v>5.7370026774509961</v>
      </c>
      <c r="N116" s="6">
        <f>MAX(0,N115+(N$6-temps!M109-$C$2))</f>
        <v>5.683216344503534</v>
      </c>
      <c r="O116" s="6">
        <f>MAX(0,O115+(O$6-temps!N109-$C$2))</f>
        <v>5.9519593092951713</v>
      </c>
      <c r="P116" s="6">
        <f>MAX(0,P115+(P$6-temps!O109-$C$2))</f>
        <v>6.092951632514926</v>
      </c>
      <c r="Q116" s="6">
        <f>MAX(0,Q115+(Q$6-temps!P109-$C$2))</f>
        <v>6.3757045761889009</v>
      </c>
      <c r="R116" s="6">
        <f>MAX(0,R115+(R$6-temps!Q109-$C$2))</f>
        <v>6.5222408531933587</v>
      </c>
      <c r="S116" s="6">
        <f>MAX(0,S115+(S$6-temps!R109-$C$2))</f>
        <v>6.6301372057096701</v>
      </c>
      <c r="T116" s="6">
        <f>MAX(0,T115+(T$6-temps!S109-$C$2))</f>
        <v>6.8642336893145011</v>
      </c>
      <c r="U116" s="6"/>
      <c r="V116" s="6"/>
    </row>
    <row r="117" spans="2:22" x14ac:dyDescent="0.25">
      <c r="B117" s="1">
        <f>temps!A110</f>
        <v>43025</v>
      </c>
      <c r="C117" s="6">
        <f>MAX(0,C116+(C$6-temps!B110-$C$2))</f>
        <v>3.9461640349513831</v>
      </c>
      <c r="D117" s="6">
        <f>MAX(0,D116+(D$6-temps!C110-$C$2))</f>
        <v>4.2929135679825681</v>
      </c>
      <c r="E117" s="6">
        <f>MAX(0,E116+(E$6-temps!D110-$C$2))</f>
        <v>4.4519594738575687</v>
      </c>
      <c r="F117" s="6">
        <f>MAX(0,F116+(F$6-temps!E110-$C$2))</f>
        <v>4.6581953741110498</v>
      </c>
      <c r="G117" s="6">
        <f>MAX(0,G116+(G$6-temps!F110-$C$2))</f>
        <v>4.8402619361216903</v>
      </c>
      <c r="H117" s="6">
        <f>MAX(0,H116+(H$6-temps!G110-$C$2))</f>
        <v>4.9911146275177627</v>
      </c>
      <c r="I117" s="6">
        <f>MAX(0,I116+(I$6-temps!H110-$C$2))</f>
        <v>5.2036139564575832</v>
      </c>
      <c r="J117" s="6">
        <f>MAX(0,J116+(J$6-temps!I110-$C$2))</f>
        <v>5.5408389174193733</v>
      </c>
      <c r="K117" s="6">
        <f>MAX(0,K116+(K$6-temps!J110-$C$2))</f>
        <v>5.7125587112834166</v>
      </c>
      <c r="L117" s="6">
        <f>MAX(0,L116+(L$6-temps!K110-$C$2))</f>
        <v>5.7020215813106274</v>
      </c>
      <c r="M117" s="6">
        <f>MAX(0,M116+(M$6-temps!L110-$C$2))</f>
        <v>5.8388721419223142</v>
      </c>
      <c r="N117" s="6">
        <f>MAX(0,N116+(N$6-temps!M110-$C$2))</f>
        <v>5.8028273781370983</v>
      </c>
      <c r="O117" s="6">
        <f>MAX(0,O116+(O$6-temps!N110-$C$2))</f>
        <v>6.1024619001056832</v>
      </c>
      <c r="P117" s="6">
        <f>MAX(0,P116+(P$6-temps!O110-$C$2))</f>
        <v>6.2523759686833991</v>
      </c>
      <c r="Q117" s="6">
        <f>MAX(0,Q116+(Q$6-temps!P110-$C$2))</f>
        <v>6.5527295762446727</v>
      </c>
      <c r="R117" s="6">
        <f>MAX(0,R116+(R$6-temps!Q110-$C$2))</f>
        <v>6.7183821017631127</v>
      </c>
      <c r="S117" s="6">
        <f>MAX(0,S116+(S$6-temps!R110-$C$2))</f>
        <v>6.8331428609623224</v>
      </c>
      <c r="T117" s="6">
        <f>MAX(0,T116+(T$6-temps!S110-$C$2))</f>
        <v>7.0716003837744239</v>
      </c>
      <c r="U117" s="6"/>
      <c r="V117" s="6"/>
    </row>
    <row r="118" spans="2:22" x14ac:dyDescent="0.25">
      <c r="B118" s="1">
        <f>temps!A111</f>
        <v>43026</v>
      </c>
      <c r="C118" s="6">
        <f>MAX(0,C117+(C$6-temps!B111-$C$2))</f>
        <v>4.2092036801799386</v>
      </c>
      <c r="D118" s="6">
        <f>MAX(0,D117+(D$6-temps!C111-$C$2))</f>
        <v>4.5297959333903011</v>
      </c>
      <c r="E118" s="6">
        <f>MAX(0,E117+(E$6-temps!D111-$C$2))</f>
        <v>4.6643617098903309</v>
      </c>
      <c r="F118" s="6">
        <f>MAX(0,F117+(F$6-temps!E111-$C$2))</f>
        <v>4.875446460110342</v>
      </c>
      <c r="G118" s="6">
        <f>MAX(0,G117+(G$6-temps!F111-$C$2))</f>
        <v>5.0583467255731573</v>
      </c>
      <c r="H118" s="6">
        <f>MAX(0,H117+(H$6-temps!G111-$C$2))</f>
        <v>5.1733971229250182</v>
      </c>
      <c r="I118" s="6">
        <f>MAX(0,I117+(I$6-temps!H111-$C$2))</f>
        <v>5.3650568418284452</v>
      </c>
      <c r="J118" s="6">
        <f>MAX(0,J117+(J$6-temps!I111-$C$2))</f>
        <v>5.6851967338492155</v>
      </c>
      <c r="K118" s="6">
        <f>MAX(0,K117+(K$6-temps!J111-$C$2))</f>
        <v>5.8688586466186132</v>
      </c>
      <c r="L118" s="6">
        <f>MAX(0,L117+(L$6-temps!K111-$C$2))</f>
        <v>5.8444273695985549</v>
      </c>
      <c r="M118" s="6">
        <f>MAX(0,M117+(M$6-temps!L111-$C$2))</f>
        <v>5.9736642217337943</v>
      </c>
      <c r="N118" s="6">
        <f>MAX(0,N117+(N$6-temps!M111-$C$2))</f>
        <v>5.9395098941231472</v>
      </c>
      <c r="O118" s="6">
        <f>MAX(0,O117+(O$6-temps!N111-$C$2))</f>
        <v>6.2552387793396367</v>
      </c>
      <c r="P118" s="6">
        <f>MAX(0,P117+(P$6-temps!O111-$C$2))</f>
        <v>6.3890421879189772</v>
      </c>
      <c r="Q118" s="6">
        <f>MAX(0,Q117+(Q$6-temps!P111-$C$2))</f>
        <v>6.6936597232082669</v>
      </c>
      <c r="R118" s="6">
        <f>MAX(0,R117+(R$6-temps!Q111-$C$2))</f>
        <v>6.9111229423624732</v>
      </c>
      <c r="S118" s="6">
        <f>MAX(0,S117+(S$6-temps!R111-$C$2))</f>
        <v>7.0323966159048537</v>
      </c>
      <c r="T118" s="6">
        <f>MAX(0,T117+(T$6-temps!S111-$C$2))</f>
        <v>7.3021133746442795</v>
      </c>
      <c r="U118" s="6"/>
      <c r="V118" s="6"/>
    </row>
    <row r="119" spans="2:22" x14ac:dyDescent="0.25">
      <c r="B119" s="1">
        <f>temps!A112</f>
        <v>43027</v>
      </c>
      <c r="C119" s="6">
        <f>MAX(0,C118+(C$6-temps!B112-$C$2))</f>
        <v>4.41105720794436</v>
      </c>
      <c r="D119" s="6">
        <f>MAX(0,D118+(D$6-temps!C112-$C$2))</f>
        <v>4.7347113708642059</v>
      </c>
      <c r="E119" s="6">
        <f>MAX(0,E118+(E$6-temps!D112-$C$2))</f>
        <v>4.883130137863696</v>
      </c>
      <c r="F119" s="6">
        <f>MAX(0,F118+(F$6-temps!E112-$C$2))</f>
        <v>5.1122879648293438</v>
      </c>
      <c r="G119" s="6">
        <f>MAX(0,G118+(G$6-temps!F112-$C$2))</f>
        <v>5.2927527129277276</v>
      </c>
      <c r="H119" s="6">
        <f>MAX(0,H118+(H$6-temps!G112-$C$2))</f>
        <v>5.3833611009503723</v>
      </c>
      <c r="I119" s="6">
        <f>MAX(0,I118+(I$6-temps!H112-$C$2))</f>
        <v>5.5584233931970726</v>
      </c>
      <c r="J119" s="6">
        <f>MAX(0,J118+(J$6-temps!I112-$C$2))</f>
        <v>5.8617092844829868</v>
      </c>
      <c r="K119" s="6">
        <f>MAX(0,K118+(K$6-temps!J112-$C$2))</f>
        <v>6.0364913165415119</v>
      </c>
      <c r="L119" s="6">
        <f>MAX(0,L118+(L$6-temps!K112-$C$2))</f>
        <v>6.0046955044365449</v>
      </c>
      <c r="M119" s="6">
        <f>MAX(0,M118+(M$6-temps!L112-$C$2))</f>
        <v>6.1461679390029564</v>
      </c>
      <c r="N119" s="6">
        <f>MAX(0,N118+(N$6-temps!M112-$C$2))</f>
        <v>6.1069761666821467</v>
      </c>
      <c r="O119" s="6">
        <f>MAX(0,O118+(O$6-temps!N112-$C$2))</f>
        <v>6.4215369244597129</v>
      </c>
      <c r="P119" s="6">
        <f>MAX(0,P118+(P$6-temps!O112-$C$2))</f>
        <v>6.5273738466425479</v>
      </c>
      <c r="Q119" s="6">
        <f>MAX(0,Q118+(Q$6-temps!P112-$C$2))</f>
        <v>6.8475374693240481</v>
      </c>
      <c r="R119" s="6">
        <f>MAX(0,R118+(R$6-temps!Q112-$C$2))</f>
        <v>7.1088475691894972</v>
      </c>
      <c r="S119" s="6">
        <f>MAX(0,S118+(S$6-temps!R112-$C$2))</f>
        <v>7.2372726674424452</v>
      </c>
      <c r="T119" s="6">
        <f>MAX(0,T118+(T$6-temps!S112-$C$2))</f>
        <v>7.5009648699696694</v>
      </c>
      <c r="U119" s="6"/>
      <c r="V119" s="6"/>
    </row>
    <row r="120" spans="2:22" x14ac:dyDescent="0.25">
      <c r="B120" s="1">
        <f>temps!A113</f>
        <v>43028</v>
      </c>
      <c r="C120" s="6">
        <f>MAX(0,C119+(C$6-temps!B113-$C$2))</f>
        <v>4.4783732236363045</v>
      </c>
      <c r="D120" s="6">
        <f>MAX(0,D119+(D$6-temps!C113-$C$2))</f>
        <v>4.8365039657465081</v>
      </c>
      <c r="E120" s="6">
        <f>MAX(0,E119+(E$6-temps!D113-$C$2))</f>
        <v>5.0203342142310214</v>
      </c>
      <c r="F120" s="6">
        <f>MAX(0,F119+(F$6-temps!E113-$C$2))</f>
        <v>5.2639482160204327</v>
      </c>
      <c r="G120" s="6">
        <f>MAX(0,G119+(G$6-temps!F113-$C$2))</f>
        <v>5.4583481667255258</v>
      </c>
      <c r="H120" s="6">
        <f>MAX(0,H119+(H$6-temps!G113-$C$2))</f>
        <v>5.5450564780099159</v>
      </c>
      <c r="I120" s="6">
        <f>MAX(0,I119+(I$6-temps!H113-$C$2))</f>
        <v>5.7301725335734925</v>
      </c>
      <c r="J120" s="6">
        <f>MAX(0,J119+(J$6-temps!I113-$C$2))</f>
        <v>6.0206737676401216</v>
      </c>
      <c r="K120" s="6">
        <f>MAX(0,K119+(K$6-temps!J113-$C$2))</f>
        <v>6.1916973892784242</v>
      </c>
      <c r="L120" s="6">
        <f>MAX(0,L119+(L$6-temps!K113-$C$2))</f>
        <v>6.1666769322002875</v>
      </c>
      <c r="M120" s="6">
        <f>MAX(0,M119+(M$6-temps!L113-$C$2))</f>
        <v>6.3131502009525944</v>
      </c>
      <c r="N120" s="6">
        <f>MAX(0,N119+(N$6-temps!M113-$C$2))</f>
        <v>6.2655568036284919</v>
      </c>
      <c r="O120" s="6">
        <f>MAX(0,O119+(O$6-temps!N113-$C$2))</f>
        <v>6.5674713164663743</v>
      </c>
      <c r="P120" s="6">
        <f>MAX(0,P119+(P$6-temps!O113-$C$2))</f>
        <v>6.6593132571356621</v>
      </c>
      <c r="Q120" s="6">
        <f>MAX(0,Q119+(Q$6-temps!P113-$C$2))</f>
        <v>6.9815862482433575</v>
      </c>
      <c r="R120" s="6">
        <f>MAX(0,R119+(R$6-temps!Q113-$C$2))</f>
        <v>7.253413748275527</v>
      </c>
      <c r="S120" s="6">
        <f>MAX(0,S119+(S$6-temps!R113-$C$2))</f>
        <v>7.3838274078498038</v>
      </c>
      <c r="T120" s="6">
        <f>MAX(0,T119+(T$6-temps!S113-$C$2))</f>
        <v>7.6540942794197759</v>
      </c>
      <c r="U120" s="6"/>
      <c r="V120" s="6"/>
    </row>
    <row r="121" spans="2:22" x14ac:dyDescent="0.25">
      <c r="B121" s="1">
        <f>temps!A114</f>
        <v>43029</v>
      </c>
      <c r="C121" s="6">
        <f>MAX(0,C120+(C$6-temps!B114-$C$2))</f>
        <v>4.5204595135638632</v>
      </c>
      <c r="D121" s="6">
        <f>MAX(0,D120+(D$6-temps!C114-$C$2))</f>
        <v>4.9262992422099519</v>
      </c>
      <c r="E121" s="6">
        <f>MAX(0,E120+(E$6-temps!D114-$C$2))</f>
        <v>5.157672823809623</v>
      </c>
      <c r="F121" s="6">
        <f>MAX(0,F120+(F$6-temps!E114-$C$2))</f>
        <v>5.3833924418282795</v>
      </c>
      <c r="G121" s="6">
        <f>MAX(0,G120+(G$6-temps!F114-$C$2))</f>
        <v>5.5814011144556366</v>
      </c>
      <c r="H121" s="6">
        <f>MAX(0,H120+(H$6-temps!G114-$C$2))</f>
        <v>5.6736581188962658</v>
      </c>
      <c r="I121" s="6">
        <f>MAX(0,I120+(I$6-temps!H114-$C$2))</f>
        <v>5.8911642533010502</v>
      </c>
      <c r="J121" s="6">
        <f>MAX(0,J120+(J$6-temps!I114-$C$2))</f>
        <v>6.195201627887009</v>
      </c>
      <c r="K121" s="6">
        <f>MAX(0,K120+(K$6-temps!J114-$C$2))</f>
        <v>6.3627247915253218</v>
      </c>
      <c r="L121" s="6">
        <f>MAX(0,L120+(L$6-temps!K114-$C$2))</f>
        <v>6.3701707289428651</v>
      </c>
      <c r="M121" s="6">
        <f>MAX(0,M120+(M$6-temps!L114-$C$2))</f>
        <v>6.5082183399681099</v>
      </c>
      <c r="N121" s="6">
        <f>MAX(0,N120+(N$6-temps!M114-$C$2))</f>
        <v>6.4656758230167037</v>
      </c>
      <c r="O121" s="6">
        <f>MAX(0,O120+(O$6-temps!N114-$C$2))</f>
        <v>6.7668422490425657</v>
      </c>
      <c r="P121" s="6">
        <f>MAX(0,P120+(P$6-temps!O114-$C$2))</f>
        <v>6.8362431265753179</v>
      </c>
      <c r="Q121" s="6">
        <f>MAX(0,Q120+(Q$6-temps!P114-$C$2))</f>
        <v>7.1570011621200091</v>
      </c>
      <c r="R121" s="6">
        <f>MAX(0,R120+(R$6-temps!Q114-$C$2))</f>
        <v>7.41175260109849</v>
      </c>
      <c r="S121" s="6">
        <f>MAX(0,S120+(S$6-temps!R114-$C$2))</f>
        <v>7.5335419709086375</v>
      </c>
      <c r="T121" s="6">
        <f>MAX(0,T120+(T$6-temps!S114-$C$2))</f>
        <v>7.8156221322031225</v>
      </c>
      <c r="U121" s="6"/>
      <c r="V121" s="6"/>
    </row>
    <row r="122" spans="2:22" x14ac:dyDescent="0.25">
      <c r="B122" s="1">
        <f>temps!A115</f>
        <v>43030</v>
      </c>
      <c r="C122" s="6">
        <f>MAX(0,C121+(C$6-temps!B115-$C$2))</f>
        <v>4.7083375971449239</v>
      </c>
      <c r="D122" s="6">
        <f>MAX(0,D121+(D$6-temps!C115-$C$2))</f>
        <v>5.1023532848819446</v>
      </c>
      <c r="E122" s="6">
        <f>MAX(0,E121+(E$6-temps!D115-$C$2))</f>
        <v>5.3344975811734985</v>
      </c>
      <c r="F122" s="6">
        <f>MAX(0,F121+(F$6-temps!E115-$C$2))</f>
        <v>5.5919711920336583</v>
      </c>
      <c r="G122" s="6">
        <f>MAX(0,G121+(G$6-temps!F115-$C$2))</f>
        <v>5.7839447416715526</v>
      </c>
      <c r="H122" s="6">
        <f>MAX(0,H121+(H$6-temps!G115-$C$2))</f>
        <v>5.860720866375833</v>
      </c>
      <c r="I122" s="6">
        <f>MAX(0,I121+(I$6-temps!H115-$C$2))</f>
        <v>6.0940012473424368</v>
      </c>
      <c r="J122" s="6">
        <f>MAX(0,J121+(J$6-temps!I115-$C$2))</f>
        <v>6.3968620805947989</v>
      </c>
      <c r="K122" s="6">
        <f>MAX(0,K121+(K$6-temps!J115-$C$2))</f>
        <v>6.5660512393531025</v>
      </c>
      <c r="L122" s="6">
        <f>MAX(0,L121+(L$6-temps!K115-$C$2))</f>
        <v>6.5714357917089874</v>
      </c>
      <c r="M122" s="6">
        <f>MAX(0,M121+(M$6-temps!L115-$C$2))</f>
        <v>6.7580186806311531</v>
      </c>
      <c r="N122" s="6">
        <f>MAX(0,N121+(N$6-temps!M115-$C$2))</f>
        <v>6.6867073144525841</v>
      </c>
      <c r="O122" s="6">
        <f>MAX(0,O121+(O$6-temps!N115-$C$2))</f>
        <v>7.0013617490557722</v>
      </c>
      <c r="P122" s="6">
        <f>MAX(0,P121+(P$6-temps!O115-$C$2))</f>
        <v>7.0606764574118515</v>
      </c>
      <c r="Q122" s="6">
        <f>MAX(0,Q121+(Q$6-temps!P115-$C$2))</f>
        <v>7.3780320684527601</v>
      </c>
      <c r="R122" s="6">
        <f>MAX(0,R121+(R$6-temps!Q115-$C$2))</f>
        <v>7.6141386626132146</v>
      </c>
      <c r="S122" s="6">
        <f>MAX(0,S121+(S$6-temps!R115-$C$2))</f>
        <v>7.7269739962980069</v>
      </c>
      <c r="T122" s="6">
        <f>MAX(0,T121+(T$6-temps!S115-$C$2))</f>
        <v>8.0228793166679342</v>
      </c>
      <c r="U122" s="6"/>
      <c r="V122" s="6"/>
    </row>
    <row r="123" spans="2:22" x14ac:dyDescent="0.25">
      <c r="B123" s="1">
        <f>temps!A116</f>
        <v>43031</v>
      </c>
      <c r="C123" s="6">
        <f>MAX(0,C122+(C$6-temps!B116-$C$2))</f>
        <v>4.846339907853503</v>
      </c>
      <c r="D123" s="6">
        <f>MAX(0,D122+(D$6-temps!C116-$C$2))</f>
        <v>5.2520367482248851</v>
      </c>
      <c r="E123" s="6">
        <f>MAX(0,E122+(E$6-temps!D116-$C$2))</f>
        <v>5.4663783776487236</v>
      </c>
      <c r="F123" s="6">
        <f>MAX(0,F122+(F$6-temps!E116-$C$2))</f>
        <v>5.7411637019911499</v>
      </c>
      <c r="G123" s="6">
        <f>MAX(0,G122+(G$6-temps!F116-$C$2))</f>
        <v>5.9448130854900674</v>
      </c>
      <c r="H123" s="6">
        <f>MAX(0,H122+(H$6-temps!G116-$C$2))</f>
        <v>6.0294935005871615</v>
      </c>
      <c r="I123" s="6">
        <f>MAX(0,I122+(I$6-temps!H116-$C$2))</f>
        <v>6.248148766735075</v>
      </c>
      <c r="J123" s="6">
        <f>MAX(0,J122+(J$6-temps!I116-$C$2))</f>
        <v>6.5758474862764054</v>
      </c>
      <c r="K123" s="6">
        <f>MAX(0,K122+(K$6-temps!J116-$C$2))</f>
        <v>6.7439240947313435</v>
      </c>
      <c r="L123" s="6">
        <f>MAX(0,L122+(L$6-temps!K116-$C$2))</f>
        <v>6.795753141077161</v>
      </c>
      <c r="M123" s="6">
        <f>MAX(0,M122+(M$6-temps!L116-$C$2))</f>
        <v>6.9875990371482644</v>
      </c>
      <c r="N123" s="6">
        <f>MAX(0,N122+(N$6-temps!M116-$C$2))</f>
        <v>6.9650335385952591</v>
      </c>
      <c r="O123" s="6">
        <f>MAX(0,O122+(O$6-temps!N116-$C$2))</f>
        <v>7.2974164796219476</v>
      </c>
      <c r="P123" s="6">
        <f>MAX(0,P122+(P$6-temps!O116-$C$2))</f>
        <v>7.34797323274951</v>
      </c>
      <c r="Q123" s="6">
        <f>MAX(0,Q122+(Q$6-temps!P116-$C$2))</f>
        <v>7.6441374699469513</v>
      </c>
      <c r="R123" s="6">
        <f>MAX(0,R122+(R$6-temps!Q116-$C$2))</f>
        <v>7.859436171671538</v>
      </c>
      <c r="S123" s="6">
        <f>MAX(0,S122+(S$6-temps!R116-$C$2))</f>
        <v>7.9590833244547472</v>
      </c>
      <c r="T123" s="6">
        <f>MAX(0,T122+(T$6-temps!S116-$C$2))</f>
        <v>8.2460846929024072</v>
      </c>
      <c r="U123" s="6"/>
      <c r="V123" s="6"/>
    </row>
    <row r="124" spans="2:22" x14ac:dyDescent="0.25">
      <c r="B124" s="1">
        <f>temps!A117</f>
        <v>43032</v>
      </c>
      <c r="C124" s="6">
        <f>MAX(0,C123+(C$6-temps!B117-$C$2))</f>
        <v>4.9835432372417827</v>
      </c>
      <c r="D124" s="6">
        <f>MAX(0,D123+(D$6-temps!C117-$C$2))</f>
        <v>5.3616858323032703</v>
      </c>
      <c r="E124" s="6">
        <f>MAX(0,E123+(E$6-temps!D117-$C$2))</f>
        <v>5.5705828894865999</v>
      </c>
      <c r="F124" s="6">
        <f>MAX(0,F123+(F$6-temps!E117-$C$2))</f>
        <v>5.8432801620572707</v>
      </c>
      <c r="G124" s="6">
        <f>MAX(0,G123+(G$6-temps!F117-$C$2))</f>
        <v>6.055259005557744</v>
      </c>
      <c r="H124" s="6">
        <f>MAX(0,H123+(H$6-temps!G117-$C$2))</f>
        <v>6.1701782829823841</v>
      </c>
      <c r="I124" s="6">
        <f>MAX(0,I123+(I$6-temps!H117-$C$2))</f>
        <v>6.4141351937535349</v>
      </c>
      <c r="J124" s="6">
        <f>MAX(0,J123+(J$6-temps!I117-$C$2))</f>
        <v>6.7512066211145818</v>
      </c>
      <c r="K124" s="6">
        <f>MAX(0,K123+(K$6-temps!J117-$C$2))</f>
        <v>6.9087266000445817</v>
      </c>
      <c r="L124" s="6">
        <f>MAX(0,L123+(L$6-temps!K117-$C$2))</f>
        <v>6.989292948669771</v>
      </c>
      <c r="M124" s="6">
        <f>MAX(0,M123+(M$6-temps!L117-$C$2))</f>
        <v>7.1937252904225639</v>
      </c>
      <c r="N124" s="6">
        <f>MAX(0,N123+(N$6-temps!M117-$C$2))</f>
        <v>7.1901277285382399</v>
      </c>
      <c r="O124" s="6">
        <f>MAX(0,O123+(O$6-temps!N117-$C$2))</f>
        <v>7.5062647909811639</v>
      </c>
      <c r="P124" s="6">
        <f>MAX(0,P123+(P$6-temps!O117-$C$2))</f>
        <v>7.5835821663715741</v>
      </c>
      <c r="Q124" s="6">
        <f>MAX(0,Q123+(Q$6-temps!P117-$C$2))</f>
        <v>7.8956890813329821</v>
      </c>
      <c r="R124" s="6">
        <f>MAX(0,R123+(R$6-temps!Q117-$C$2))</f>
        <v>8.1008953873756759</v>
      </c>
      <c r="S124" s="6">
        <f>MAX(0,S123+(S$6-temps!R117-$C$2))</f>
        <v>8.1950079006585721</v>
      </c>
      <c r="T124" s="6">
        <f>MAX(0,T123+(T$6-temps!S117-$C$2))</f>
        <v>8.50841680177078</v>
      </c>
      <c r="U124" s="6"/>
      <c r="V124" s="6"/>
    </row>
    <row r="125" spans="2:22" x14ac:dyDescent="0.25">
      <c r="B125" s="1">
        <f>temps!A118</f>
        <v>43033</v>
      </c>
      <c r="C125" s="6">
        <f>MAX(0,C124+(C$6-temps!B118-$C$2))</f>
        <v>5.0962055574311904</v>
      </c>
      <c r="D125" s="6">
        <f>MAX(0,D124+(D$6-temps!C118-$C$2))</f>
        <v>5.482380060048528</v>
      </c>
      <c r="E125" s="6">
        <f>MAX(0,E124+(E$6-temps!D118-$C$2))</f>
        <v>5.6779795963418538</v>
      </c>
      <c r="F125" s="6">
        <f>MAX(0,F124+(F$6-temps!E118-$C$2))</f>
        <v>5.9358802934756856</v>
      </c>
      <c r="G125" s="6">
        <f>MAX(0,G124+(G$6-temps!F118-$C$2))</f>
        <v>6.1621492696228168</v>
      </c>
      <c r="H125" s="6">
        <f>MAX(0,H124+(H$6-temps!G118-$C$2))</f>
        <v>6.3165134296684808</v>
      </c>
      <c r="I125" s="6">
        <f>MAX(0,I124+(I$6-temps!H118-$C$2))</f>
        <v>6.5468307586712937</v>
      </c>
      <c r="J125" s="6">
        <f>MAX(0,J124+(J$6-temps!I118-$C$2))</f>
        <v>6.910781523304073</v>
      </c>
      <c r="K125" s="6">
        <f>MAX(0,K124+(K$6-temps!J118-$C$2))</f>
        <v>7.0663296106266147</v>
      </c>
      <c r="L125" s="6">
        <f>MAX(0,L124+(L$6-temps!K118-$C$2))</f>
        <v>7.1371017737313993</v>
      </c>
      <c r="M125" s="6">
        <f>MAX(0,M124+(M$6-temps!L118-$C$2))</f>
        <v>7.3345307658476111</v>
      </c>
      <c r="N125" s="6">
        <f>MAX(0,N124+(N$6-temps!M118-$C$2))</f>
        <v>7.3319001513963187</v>
      </c>
      <c r="O125" s="6">
        <f>MAX(0,O124+(O$6-temps!N118-$C$2))</f>
        <v>7.6532222383025532</v>
      </c>
      <c r="P125" s="6">
        <f>MAX(0,P124+(P$6-temps!O118-$C$2))</f>
        <v>7.7556902563808627</v>
      </c>
      <c r="Q125" s="6">
        <f>MAX(0,Q124+(Q$6-temps!P118-$C$2))</f>
        <v>8.0695719186220067</v>
      </c>
      <c r="R125" s="6">
        <f>MAX(0,R124+(R$6-temps!Q118-$C$2))</f>
        <v>8.2865074599468329</v>
      </c>
      <c r="S125" s="6">
        <f>MAX(0,S124+(S$6-temps!R118-$C$2))</f>
        <v>8.3911810263120703</v>
      </c>
      <c r="T125" s="6">
        <f>MAX(0,T124+(T$6-temps!S118-$C$2))</f>
        <v>8.710145045112764</v>
      </c>
      <c r="U125" s="6"/>
      <c r="V125" s="6"/>
    </row>
    <row r="126" spans="2:22" x14ac:dyDescent="0.25">
      <c r="B126" s="1">
        <f>temps!A119</f>
        <v>43034</v>
      </c>
      <c r="C126" s="6">
        <f>MAX(0,C125+(C$6-temps!B119-$C$2))</f>
        <v>5.2087765792232803</v>
      </c>
      <c r="D126" s="6">
        <f>MAX(0,D125+(D$6-temps!C119-$C$2))</f>
        <v>5.6439139822610924</v>
      </c>
      <c r="E126" s="6">
        <f>MAX(0,E125+(E$6-temps!D119-$C$2))</f>
        <v>5.8274051407588532</v>
      </c>
      <c r="F126" s="6">
        <f>MAX(0,F125+(F$6-temps!E119-$C$2))</f>
        <v>6.057768686073314</v>
      </c>
      <c r="G126" s="6">
        <f>MAX(0,G125+(G$6-temps!F119-$C$2))</f>
        <v>6.2771281128191756</v>
      </c>
      <c r="H126" s="6">
        <f>MAX(0,H125+(H$6-temps!G119-$C$2))</f>
        <v>6.4912257156140729</v>
      </c>
      <c r="I126" s="6">
        <f>MAX(0,I125+(I$6-temps!H119-$C$2))</f>
        <v>6.7093925678579476</v>
      </c>
      <c r="J126" s="6">
        <f>MAX(0,J125+(J$6-temps!I119-$C$2))</f>
        <v>7.0909185061507172</v>
      </c>
      <c r="K126" s="6">
        <f>MAX(0,K125+(K$6-temps!J119-$C$2))</f>
        <v>7.2381315554734273</v>
      </c>
      <c r="L126" s="6">
        <f>MAX(0,L125+(L$6-temps!K119-$C$2))</f>
        <v>7.2966074373343899</v>
      </c>
      <c r="M126" s="6">
        <f>MAX(0,M125+(M$6-temps!L119-$C$2))</f>
        <v>7.4782842800926161</v>
      </c>
      <c r="N126" s="6">
        <f>MAX(0,N125+(N$6-temps!M119-$C$2))</f>
        <v>7.4777642868839669</v>
      </c>
      <c r="O126" s="6">
        <f>MAX(0,O125+(O$6-temps!N119-$C$2))</f>
        <v>7.8350526966891927</v>
      </c>
      <c r="P126" s="6">
        <f>MAX(0,P125+(P$6-temps!O119-$C$2))</f>
        <v>7.9547669416164224</v>
      </c>
      <c r="Q126" s="6">
        <f>MAX(0,Q125+(Q$6-temps!P119-$C$2))</f>
        <v>8.2860688520453287</v>
      </c>
      <c r="R126" s="6">
        <f>MAX(0,R125+(R$6-temps!Q119-$C$2))</f>
        <v>8.4954929907159791</v>
      </c>
      <c r="S126" s="6">
        <f>MAX(0,S125+(S$6-temps!R119-$C$2))</f>
        <v>8.6240276800268578</v>
      </c>
      <c r="T126" s="6">
        <f>MAX(0,T125+(T$6-temps!S119-$C$2))</f>
        <v>8.918694982471072</v>
      </c>
      <c r="U126" s="6"/>
      <c r="V126" s="6"/>
    </row>
    <row r="127" spans="2:22" x14ac:dyDescent="0.25">
      <c r="B127" s="1">
        <f>temps!A120</f>
        <v>43035</v>
      </c>
      <c r="C127" s="6">
        <f>MAX(0,C126+(C$6-temps!B120-$C$2))</f>
        <v>5.2483085898770225</v>
      </c>
      <c r="D127" s="6">
        <f>MAX(0,D126+(D$6-temps!C120-$C$2))</f>
        <v>5.7309763681196646</v>
      </c>
      <c r="E127" s="6">
        <f>MAX(0,E126+(E$6-temps!D120-$C$2))</f>
        <v>5.9265897714338411</v>
      </c>
      <c r="F127" s="6">
        <f>MAX(0,F126+(F$6-temps!E120-$C$2))</f>
        <v>6.1634271105996117</v>
      </c>
      <c r="G127" s="6">
        <f>MAX(0,G126+(G$6-temps!F120-$C$2))</f>
        <v>6.3798992494464377</v>
      </c>
      <c r="H127" s="6">
        <f>MAX(0,H126+(H$6-temps!G120-$C$2))</f>
        <v>6.6065286364485445</v>
      </c>
      <c r="I127" s="6">
        <f>MAX(0,I126+(I$6-temps!H120-$C$2))</f>
        <v>6.8176141385981559</v>
      </c>
      <c r="J127" s="6">
        <f>MAX(0,J126+(J$6-temps!I120-$C$2))</f>
        <v>7.243732574754012</v>
      </c>
      <c r="K127" s="6">
        <f>MAX(0,K126+(K$6-temps!J120-$C$2))</f>
        <v>7.4016877666148284</v>
      </c>
      <c r="L127" s="6">
        <f>MAX(0,L126+(L$6-temps!K120-$C$2))</f>
        <v>7.460278364191038</v>
      </c>
      <c r="M127" s="6">
        <f>MAX(0,M126+(M$6-temps!L120-$C$2))</f>
        <v>7.6445621594726232</v>
      </c>
      <c r="N127" s="6">
        <f>MAX(0,N126+(N$6-temps!M120-$C$2))</f>
        <v>7.631723427867926</v>
      </c>
      <c r="O127" s="6">
        <f>MAX(0,O126+(O$6-temps!N120-$C$2))</f>
        <v>8.03518227274302</v>
      </c>
      <c r="P127" s="6">
        <f>MAX(0,P126+(P$6-temps!O120-$C$2))</f>
        <v>8.1284329320517958</v>
      </c>
      <c r="Q127" s="6">
        <f>MAX(0,Q126+(Q$6-temps!P120-$C$2))</f>
        <v>8.4791640225567271</v>
      </c>
      <c r="R127" s="6">
        <f>MAX(0,R126+(R$6-temps!Q120-$C$2))</f>
        <v>8.703856381692102</v>
      </c>
      <c r="S127" s="6">
        <f>MAX(0,S126+(S$6-temps!R120-$C$2))</f>
        <v>8.8834855179124546</v>
      </c>
      <c r="T127" s="6">
        <f>MAX(0,T126+(T$6-temps!S120-$C$2))</f>
        <v>9.1785564486804248</v>
      </c>
      <c r="U127" s="6"/>
      <c r="V127" s="6"/>
    </row>
    <row r="128" spans="2:22" x14ac:dyDescent="0.25">
      <c r="B128" s="1">
        <f>temps!A121</f>
        <v>43036</v>
      </c>
      <c r="C128" s="6">
        <f>MAX(0,C127+(C$6-temps!B121-$C$2))</f>
        <v>5.2759748637370167</v>
      </c>
      <c r="D128" s="6">
        <f>MAX(0,D127+(D$6-temps!C121-$C$2))</f>
        <v>5.7509393463061533</v>
      </c>
      <c r="E128" s="6">
        <f>MAX(0,E127+(E$6-temps!D121-$C$2))</f>
        <v>5.9697145672342691</v>
      </c>
      <c r="F128" s="6">
        <f>MAX(0,F127+(F$6-temps!E121-$C$2))</f>
        <v>6.2252637033861209</v>
      </c>
      <c r="G128" s="6">
        <f>MAX(0,G127+(G$6-temps!F121-$C$2))</f>
        <v>6.4646021891791809</v>
      </c>
      <c r="H128" s="6">
        <f>MAX(0,H127+(H$6-temps!G121-$C$2))</f>
        <v>6.6733978657740307</v>
      </c>
      <c r="I128" s="6">
        <f>MAX(0,I127+(I$6-temps!H121-$C$2))</f>
        <v>6.8931289953303976</v>
      </c>
      <c r="J128" s="6">
        <f>MAX(0,J127+(J$6-temps!I121-$C$2))</f>
        <v>7.305243434651592</v>
      </c>
      <c r="K128" s="6">
        <f>MAX(0,K127+(K$6-temps!J121-$C$2))</f>
        <v>7.4973357155412579</v>
      </c>
      <c r="L128" s="6">
        <f>MAX(0,L127+(L$6-temps!K121-$C$2))</f>
        <v>7.564444634163209</v>
      </c>
      <c r="M128" s="6">
        <f>MAX(0,M127+(M$6-temps!L121-$C$2))</f>
        <v>7.7369964743803346</v>
      </c>
      <c r="N128" s="6">
        <f>MAX(0,N127+(N$6-temps!M121-$C$2))</f>
        <v>7.7597616451125919</v>
      </c>
      <c r="O128" s="6">
        <f>MAX(0,O127+(O$6-temps!N121-$C$2))</f>
        <v>8.1575418721377719</v>
      </c>
      <c r="P128" s="6">
        <f>MAX(0,P127+(P$6-temps!O121-$C$2))</f>
        <v>8.2467311284024891</v>
      </c>
      <c r="Q128" s="6">
        <f>MAX(0,Q127+(Q$6-temps!P121-$C$2))</f>
        <v>8.636571415849712</v>
      </c>
      <c r="R128" s="6">
        <f>MAX(0,R127+(R$6-temps!Q121-$C$2))</f>
        <v>8.9204348622619172</v>
      </c>
      <c r="S128" s="6">
        <f>MAX(0,S127+(S$6-temps!R121-$C$2))</f>
        <v>9.1194749134039697</v>
      </c>
      <c r="T128" s="6">
        <f>MAX(0,T127+(T$6-temps!S121-$C$2))</f>
        <v>9.3945826741503229</v>
      </c>
      <c r="U128" s="6"/>
      <c r="V128" s="6"/>
    </row>
    <row r="129" spans="2:22" x14ac:dyDescent="0.25">
      <c r="B129" s="1">
        <f>temps!A122</f>
        <v>43037</v>
      </c>
      <c r="C129" s="6">
        <f>MAX(0,C128+(C$6-temps!B122-$C$2))</f>
        <v>5.3039399438660908</v>
      </c>
      <c r="D129" s="6">
        <f>MAX(0,D128+(D$6-temps!C122-$C$2))</f>
        <v>5.7722625975623121</v>
      </c>
      <c r="E129" s="6">
        <f>MAX(0,E128+(E$6-temps!D122-$C$2))</f>
        <v>5.989862606113685</v>
      </c>
      <c r="F129" s="6">
        <f>MAX(0,F128+(F$6-temps!E122-$C$2))</f>
        <v>6.2499970644995413</v>
      </c>
      <c r="G129" s="6">
        <f>MAX(0,G128+(G$6-temps!F122-$C$2))</f>
        <v>6.5020727052155127</v>
      </c>
      <c r="H129" s="6">
        <f>MAX(0,H128+(H$6-temps!G122-$C$2))</f>
        <v>6.6867908981655049</v>
      </c>
      <c r="I129" s="6">
        <f>MAX(0,I128+(I$6-temps!H122-$C$2))</f>
        <v>6.9441766392826363</v>
      </c>
      <c r="J129" s="6">
        <f>MAX(0,J128+(J$6-temps!I122-$C$2))</f>
        <v>7.3389738074819624</v>
      </c>
      <c r="K129" s="6">
        <f>MAX(0,K128+(K$6-temps!J122-$C$2))</f>
        <v>7.5434109497041115</v>
      </c>
      <c r="L129" s="6">
        <f>MAX(0,L128+(L$6-temps!K122-$C$2))</f>
        <v>7.6088333770866932</v>
      </c>
      <c r="M129" s="6">
        <f>MAX(0,M128+(M$6-temps!L122-$C$2))</f>
        <v>7.787366102961796</v>
      </c>
      <c r="N129" s="6">
        <f>MAX(0,N128+(N$6-temps!M122-$C$2))</f>
        <v>7.8170499075659663</v>
      </c>
      <c r="O129" s="6">
        <f>MAX(0,O128+(O$6-temps!N122-$C$2))</f>
        <v>8.2096999774739121</v>
      </c>
      <c r="P129" s="6">
        <f>MAX(0,P128+(P$6-temps!O122-$C$2))</f>
        <v>8.3402434977058153</v>
      </c>
      <c r="Q129" s="6">
        <f>MAX(0,Q128+(Q$6-temps!P122-$C$2))</f>
        <v>8.7445388648704441</v>
      </c>
      <c r="R129" s="6">
        <f>MAX(0,R128+(R$6-temps!Q122-$C$2))</f>
        <v>9.0591081050451088</v>
      </c>
      <c r="S129" s="6">
        <f>MAX(0,S128+(S$6-temps!R122-$C$2))</f>
        <v>9.2843217734545522</v>
      </c>
      <c r="T129" s="6">
        <f>MAX(0,T128+(T$6-temps!S122-$C$2))</f>
        <v>9.5613413161094378</v>
      </c>
      <c r="U129" s="6"/>
      <c r="V129" s="6"/>
    </row>
    <row r="130" spans="2:22" x14ac:dyDescent="0.25">
      <c r="B130" s="1">
        <f>temps!A123</f>
        <v>43038</v>
      </c>
      <c r="C130" s="6">
        <f>MAX(0,C129+(C$6-temps!B123-$C$2))</f>
        <v>5.344848969783488</v>
      </c>
      <c r="D130" s="6">
        <f>MAX(0,D129+(D$6-temps!C123-$C$2))</f>
        <v>5.8305647084637835</v>
      </c>
      <c r="E130" s="6">
        <f>MAX(0,E129+(E$6-temps!D123-$C$2))</f>
        <v>6.0485963760230002</v>
      </c>
      <c r="F130" s="6">
        <f>MAX(0,F129+(F$6-temps!E123-$C$2))</f>
        <v>6.3036392998947512</v>
      </c>
      <c r="G130" s="6">
        <f>MAX(0,G129+(G$6-temps!F123-$C$2))</f>
        <v>6.553120945769126</v>
      </c>
      <c r="H130" s="6">
        <f>MAX(0,H129+(H$6-temps!G123-$C$2))</f>
        <v>6.7295932386342896</v>
      </c>
      <c r="I130" s="6">
        <f>MAX(0,I129+(I$6-temps!H123-$C$2))</f>
        <v>7.0230098898769713</v>
      </c>
      <c r="J130" s="6">
        <f>MAX(0,J129+(J$6-temps!I123-$C$2))</f>
        <v>7.4136054914670808</v>
      </c>
      <c r="K130" s="6">
        <f>MAX(0,K129+(K$6-temps!J123-$C$2))</f>
        <v>7.6052628289054072</v>
      </c>
      <c r="L130" s="6">
        <f>MAX(0,L129+(L$6-temps!K123-$C$2))</f>
        <v>7.6639088019958956</v>
      </c>
      <c r="M130" s="6">
        <f>MAX(0,M129+(M$6-temps!L123-$C$2))</f>
        <v>7.8580083344406955</v>
      </c>
      <c r="N130" s="6">
        <f>MAX(0,N129+(N$6-temps!M123-$C$2))</f>
        <v>7.8738639034659483</v>
      </c>
      <c r="O130" s="6">
        <f>MAX(0,O129+(O$6-temps!N123-$C$2))</f>
        <v>8.2604261841853024</v>
      </c>
      <c r="P130" s="6">
        <f>MAX(0,P129+(P$6-temps!O123-$C$2))</f>
        <v>8.3985042707939286</v>
      </c>
      <c r="Q130" s="6">
        <f>MAX(0,Q129+(Q$6-temps!P123-$C$2))</f>
        <v>8.8067183684963073</v>
      </c>
      <c r="R130" s="6">
        <f>MAX(0,R129+(R$6-temps!Q123-$C$2))</f>
        <v>9.1316614724512082</v>
      </c>
      <c r="S130" s="6">
        <f>MAX(0,S129+(S$6-temps!R123-$C$2))</f>
        <v>9.3519941529856379</v>
      </c>
      <c r="T130" s="6">
        <f>MAX(0,T129+(T$6-temps!S123-$C$2))</f>
        <v>9.6643355043782009</v>
      </c>
      <c r="U130" s="6"/>
      <c r="V130" s="6"/>
    </row>
    <row r="131" spans="2:22" x14ac:dyDescent="0.25">
      <c r="B131" s="1">
        <f>temps!A124</f>
        <v>43039</v>
      </c>
      <c r="C131" s="6">
        <f>MAX(0,C130+(C$6-temps!B124-$C$2))</f>
        <v>5.3282880452861328</v>
      </c>
      <c r="D131" s="6">
        <f>MAX(0,D130+(D$6-temps!C124-$C$2))</f>
        <v>5.7482249213704026</v>
      </c>
      <c r="E131" s="6">
        <f>MAX(0,E130+(E$6-temps!D124-$C$2))</f>
        <v>5.9843370166045569</v>
      </c>
      <c r="F131" s="6">
        <f>MAX(0,F130+(F$6-temps!E124-$C$2))</f>
        <v>6.2261793878944713</v>
      </c>
      <c r="G131" s="6">
        <f>MAX(0,G130+(G$6-temps!F124-$C$2))</f>
        <v>6.4875788550112077</v>
      </c>
      <c r="H131" s="6">
        <f>MAX(0,H130+(H$6-temps!G124-$C$2))</f>
        <v>6.6324622839168939</v>
      </c>
      <c r="I131" s="6">
        <f>MAX(0,I130+(I$6-temps!H124-$C$2))</f>
        <v>6.927348933104458</v>
      </c>
      <c r="J131" s="6">
        <f>MAX(0,J130+(J$6-temps!I124-$C$2))</f>
        <v>7.3365775503129909</v>
      </c>
      <c r="K131" s="6">
        <f>MAX(0,K130+(K$6-temps!J124-$C$2))</f>
        <v>7.5332429488771009</v>
      </c>
      <c r="L131" s="6">
        <f>MAX(0,L130+(L$6-temps!K124-$C$2))</f>
        <v>7.5531481515669299</v>
      </c>
      <c r="M131" s="6">
        <f>MAX(0,M130+(M$6-temps!L124-$C$2))</f>
        <v>7.7118743410339565</v>
      </c>
      <c r="N131" s="6">
        <f>MAX(0,N130+(N$6-temps!M124-$C$2))</f>
        <v>7.7259470230082474</v>
      </c>
      <c r="O131" s="6">
        <f>MAX(0,O130+(O$6-temps!N124-$C$2))</f>
        <v>8.0720450692291923</v>
      </c>
      <c r="P131" s="6">
        <f>MAX(0,P130+(P$6-temps!O124-$C$2))</f>
        <v>8.20920875289797</v>
      </c>
      <c r="Q131" s="6">
        <f>MAX(0,Q130+(Q$6-temps!P124-$C$2))</f>
        <v>8.6256943014814151</v>
      </c>
      <c r="R131" s="6">
        <f>MAX(0,R130+(R$6-temps!Q124-$C$2))</f>
        <v>8.8913005439092334</v>
      </c>
      <c r="S131" s="6">
        <f>MAX(0,S130+(S$6-temps!R124-$C$2))</f>
        <v>9.1214616456297026</v>
      </c>
      <c r="T131" s="6">
        <f>MAX(0,T130+(T$6-temps!S124-$C$2))</f>
        <v>9.4716364975879284</v>
      </c>
      <c r="U131" s="6"/>
      <c r="V131" s="6"/>
    </row>
    <row r="132" spans="2:22" x14ac:dyDescent="0.25">
      <c r="B132" s="1"/>
    </row>
    <row r="133" spans="2:22" x14ac:dyDescent="0.25">
      <c r="B133" s="1" t="s">
        <v>7</v>
      </c>
      <c r="C133">
        <f>MATCH(TRUE,INDEX(C$9:C$131&gt;$C$3,0),0)</f>
        <v>39</v>
      </c>
      <c r="D133">
        <f t="shared" ref="D133:V133" si="0">MATCH(TRUE,INDEX(D$9:D$131&gt;$C$3,0),0)</f>
        <v>39</v>
      </c>
      <c r="E133">
        <f t="shared" si="0"/>
        <v>39</v>
      </c>
      <c r="F133">
        <f t="shared" si="0"/>
        <v>39</v>
      </c>
      <c r="G133">
        <f t="shared" si="0"/>
        <v>39</v>
      </c>
      <c r="H133">
        <f t="shared" si="0"/>
        <v>39</v>
      </c>
      <c r="I133">
        <f t="shared" si="0"/>
        <v>39</v>
      </c>
      <c r="J133">
        <f t="shared" si="0"/>
        <v>39</v>
      </c>
      <c r="K133">
        <f t="shared" si="0"/>
        <v>39</v>
      </c>
      <c r="L133">
        <f t="shared" si="0"/>
        <v>39</v>
      </c>
      <c r="M133">
        <f t="shared" si="0"/>
        <v>39</v>
      </c>
      <c r="N133">
        <f t="shared" si="0"/>
        <v>41</v>
      </c>
      <c r="O133">
        <f t="shared" si="0"/>
        <v>40</v>
      </c>
      <c r="P133">
        <f t="shared" si="0"/>
        <v>41</v>
      </c>
      <c r="Q133">
        <f t="shared" si="0"/>
        <v>40</v>
      </c>
      <c r="R133">
        <f t="shared" si="0"/>
        <v>40</v>
      </c>
      <c r="S133">
        <f t="shared" si="0"/>
        <v>40</v>
      </c>
      <c r="T133">
        <f t="shared" si="0"/>
        <v>40</v>
      </c>
    </row>
    <row r="134" spans="2:22" x14ac:dyDescent="0.25">
      <c r="B134" s="1" t="s">
        <v>8</v>
      </c>
      <c r="C134" s="1">
        <f ca="1">OFFSET($B$8,C133,0)</f>
        <v>42955</v>
      </c>
      <c r="D134" s="1">
        <f t="shared" ref="D134:V134" ca="1" si="1">OFFSET($B$8,D133,0)</f>
        <v>42955</v>
      </c>
      <c r="E134" s="1">
        <f t="shared" ca="1" si="1"/>
        <v>42955</v>
      </c>
      <c r="F134" s="1">
        <f t="shared" ca="1" si="1"/>
        <v>42955</v>
      </c>
      <c r="G134" s="1">
        <f t="shared" ca="1" si="1"/>
        <v>42955</v>
      </c>
      <c r="H134" s="1">
        <f t="shared" ca="1" si="1"/>
        <v>42955</v>
      </c>
      <c r="I134" s="1">
        <f t="shared" ca="1" si="1"/>
        <v>42955</v>
      </c>
      <c r="J134" s="1">
        <f t="shared" ca="1" si="1"/>
        <v>42955</v>
      </c>
      <c r="K134" s="1">
        <f t="shared" ca="1" si="1"/>
        <v>42955</v>
      </c>
      <c r="L134" s="1">
        <f t="shared" ca="1" si="1"/>
        <v>42955</v>
      </c>
      <c r="M134" s="1">
        <f t="shared" ca="1" si="1"/>
        <v>42955</v>
      </c>
      <c r="N134" s="1">
        <f t="shared" ca="1" si="1"/>
        <v>42957</v>
      </c>
      <c r="O134" s="1">
        <f t="shared" ca="1" si="1"/>
        <v>42956</v>
      </c>
      <c r="P134" s="1">
        <f t="shared" ca="1" si="1"/>
        <v>42957</v>
      </c>
      <c r="Q134" s="1">
        <f t="shared" ca="1" si="1"/>
        <v>42956</v>
      </c>
      <c r="R134" s="1">
        <f t="shared" ca="1" si="1"/>
        <v>42956</v>
      </c>
      <c r="S134" s="1">
        <f t="shared" ca="1" si="1"/>
        <v>42956</v>
      </c>
      <c r="T134" s="1">
        <f t="shared" ca="1" si="1"/>
        <v>42956</v>
      </c>
      <c r="U134" s="1"/>
      <c r="V134" s="1"/>
    </row>
    <row r="135" spans="2:22" x14ac:dyDescent="0.25">
      <c r="B135" s="1"/>
    </row>
    <row r="136" spans="2:22" x14ac:dyDescent="0.25">
      <c r="B136" s="1" t="s">
        <v>10</v>
      </c>
      <c r="C136" s="7">
        <f ca="1">AVERAGE(temps!B2:OFFSET(temps!B2,C133-1,0))</f>
        <v>1.0538331889110975</v>
      </c>
      <c r="D136" s="7">
        <f ca="1">AVERAGE(temps!C2:OFFSET(temps!C2,D133-1,0))</f>
        <v>1.0538869015303234</v>
      </c>
      <c r="E136" s="7">
        <f ca="1">AVERAGE(temps!D2:OFFSET(temps!D2,E133-1,0))</f>
        <v>1.0547269620143684</v>
      </c>
      <c r="F136" s="7">
        <f ca="1">AVERAGE(temps!E2:OFFSET(temps!E2,F133-1,0))</f>
        <v>1.0564522846678674</v>
      </c>
      <c r="G136" s="7">
        <f ca="1">AVERAGE(temps!F2:OFFSET(temps!F2,G133-1,0))</f>
        <v>1.0581217014986191</v>
      </c>
      <c r="H136" s="7">
        <f ca="1">AVERAGE(temps!G2:OFFSET(temps!G2,H133-1,0))</f>
        <v>1.0592524632249356</v>
      </c>
      <c r="I136" s="7">
        <f ca="1">AVERAGE(temps!H2:OFFSET(temps!H2,I133-1,0))</f>
        <v>1.0602964450794068</v>
      </c>
      <c r="J136" s="7">
        <f ca="1">AVERAGE(temps!I2:OFFSET(temps!I2,J133-1,0))</f>
        <v>1.0627689609798132</v>
      </c>
      <c r="K136" s="7">
        <f ca="1">AVERAGE(temps!J2:OFFSET(temps!J2,K133-1,0))</f>
        <v>1.0636271740314631</v>
      </c>
      <c r="L136" s="7">
        <f ca="1">AVERAGE(temps!K2:OFFSET(temps!K2,L133-1,0))</f>
        <v>1.0634397373367128</v>
      </c>
      <c r="M136" s="7">
        <f ca="1">AVERAGE(temps!L2:OFFSET(temps!L2,M133-1,0))</f>
        <v>1.0649570026005402</v>
      </c>
      <c r="N136" s="7">
        <f ca="1">AVERAGE(temps!M2:OFFSET(temps!M2,N133-1,0))</f>
        <v>1.0628516355768471</v>
      </c>
      <c r="O136" s="7">
        <f ca="1">AVERAGE(temps!N2:OFFSET(temps!N2,O133-1,0))</f>
        <v>1.0667062785080745</v>
      </c>
      <c r="P136" s="7">
        <f ca="1">AVERAGE(temps!O2:OFFSET(temps!O2,P133-1,0))</f>
        <v>1.0665553682461641</v>
      </c>
      <c r="Q136" s="7">
        <f ca="1">AVERAGE(temps!P2:OFFSET(temps!P2,Q133-1,0))</f>
        <v>1.07088549847361</v>
      </c>
      <c r="R136" s="7">
        <f ca="1">AVERAGE(temps!Q2:OFFSET(temps!Q2,R133-1,0))</f>
        <v>1.0727140902019809</v>
      </c>
      <c r="S136" s="7">
        <f ca="1">AVERAGE(temps!R2:OFFSET(temps!R2,S133-1,0))</f>
        <v>1.0735073530844157</v>
      </c>
      <c r="T136" s="7">
        <f ca="1">AVERAGE(temps!S2:OFFSET(temps!S2,T133-1,0))</f>
        <v>1.0761565057636973</v>
      </c>
      <c r="U136" s="7"/>
      <c r="V136" s="7"/>
    </row>
    <row r="137" spans="2:22" x14ac:dyDescent="0.25">
      <c r="B137" s="1"/>
      <c r="C137">
        <v>0</v>
      </c>
      <c r="D137" s="7">
        <f ca="1">MAX(0,C137+(D136-$C$140-$C$142))</f>
        <v>0</v>
      </c>
      <c r="E137" s="7">
        <f t="shared" ref="E137:V137" ca="1" si="2">MAX(0,D137+(E136-$C$140-$C$142))</f>
        <v>0</v>
      </c>
      <c r="F137" s="7">
        <f t="shared" ca="1" si="2"/>
        <v>0</v>
      </c>
      <c r="G137" s="7">
        <f t="shared" ca="1" si="2"/>
        <v>0</v>
      </c>
      <c r="H137" s="7">
        <f t="shared" ca="1" si="2"/>
        <v>0</v>
      </c>
      <c r="I137" s="7">
        <f t="shared" ca="1" si="2"/>
        <v>0</v>
      </c>
      <c r="J137" s="7">
        <f t="shared" ca="1" si="2"/>
        <v>0</v>
      </c>
      <c r="K137" s="7">
        <f t="shared" ca="1" si="2"/>
        <v>0</v>
      </c>
      <c r="L137" s="7">
        <f t="shared" ca="1" si="2"/>
        <v>0</v>
      </c>
      <c r="M137" s="7">
        <f t="shared" ca="1" si="2"/>
        <v>0</v>
      </c>
      <c r="N137" s="7">
        <f t="shared" ca="1" si="2"/>
        <v>0</v>
      </c>
      <c r="O137" s="7">
        <f t="shared" ca="1" si="2"/>
        <v>0</v>
      </c>
      <c r="P137" s="7">
        <f t="shared" ca="1" si="2"/>
        <v>0</v>
      </c>
      <c r="Q137" s="7">
        <f t="shared" ca="1" si="2"/>
        <v>0</v>
      </c>
      <c r="R137" s="7">
        <f t="shared" ca="1" si="2"/>
        <v>0</v>
      </c>
      <c r="S137" s="7">
        <f t="shared" ca="1" si="2"/>
        <v>0</v>
      </c>
      <c r="T137" s="7">
        <f t="shared" ca="1" si="2"/>
        <v>0</v>
      </c>
      <c r="U137" s="7"/>
      <c r="V137" s="7"/>
    </row>
    <row r="138" spans="2:22" x14ac:dyDescent="0.25">
      <c r="B138" s="1"/>
    </row>
    <row r="139" spans="2:22" x14ac:dyDescent="0.25">
      <c r="B139" s="1"/>
    </row>
    <row r="140" spans="2:22" x14ac:dyDescent="0.25">
      <c r="B140" s="1" t="s">
        <v>4</v>
      </c>
      <c r="C140" s="7">
        <f ca="1">AVERAGE(C136:V136)</f>
        <v>1.0633744195405521</v>
      </c>
    </row>
    <row r="141" spans="2:22" x14ac:dyDescent="0.25">
      <c r="B141" s="1" t="s">
        <v>5</v>
      </c>
      <c r="C141">
        <f ca="1">_xlfn.STDEV.S(C136:V136)</f>
        <v>6.8252739564127647E-3</v>
      </c>
    </row>
    <row r="142" spans="2:22" x14ac:dyDescent="0.25">
      <c r="B142" s="1" t="s">
        <v>11</v>
      </c>
      <c r="C142">
        <v>1.3</v>
      </c>
    </row>
    <row r="143" spans="2:22" x14ac:dyDescent="0.25">
      <c r="B143" s="1" t="s">
        <v>12</v>
      </c>
      <c r="C143">
        <v>5</v>
      </c>
    </row>
    <row r="144" spans="2:22" x14ac:dyDescent="0.25">
      <c r="B144" s="1"/>
    </row>
    <row r="145" spans="2:3" x14ac:dyDescent="0.25">
      <c r="B145" s="1" t="s">
        <v>13</v>
      </c>
      <c r="C145" t="e">
        <f ca="1">MATCH(TRUE,INDEX(C137:V137&gt;C143,0),0)</f>
        <v>#N/A</v>
      </c>
    </row>
    <row r="146" spans="2:3" x14ac:dyDescent="0.25">
      <c r="B146" s="1" t="s">
        <v>14</v>
      </c>
      <c r="C146" t="e">
        <f ca="1">OFFSET(B8,0,C145)</f>
        <v>#N/A</v>
      </c>
    </row>
    <row r="147" spans="2:3" x14ac:dyDescent="0.25">
      <c r="B147" s="1"/>
      <c r="C147" t="s">
        <v>9</v>
      </c>
    </row>
    <row r="148" spans="2:3" x14ac:dyDescent="0.25">
      <c r="B148" s="1"/>
    </row>
    <row r="149" spans="2:3" x14ac:dyDescent="0.25">
      <c r="B149" s="1"/>
    </row>
    <row r="150" spans="2:3" x14ac:dyDescent="0.25">
      <c r="B150" s="1"/>
    </row>
    <row r="151" spans="2:3" x14ac:dyDescent="0.25">
      <c r="B151" s="1"/>
    </row>
    <row r="152" spans="2:3" x14ac:dyDescent="0.25">
      <c r="B152" s="1"/>
    </row>
    <row r="153" spans="2:3" x14ac:dyDescent="0.25">
      <c r="B153" s="1"/>
    </row>
    <row r="154" spans="2:3" x14ac:dyDescent="0.25">
      <c r="B154" s="1"/>
    </row>
    <row r="155" spans="2:3" x14ac:dyDescent="0.25">
      <c r="B155" s="1"/>
    </row>
    <row r="156" spans="2:3" x14ac:dyDescent="0.25">
      <c r="B156" s="1"/>
    </row>
    <row r="157" spans="2:3" x14ac:dyDescent="0.25">
      <c r="B157" s="1"/>
    </row>
    <row r="158" spans="2:3" x14ac:dyDescent="0.25">
      <c r="B158" s="1"/>
    </row>
    <row r="159" spans="2:3" x14ac:dyDescent="0.25">
      <c r="B159" s="1"/>
    </row>
    <row r="160" spans="2:3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Yoganand Mandali</dc:creator>
  <cp:lastModifiedBy>Yoganand Mandali</cp:lastModifiedBy>
  <dcterms:created xsi:type="dcterms:W3CDTF">2017-09-13T23:09:45Z</dcterms:created>
  <dcterms:modified xsi:type="dcterms:W3CDTF">2017-09-20T22:25:53Z</dcterms:modified>
</cp:coreProperties>
</file>