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nandm\Desktop\GT OMSA\ISYE 6501\R Dir\HW3\"/>
    </mc:Choice>
  </mc:AlternateContent>
  <bookViews>
    <workbookView xWindow="0" yWindow="0" windowWidth="28800" windowHeight="12210" activeTab="1"/>
  </bookViews>
  <sheets>
    <sheet name="temps" sheetId="1" r:id="rId1"/>
    <sheet name="Q3" sheetId="2" r:id="rId2"/>
  </sheets>
  <calcPr calcId="0"/>
</workbook>
</file>

<file path=xl/calcChain.xml><?xml version="1.0" encoding="utf-8"?>
<calcChain xmlns="http://schemas.openxmlformats.org/spreadsheetml/2006/main">
  <c r="C7" i="2" l="1"/>
  <c r="C6" i="2"/>
  <c r="C10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D6" i="2"/>
  <c r="E6" i="2"/>
  <c r="F6" i="2"/>
  <c r="G6" i="2"/>
  <c r="H6" i="2"/>
  <c r="I6" i="2"/>
  <c r="J6" i="2"/>
  <c r="K6" i="2"/>
  <c r="K10" i="2" s="1"/>
  <c r="L6" i="2"/>
  <c r="M6" i="2"/>
  <c r="N6" i="2"/>
  <c r="O6" i="2"/>
  <c r="P6" i="2"/>
  <c r="Q6" i="2"/>
  <c r="R6" i="2"/>
  <c r="S6" i="2"/>
  <c r="S10" i="2" s="1"/>
  <c r="T6" i="2"/>
  <c r="U6" i="2"/>
  <c r="V6" i="2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E10" i="2"/>
  <c r="F10" i="2"/>
  <c r="G10" i="2"/>
  <c r="H10" i="2"/>
  <c r="I10" i="2"/>
  <c r="J10" i="2"/>
  <c r="L10" i="2"/>
  <c r="L11" i="2" s="1"/>
  <c r="L12" i="2" s="1"/>
  <c r="L13" i="2" s="1"/>
  <c r="L14" i="2" s="1"/>
  <c r="L15" i="2" s="1"/>
  <c r="L16" i="2" s="1"/>
  <c r="L17" i="2" s="1"/>
  <c r="L18" i="2" s="1"/>
  <c r="M10" i="2"/>
  <c r="N10" i="2"/>
  <c r="O10" i="2"/>
  <c r="P10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R10" i="2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U10" i="2"/>
  <c r="V10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L19" i="2" l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V11" i="2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D133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U11" i="2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N11" i="2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R11" i="2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Q133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T133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Q134" i="2" l="1"/>
  <c r="Q136" i="2"/>
  <c r="T134" i="2"/>
  <c r="T136" i="2"/>
  <c r="D134" i="2"/>
  <c r="D136" i="2"/>
  <c r="N133" i="2"/>
  <c r="F133" i="2"/>
  <c r="M133" i="2"/>
  <c r="E133" i="2"/>
  <c r="I133" i="2"/>
  <c r="O133" i="2"/>
  <c r="H133" i="2"/>
  <c r="J133" i="2"/>
  <c r="S133" i="2"/>
  <c r="R133" i="2"/>
  <c r="G133" i="2"/>
  <c r="K133" i="2"/>
  <c r="V133" i="2"/>
  <c r="P133" i="2"/>
  <c r="U133" i="2"/>
  <c r="L133" i="2"/>
  <c r="C133" i="2"/>
  <c r="R134" i="2" l="1"/>
  <c r="R136" i="2"/>
  <c r="F134" i="2"/>
  <c r="F136" i="2"/>
  <c r="S134" i="2"/>
  <c r="S136" i="2"/>
  <c r="N134" i="2"/>
  <c r="N136" i="2"/>
  <c r="L134" i="2"/>
  <c r="L136" i="2"/>
  <c r="J134" i="2"/>
  <c r="J136" i="2"/>
  <c r="U134" i="2"/>
  <c r="U136" i="2"/>
  <c r="H134" i="2"/>
  <c r="H136" i="2"/>
  <c r="P134" i="2"/>
  <c r="P136" i="2"/>
  <c r="O134" i="2"/>
  <c r="O136" i="2"/>
  <c r="V134" i="2"/>
  <c r="V136" i="2"/>
  <c r="I134" i="2"/>
  <c r="I136" i="2"/>
  <c r="K134" i="2"/>
  <c r="K136" i="2"/>
  <c r="E134" i="2"/>
  <c r="E136" i="2"/>
  <c r="G134" i="2"/>
  <c r="G136" i="2"/>
  <c r="M134" i="2"/>
  <c r="M136" i="2"/>
  <c r="C134" i="2"/>
  <c r="C136" i="2"/>
  <c r="C140" i="2" l="1"/>
  <c r="D137" i="2" s="1"/>
  <c r="C141" i="2"/>
  <c r="E137" i="2" l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C145" i="2" l="1"/>
  <c r="C146" i="2" s="1"/>
</calcChain>
</file>

<file path=xl/sharedStrings.xml><?xml version="1.0" encoding="utf-8"?>
<sst xmlns="http://schemas.openxmlformats.org/spreadsheetml/2006/main" count="17" uniqueCount="15">
  <si>
    <t>DAY</t>
  </si>
  <si>
    <t>C</t>
  </si>
  <si>
    <t>T</t>
  </si>
  <si>
    <t>S_t values</t>
  </si>
  <si>
    <t>mu</t>
  </si>
  <si>
    <t>sd</t>
  </si>
  <si>
    <t xml:space="preserve">Day | Year </t>
  </si>
  <si>
    <t>Change</t>
  </si>
  <si>
    <t>Date</t>
  </si>
  <si>
    <t xml:space="preserve"> </t>
  </si>
  <si>
    <t>Summer Temp</t>
  </si>
  <si>
    <t>C_2</t>
  </si>
  <si>
    <t>T_2</t>
  </si>
  <si>
    <t xml:space="preserve">Change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</si>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</sst>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Fill="1" applyBorder="1"/>
    <xf numFmtId="2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 of Summer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'Q3'!$C$8:$V$8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'Q3'!$C$134:$V$134</c:f>
              <c:numCache>
                <c:formatCode>d\-mmm</c:formatCode>
                <c:ptCount val="20"/>
                <c:pt idx="0">
                  <c:v>42992</c:v>
                </c:pt>
                <c:pt idx="1">
                  <c:v>43003</c:v>
                </c:pt>
                <c:pt idx="2">
                  <c:v>43002</c:v>
                </c:pt>
                <c:pt idx="3">
                  <c:v>43008</c:v>
                </c:pt>
                <c:pt idx="4">
                  <c:v>42942</c:v>
                </c:pt>
                <c:pt idx="5">
                  <c:v>43004</c:v>
                </c:pt>
                <c:pt idx="6">
                  <c:v>43002</c:v>
                </c:pt>
                <c:pt idx="7">
                  <c:v>43008</c:v>
                </c:pt>
                <c:pt idx="8">
                  <c:v>42996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42998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42975</c:v>
                </c:pt>
                <c:pt idx="17">
                  <c:v>42964</c:v>
                </c:pt>
                <c:pt idx="18">
                  <c:v>43006</c:v>
                </c:pt>
                <c:pt idx="19">
                  <c:v>42994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33-4240-81D1-AE832A15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25200"/>
        <c:axId val="626725528"/>
      </c:lineChart>
      <c:catAx>
        <c:axId val="626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528"/>
        <c:crosses val="autoZero"/>
        <c:auto val="1"/>
        <c:lblAlgn val="ctr"/>
        <c:lblOffset val="100"/>
        <c:noMultiLvlLbl val="0"/>
      </c:catAx>
      <c:valAx>
        <c:axId val="6267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140</xdr:row>
      <xdr:rowOff>171450</xdr:rowOff>
    </xdr:from>
    <xdr:to>
      <xdr:col>20</xdr:col>
      <xdr:colOff>485775</xdr:colOff>
      <xdr:row>155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AF74-147C-4F76-B1DC-3B598860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workbookViewId="0"/>
  </sheetViews>
  <sheetFormatPr defaultRowHeight="15" x14ac:dyDescent="0.25"/>
  <sheetData>
    <row r="1" spans="1:21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 s="1">
        <v>42917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5">
      <c r="A3" s="1">
        <v>42918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5">
      <c r="A4" s="1">
        <v>42919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5">
      <c r="A5" s="1">
        <v>42920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5">
      <c r="A6" s="1">
        <v>42921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5">
      <c r="A7" s="1">
        <v>42922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5">
      <c r="A8" s="1">
        <v>42923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5">
      <c r="A9" s="1">
        <v>42924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5">
      <c r="A10" s="1">
        <v>42925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5">
      <c r="A11" s="1">
        <v>42926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5">
      <c r="A12" s="1">
        <v>42927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5">
      <c r="A13" s="1">
        <v>42928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5">
      <c r="A14" s="1">
        <v>42929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5">
      <c r="A15" s="1">
        <v>42930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5">
      <c r="A16" s="1">
        <v>42931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5">
      <c r="A17" s="1">
        <v>42932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5">
      <c r="A18" s="1">
        <v>42933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5">
      <c r="A19" s="1">
        <v>42934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5">
      <c r="A20" s="1">
        <v>42935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5">
      <c r="A21" s="1">
        <v>42936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5">
      <c r="A22" s="1">
        <v>42937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5">
      <c r="A23" s="1">
        <v>42938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5">
      <c r="A24" s="1">
        <v>42939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5">
      <c r="A25" s="1">
        <v>42940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5">
      <c r="A26" s="1">
        <v>42941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5">
      <c r="A27" s="1">
        <v>42942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5">
      <c r="A28" s="1">
        <v>42943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5">
      <c r="A29" s="1">
        <v>42944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5">
      <c r="A30" s="1">
        <v>42945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5">
      <c r="A31" s="1">
        <v>42946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5">
      <c r="A32" s="1">
        <v>42947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5">
      <c r="A33" s="1">
        <v>42948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5">
      <c r="A34" s="1">
        <v>42949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5">
      <c r="A35" s="1">
        <v>42950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5">
      <c r="A36" s="1">
        <v>42951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5">
      <c r="A37" s="1">
        <v>42952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5">
      <c r="A38" s="1">
        <v>42953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5">
      <c r="A39" s="1">
        <v>42954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5">
      <c r="A40" s="1">
        <v>42955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5">
      <c r="A41" s="1">
        <v>42956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5">
      <c r="A42" s="1">
        <v>42957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5">
      <c r="A43" s="1">
        <v>42958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5">
      <c r="A44" s="1">
        <v>42959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5">
      <c r="A45" s="1">
        <v>42960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5">
      <c r="A46" s="1">
        <v>42961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5">
      <c r="A47" s="1">
        <v>42962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5">
      <c r="A48" s="1">
        <v>42963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5">
      <c r="A49" s="1">
        <v>42964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5">
      <c r="A50" s="1">
        <v>42965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5">
      <c r="A51" s="1">
        <v>42966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5">
      <c r="A52" s="1">
        <v>42967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5">
      <c r="A53" s="1">
        <v>42968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5">
      <c r="A54" s="1">
        <v>42969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5">
      <c r="A55" s="1">
        <v>42970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5">
      <c r="A56" s="1">
        <v>42971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5">
      <c r="A57" s="1">
        <v>42972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5">
      <c r="A58" s="1">
        <v>42973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5">
      <c r="A59" s="1">
        <v>42974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5">
      <c r="A60" s="1">
        <v>42975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5">
      <c r="A61" s="1">
        <v>42976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5">
      <c r="A62" s="1">
        <v>42977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5">
      <c r="A63" s="1">
        <v>42978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5">
      <c r="A64" s="1">
        <v>42979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5">
      <c r="A65" s="1">
        <v>42980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5">
      <c r="A66" s="1">
        <v>42981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5">
      <c r="A67" s="1">
        <v>42982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5">
      <c r="A68" s="1">
        <v>42983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5">
      <c r="A69" s="1">
        <v>42984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5">
      <c r="A70" s="1">
        <v>42985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5">
      <c r="A71" s="1">
        <v>42986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5">
      <c r="A72" s="1">
        <v>42987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5">
      <c r="A73" s="1">
        <v>42988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5">
      <c r="A74" s="1">
        <v>42989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5">
      <c r="A75" s="1">
        <v>42990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5">
      <c r="A76" s="1">
        <v>42991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5">
      <c r="A77" s="1">
        <v>42992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5">
      <c r="A78" s="1">
        <v>42993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5">
      <c r="A79" s="1">
        <v>42994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5">
      <c r="A80" s="1">
        <v>42995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5">
      <c r="A81" s="1">
        <v>42996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5">
      <c r="A82" s="1">
        <v>42997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5">
      <c r="A83" s="1">
        <v>42998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5">
      <c r="A84" s="1">
        <v>42999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5">
      <c r="A85" s="1">
        <v>43000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5">
      <c r="A86" s="1">
        <v>43001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5">
      <c r="A87" s="1">
        <v>43002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5">
      <c r="A88" s="1">
        <v>43003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5">
      <c r="A89" s="1">
        <v>43004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5">
      <c r="A90" s="1">
        <v>43005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5">
      <c r="A91" s="1">
        <v>43006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5">
      <c r="A92" s="1">
        <v>43007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5">
      <c r="A93" s="1">
        <v>43008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5">
      <c r="A94" s="1">
        <v>43009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5">
      <c r="A95" s="1">
        <v>43010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5">
      <c r="A96" s="1">
        <v>43011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5">
      <c r="A97" s="1">
        <v>43012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5">
      <c r="A98" s="1">
        <v>43013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5">
      <c r="A99" s="1">
        <v>43014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5">
      <c r="A100" s="1">
        <v>43015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5">
      <c r="A101" s="1">
        <v>43016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5">
      <c r="A102" s="1">
        <v>43017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5">
      <c r="A103" s="1">
        <v>43018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5">
      <c r="A104" s="1">
        <v>43019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5">
      <c r="A105" s="1">
        <v>43020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5">
      <c r="A106" s="1">
        <v>43021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5">
      <c r="A107" s="1">
        <v>43022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5">
      <c r="A108" s="1">
        <v>43023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5">
      <c r="A109" s="1">
        <v>43024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5">
      <c r="A110" s="1">
        <v>43025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5">
      <c r="A111" s="1">
        <v>43026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5">
      <c r="A112" s="1">
        <v>43027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5">
      <c r="A113" s="1">
        <v>43028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5">
      <c r="A114" s="1">
        <v>43029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5">
      <c r="A115" s="1">
        <v>43030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5">
      <c r="A116" s="1">
        <v>43031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5">
      <c r="A117" s="1">
        <v>43032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5">
      <c r="A118" s="1">
        <v>43033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5">
      <c r="A119" s="1">
        <v>43034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5">
      <c r="A120" s="1">
        <v>43035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5">
      <c r="A121" s="1">
        <v>43036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5">
      <c r="A122" s="1">
        <v>43037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5">
      <c r="A123" s="1">
        <v>43038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5">
      <c r="A124" s="1">
        <v>43039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4"/>
  <sheetViews>
    <sheetView tabSelected="1" topLeftCell="A127" zoomScaleNormal="100" workbookViewId="0">
      <selection activeCell="G147" sqref="G147"/>
    </sheetView>
  </sheetViews>
  <sheetFormatPr defaultRowHeight="15" x14ac:dyDescent="0.25"/>
  <cols>
    <col min="2" max="2" width="15" customWidth="1"/>
    <col min="3" max="3" width="9.7109375" bestFit="1" customWidth="1"/>
  </cols>
  <sheetData>
    <row r="2" spans="2:22" x14ac:dyDescent="0.25">
      <c r="B2" s="3" t="s">
        <v>1</v>
      </c>
      <c r="C2" s="3">
        <v>5</v>
      </c>
    </row>
    <row r="3" spans="2:22" x14ac:dyDescent="0.25">
      <c r="B3" s="3" t="s">
        <v>2</v>
      </c>
      <c r="C3" s="3">
        <v>30</v>
      </c>
    </row>
    <row r="5" spans="2:22" x14ac:dyDescent="0.25">
      <c r="B5" s="2" t="s">
        <v>3</v>
      </c>
    </row>
    <row r="6" spans="2:22" x14ac:dyDescent="0.25">
      <c r="B6" s="4" t="s">
        <v>4</v>
      </c>
      <c r="C6" s="5">
        <f>AVERAGE(temps!B2:B32)</f>
        <v>91.193548387096769</v>
      </c>
      <c r="D6" s="5">
        <f>AVERAGE(temps!C2:C22)</f>
        <v>87.476190476190482</v>
      </c>
      <c r="E6" s="5">
        <f>AVERAGE(temps!D2:D22)</f>
        <v>90.61904761904762</v>
      </c>
      <c r="F6" s="5">
        <f>AVERAGE(temps!E2:E22)</f>
        <v>84.80952380952381</v>
      </c>
      <c r="G6" s="5">
        <f>AVERAGE(temps!F2:F22)</f>
        <v>94.333333333333329</v>
      </c>
      <c r="H6" s="5">
        <f>AVERAGE(temps!G2:G22)</f>
        <v>86.61904761904762</v>
      </c>
      <c r="I6" s="5">
        <f>AVERAGE(temps!H2:H22)</f>
        <v>89.571428571428569</v>
      </c>
      <c r="J6" s="5">
        <f>AVERAGE(temps!I2:I22)</f>
        <v>85.571428571428569</v>
      </c>
      <c r="K6" s="5">
        <f>AVERAGE(temps!J2:J22)</f>
        <v>87.19047619047619</v>
      </c>
      <c r="L6" s="5">
        <f>AVERAGE(temps!K2:K22)</f>
        <v>86.19047619047619</v>
      </c>
      <c r="M6" s="5">
        <f>AVERAGE(temps!L2:L22)</f>
        <v>89.714285714285708</v>
      </c>
      <c r="N6" s="5">
        <f>AVERAGE(temps!M2:M22)</f>
        <v>86.142857142857139</v>
      </c>
      <c r="O6" s="5">
        <f>AVERAGE(temps!N2:N22)</f>
        <v>88.952380952380949</v>
      </c>
      <c r="P6" s="5">
        <f>AVERAGE(temps!O2:O22)</f>
        <v>86.38095238095238</v>
      </c>
      <c r="Q6" s="5">
        <f>AVERAGE(temps!P2:P22)</f>
        <v>89.80952380952381</v>
      </c>
      <c r="R6" s="5">
        <f>AVERAGE(temps!Q2:Q22)</f>
        <v>91.38095238095238</v>
      </c>
      <c r="S6" s="5">
        <f>AVERAGE(temps!R2:R22)</f>
        <v>93.333333333333329</v>
      </c>
      <c r="T6" s="5">
        <f>AVERAGE(temps!S2:S22)</f>
        <v>84.38095238095238</v>
      </c>
      <c r="U6" s="5">
        <f>AVERAGE(temps!T2:T22)</f>
        <v>86.523809523809518</v>
      </c>
      <c r="V6" s="5">
        <f>AVERAGE(temps!U2:U22)</f>
        <v>89.238095238095241</v>
      </c>
    </row>
    <row r="7" spans="2:22" x14ac:dyDescent="0.25">
      <c r="B7" s="4" t="s">
        <v>5</v>
      </c>
      <c r="C7" s="5">
        <f>_xlfn.STDEV.S(temps!B2:B32)</f>
        <v>4.9018320033684661</v>
      </c>
      <c r="D7" s="5">
        <f>_xlfn.STDEV.S(temps!C2:C22)</f>
        <v>3.9066487891676114</v>
      </c>
      <c r="E7" s="5">
        <f>_xlfn.STDEV.S(temps!D2:D22)</f>
        <v>2.5392162270312948</v>
      </c>
      <c r="F7" s="5">
        <f>_xlfn.STDEV.S(temps!E2:E22)</f>
        <v>4.6002070346784141</v>
      </c>
      <c r="G7" s="5">
        <f>_xlfn.STDEV.S(temps!F2:F22)</f>
        <v>3.0055504210266268</v>
      </c>
      <c r="H7" s="5">
        <f>_xlfn.STDEV.S(temps!G2:G22)</f>
        <v>2.5782977034506791</v>
      </c>
      <c r="I7" s="5">
        <f>_xlfn.STDEV.S(temps!H2:H22)</f>
        <v>4.261119906449812</v>
      </c>
      <c r="J7" s="5">
        <f>_xlfn.STDEV.S(temps!I2:I22)</f>
        <v>3.86744655517602</v>
      </c>
      <c r="K7" s="5">
        <f>_xlfn.STDEV.S(temps!J2:J22)</f>
        <v>2.9600514796038198</v>
      </c>
      <c r="L7" s="5">
        <f>_xlfn.STDEV.S(temps!K2:K22)</f>
        <v>3.95751244620971</v>
      </c>
      <c r="M7" s="5">
        <f>_xlfn.STDEV.S(temps!L2:L22)</f>
        <v>4.5841341291770368</v>
      </c>
      <c r="N7" s="5">
        <f>_xlfn.STDEV.S(temps!M2:M22)</f>
        <v>3.1350552512789029</v>
      </c>
      <c r="O7" s="5">
        <f>_xlfn.STDEV.S(temps!N2:N22)</f>
        <v>3.0079260375911918</v>
      </c>
      <c r="P7" s="5">
        <f>_xlfn.STDEV.S(temps!O2:O22)</f>
        <v>3.9683269834552504</v>
      </c>
      <c r="Q7" s="5">
        <f>_xlfn.STDEV.S(temps!P2:P22)</f>
        <v>4.0449851374145691</v>
      </c>
      <c r="R7" s="5">
        <f>_xlfn.STDEV.S(temps!Q2:Q22)</f>
        <v>3.8791260675078671</v>
      </c>
      <c r="S7" s="5">
        <f>_xlfn.STDEV.S(temps!R2:R22)</f>
        <v>5.062937223917884</v>
      </c>
      <c r="T7" s="5">
        <f>_xlfn.STDEV.S(temps!S2:S22)</f>
        <v>4.2717231941710656</v>
      </c>
      <c r="U7" s="5">
        <f>_xlfn.STDEV.S(temps!T2:T22)</f>
        <v>3.8160063891331157</v>
      </c>
      <c r="V7" s="5">
        <f>_xlfn.STDEV.S(temps!U2:U22)</f>
        <v>3.8974961437410274</v>
      </c>
    </row>
    <row r="8" spans="2:22" x14ac:dyDescent="0.25">
      <c r="B8" s="4" t="s">
        <v>6</v>
      </c>
      <c r="C8">
        <f>temps!B1</f>
        <v>1996</v>
      </c>
      <c r="D8">
        <f>temps!C1</f>
        <v>1997</v>
      </c>
      <c r="E8">
        <f>temps!D1</f>
        <v>1998</v>
      </c>
      <c r="F8">
        <f>temps!E1</f>
        <v>1999</v>
      </c>
      <c r="G8">
        <f>temps!F1</f>
        <v>2000</v>
      </c>
      <c r="H8">
        <f>temps!G1</f>
        <v>2001</v>
      </c>
      <c r="I8">
        <f>temps!H1</f>
        <v>2002</v>
      </c>
      <c r="J8">
        <f>temps!I1</f>
        <v>2003</v>
      </c>
      <c r="K8">
        <f>temps!J1</f>
        <v>2004</v>
      </c>
      <c r="L8">
        <f>temps!K1</f>
        <v>2005</v>
      </c>
      <c r="M8">
        <f>temps!L1</f>
        <v>2006</v>
      </c>
      <c r="N8">
        <f>temps!M1</f>
        <v>2007</v>
      </c>
      <c r="O8">
        <f>temps!N1</f>
        <v>2008</v>
      </c>
      <c r="P8">
        <f>temps!O1</f>
        <v>2009</v>
      </c>
      <c r="Q8">
        <f>temps!P1</f>
        <v>2010</v>
      </c>
      <c r="R8">
        <f>temps!Q1</f>
        <v>2011</v>
      </c>
      <c r="S8">
        <f>temps!R1</f>
        <v>2012</v>
      </c>
      <c r="T8">
        <f>temps!S1</f>
        <v>2013</v>
      </c>
      <c r="U8">
        <f>temps!T1</f>
        <v>2014</v>
      </c>
      <c r="V8">
        <f>temps!U1</f>
        <v>2015</v>
      </c>
    </row>
    <row r="9" spans="2:22" x14ac:dyDescent="0.25">
      <c r="B9" s="1">
        <f>temps!A2</f>
        <v>42917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2:22" x14ac:dyDescent="0.25">
      <c r="B10" s="1">
        <f>temps!A3</f>
        <v>42918</v>
      </c>
      <c r="C10" s="6">
        <f>MAX(0,C9+(C$6-temps!B3-$C$2))</f>
        <v>0</v>
      </c>
      <c r="D10" s="6">
        <f>MAX(0,D9+(D$6-temps!C3-$C$2))</f>
        <v>0</v>
      </c>
      <c r="E10" s="6">
        <f>MAX(0,E9+(E$6-temps!D3-$C$2))</f>
        <v>0</v>
      </c>
      <c r="F10" s="6">
        <f>MAX(0,F9+(F$6-temps!E3-$C$2))</f>
        <v>0</v>
      </c>
      <c r="G10" s="6">
        <f>MAX(0,G9+(G$6-temps!F3-$C$2))</f>
        <v>0</v>
      </c>
      <c r="H10" s="6">
        <f>MAX(0,H9+(H$6-temps!G3-$C$2))</f>
        <v>0</v>
      </c>
      <c r="I10" s="6">
        <f>MAX(0,I9+(I$6-temps!H3-$C$2))</f>
        <v>0</v>
      </c>
      <c r="J10" s="6">
        <f>MAX(0,J9+(J$6-temps!I3-$C$2))</f>
        <v>0</v>
      </c>
      <c r="K10" s="6">
        <f>MAX(0,K9+(K$6-temps!J3-$C$2))</f>
        <v>1.1904761904761898</v>
      </c>
      <c r="L10" s="6">
        <f>MAX(0,L9+(L$6-temps!K3-$C$2))</f>
        <v>0</v>
      </c>
      <c r="M10" s="6">
        <f>MAX(0,M9+(M$6-temps!L3-$C$2))</f>
        <v>0</v>
      </c>
      <c r="N10" s="6">
        <f>MAX(0,N9+(N$6-temps!M3-$C$2))</f>
        <v>0</v>
      </c>
      <c r="O10" s="6">
        <f>MAX(0,O9+(O$6-temps!N3-$C$2))</f>
        <v>0</v>
      </c>
      <c r="P10" s="6">
        <f>MAX(0,P9+(P$6-temps!O3-$C$2))</f>
        <v>0</v>
      </c>
      <c r="Q10" s="6">
        <f>MAX(0,Q9+(Q$6-temps!P3-$C$2))</f>
        <v>0.8095238095238102</v>
      </c>
      <c r="R10" s="6">
        <f>MAX(0,R9+(R$6-temps!Q3-$C$2))</f>
        <v>0</v>
      </c>
      <c r="S10" s="6">
        <f>MAX(0,S9+(S$6-temps!R3-$C$2))</f>
        <v>0</v>
      </c>
      <c r="T10" s="6">
        <f>MAX(0,T9+(T$6-temps!S3-$C$2))</f>
        <v>0</v>
      </c>
      <c r="U10" s="6">
        <f>MAX(0,U9+(U$6-temps!T3-$C$2))</f>
        <v>0</v>
      </c>
      <c r="V10" s="6">
        <f>MAX(0,V9+(V$6-temps!U3-$C$2))</f>
        <v>0</v>
      </c>
    </row>
    <row r="11" spans="2:22" x14ac:dyDescent="0.25">
      <c r="B11" s="1">
        <f>temps!A4</f>
        <v>42919</v>
      </c>
      <c r="C11" s="6">
        <f>MAX(0,C10+(C$6-temps!B4-$C$2))</f>
        <v>0</v>
      </c>
      <c r="D11" s="6">
        <f>MAX(0,D10+(D$6-temps!C4-$C$2))</f>
        <v>0</v>
      </c>
      <c r="E11" s="6">
        <f>MAX(0,E10+(E$6-temps!D4-$C$2))</f>
        <v>0</v>
      </c>
      <c r="F11" s="6">
        <f>MAX(0,F10+(F$6-temps!E4-$C$2))</f>
        <v>0</v>
      </c>
      <c r="G11" s="6">
        <f>MAX(0,G10+(G$6-temps!F4-$C$2))</f>
        <v>0</v>
      </c>
      <c r="H11" s="6">
        <f>MAX(0,H10+(H$6-temps!G4-$C$2))</f>
        <v>0</v>
      </c>
      <c r="I11" s="6">
        <f>MAX(0,I10+(I$6-temps!H4-$C$2))</f>
        <v>0</v>
      </c>
      <c r="J11" s="6">
        <f>MAX(0,J10+(J$6-temps!I4-$C$2))</f>
        <v>0</v>
      </c>
      <c r="K11" s="6">
        <f>MAX(0,K10+(K$6-temps!J4-$C$2))</f>
        <v>0</v>
      </c>
      <c r="L11" s="6">
        <f>MAX(0,L10+(L$6-temps!K4-$C$2))</f>
        <v>0</v>
      </c>
      <c r="M11" s="6">
        <f>MAX(0,M10+(M$6-temps!L4-$C$2))</f>
        <v>0</v>
      </c>
      <c r="N11" s="6">
        <f>MAX(0,N10+(N$6-temps!M4-$C$2))</f>
        <v>0</v>
      </c>
      <c r="O11" s="6">
        <f>MAX(0,O10+(O$6-temps!N4-$C$2))</f>
        <v>0</v>
      </c>
      <c r="P11" s="6">
        <f>MAX(0,P10+(P$6-temps!O4-$C$2))</f>
        <v>0</v>
      </c>
      <c r="Q11" s="6">
        <f>MAX(0,Q10+(Q$6-temps!P4-$C$2))</f>
        <v>2.6190476190476204</v>
      </c>
      <c r="R11" s="6">
        <f>MAX(0,R10+(R$6-temps!Q4-$C$2))</f>
        <v>0</v>
      </c>
      <c r="S11" s="6">
        <f>MAX(0,S10+(S$6-temps!R4-$C$2))</f>
        <v>0</v>
      </c>
      <c r="T11" s="6">
        <f>MAX(0,T10+(T$6-temps!S4-$C$2))</f>
        <v>3.3809523809523796</v>
      </c>
      <c r="U11" s="6">
        <f>MAX(0,U10+(U$6-temps!T4-$C$2))</f>
        <v>0</v>
      </c>
      <c r="V11" s="6">
        <f>MAX(0,V10+(V$6-temps!U4-$C$2))</f>
        <v>5.2380952380952408</v>
      </c>
    </row>
    <row r="12" spans="2:22" x14ac:dyDescent="0.25">
      <c r="B12" s="1">
        <f>temps!A5</f>
        <v>42920</v>
      </c>
      <c r="C12" s="6">
        <f>MAX(0,C11+(C$6-temps!B5-$C$2))</f>
        <v>0</v>
      </c>
      <c r="D12" s="6">
        <f>MAX(0,D11+(D$6-temps!C5-$C$2))</f>
        <v>0</v>
      </c>
      <c r="E12" s="6">
        <f>MAX(0,E11+(E$6-temps!D5-$C$2))</f>
        <v>0</v>
      </c>
      <c r="F12" s="6">
        <f>MAX(0,F11+(F$6-temps!E5-$C$2))</f>
        <v>0</v>
      </c>
      <c r="G12" s="6">
        <f>MAX(0,G11+(G$6-temps!F5-$C$2))</f>
        <v>0</v>
      </c>
      <c r="H12" s="6">
        <f>MAX(0,H11+(H$6-temps!G5-$C$2))</f>
        <v>0</v>
      </c>
      <c r="I12" s="6">
        <f>MAX(0,I11+(I$6-temps!H5-$C$2))</f>
        <v>0</v>
      </c>
      <c r="J12" s="6">
        <f>MAX(0,J11+(J$6-temps!I5-$C$2))</f>
        <v>0</v>
      </c>
      <c r="K12" s="6">
        <f>MAX(0,K11+(K$6-temps!J5-$C$2))</f>
        <v>0</v>
      </c>
      <c r="L12" s="6">
        <f>MAX(0,L11+(L$6-temps!K5-$C$2))</f>
        <v>0</v>
      </c>
      <c r="M12" s="6">
        <f>MAX(0,M11+(M$6-temps!L5-$C$2))</f>
        <v>0</v>
      </c>
      <c r="N12" s="6">
        <f>MAX(0,N11+(N$6-temps!M5-$C$2))</f>
        <v>0</v>
      </c>
      <c r="O12" s="6">
        <f>MAX(0,O11+(O$6-temps!N5-$C$2))</f>
        <v>0</v>
      </c>
      <c r="P12" s="6">
        <f>MAX(0,P11+(P$6-temps!O5-$C$2))</f>
        <v>0</v>
      </c>
      <c r="Q12" s="6">
        <f>MAX(0,Q11+(Q$6-temps!P5-$C$2))</f>
        <v>2.4285714285714306</v>
      </c>
      <c r="R12" s="6">
        <f>MAX(0,R11+(R$6-temps!Q5-$C$2))</f>
        <v>0</v>
      </c>
      <c r="S12" s="6">
        <f>MAX(0,S11+(S$6-temps!R5-$C$2))</f>
        <v>0</v>
      </c>
      <c r="T12" s="6">
        <f>MAX(0,T11+(T$6-temps!S5-$C$2))</f>
        <v>5.7619047619047592</v>
      </c>
      <c r="U12" s="6">
        <f>MAX(0,U11+(U$6-temps!T5-$C$2))</f>
        <v>0</v>
      </c>
      <c r="V12" s="6">
        <f>MAX(0,V11+(V$6-temps!U5-$C$2))</f>
        <v>4.4761904761904816</v>
      </c>
    </row>
    <row r="13" spans="2:22" x14ac:dyDescent="0.25">
      <c r="B13" s="1">
        <f>temps!A6</f>
        <v>42921</v>
      </c>
      <c r="C13" s="6">
        <f>MAX(0,C12+(C$6-temps!B6-$C$2))</f>
        <v>0</v>
      </c>
      <c r="D13" s="6">
        <f>MAX(0,D12+(D$6-temps!C6-$C$2))</f>
        <v>0</v>
      </c>
      <c r="E13" s="6">
        <f>MAX(0,E12+(E$6-temps!D6-$C$2))</f>
        <v>0</v>
      </c>
      <c r="F13" s="6">
        <f>MAX(0,F12+(F$6-temps!E6-$C$2))</f>
        <v>0</v>
      </c>
      <c r="G13" s="6">
        <f>MAX(0,G12+(G$6-temps!F6-$C$2))</f>
        <v>0</v>
      </c>
      <c r="H13" s="6">
        <f>MAX(0,H12+(H$6-temps!G6-$C$2))</f>
        <v>0</v>
      </c>
      <c r="I13" s="6">
        <f>MAX(0,I12+(I$6-temps!H6-$C$2))</f>
        <v>0</v>
      </c>
      <c r="J13" s="6">
        <f>MAX(0,J12+(J$6-temps!I6-$C$2))</f>
        <v>0.5714285714285694</v>
      </c>
      <c r="K13" s="6">
        <f>MAX(0,K12+(K$6-temps!J6-$C$2))</f>
        <v>0</v>
      </c>
      <c r="L13" s="6">
        <f>MAX(0,L12+(L$6-temps!K6-$C$2))</f>
        <v>0</v>
      </c>
      <c r="M13" s="6">
        <f>MAX(0,M12+(M$6-temps!L6-$C$2))</f>
        <v>0</v>
      </c>
      <c r="N13" s="6">
        <f>MAX(0,N12+(N$6-temps!M6-$C$2))</f>
        <v>0</v>
      </c>
      <c r="O13" s="6">
        <f>MAX(0,O12+(O$6-temps!N6-$C$2))</f>
        <v>0</v>
      </c>
      <c r="P13" s="6">
        <f>MAX(0,P12+(P$6-temps!O6-$C$2))</f>
        <v>1.3809523809523796</v>
      </c>
      <c r="Q13" s="6">
        <f>MAX(0,Q12+(Q$6-temps!P6-$C$2))</f>
        <v>0</v>
      </c>
      <c r="R13" s="6">
        <f>MAX(0,R12+(R$6-temps!Q6-$C$2))</f>
        <v>0</v>
      </c>
      <c r="S13" s="6">
        <f>MAX(0,S12+(S$6-temps!R6-$C$2))</f>
        <v>0</v>
      </c>
      <c r="T13" s="6">
        <f>MAX(0,T12+(T$6-temps!S6-$C$2))</f>
        <v>2.1428571428571388</v>
      </c>
      <c r="U13" s="6">
        <f>MAX(0,U12+(U$6-temps!T6-$C$2))</f>
        <v>0</v>
      </c>
      <c r="V13" s="6">
        <f>MAX(0,V12+(V$6-temps!U6-$C$2))</f>
        <v>4.7142857142857224</v>
      </c>
    </row>
    <row r="14" spans="2:22" x14ac:dyDescent="0.25">
      <c r="B14" s="1">
        <f>temps!A7</f>
        <v>42922</v>
      </c>
      <c r="C14" s="6">
        <f>MAX(0,C13+(C$6-temps!B7-$C$2))</f>
        <v>0</v>
      </c>
      <c r="D14" s="6">
        <f>MAX(0,D13+(D$6-temps!C7-$C$2))</f>
        <v>0</v>
      </c>
      <c r="E14" s="6">
        <f>MAX(0,E13+(E$6-temps!D7-$C$2))</f>
        <v>0</v>
      </c>
      <c r="F14" s="6">
        <f>MAX(0,F13+(F$6-temps!E7-$C$2))</f>
        <v>0</v>
      </c>
      <c r="G14" s="6">
        <f>MAX(0,G13+(G$6-temps!F7-$C$2))</f>
        <v>0</v>
      </c>
      <c r="H14" s="6">
        <f>MAX(0,H13+(H$6-temps!G7-$C$2))</f>
        <v>0</v>
      </c>
      <c r="I14" s="6">
        <f>MAX(0,I13+(I$6-temps!H7-$C$2))</f>
        <v>0</v>
      </c>
      <c r="J14" s="6">
        <f>MAX(0,J13+(J$6-temps!I7-$C$2))</f>
        <v>0</v>
      </c>
      <c r="K14" s="6">
        <f>MAX(0,K13+(K$6-temps!J7-$C$2))</f>
        <v>0</v>
      </c>
      <c r="L14" s="6">
        <f>MAX(0,L13+(L$6-temps!K7-$C$2))</f>
        <v>0</v>
      </c>
      <c r="M14" s="6">
        <f>MAX(0,M13+(M$6-temps!L7-$C$2))</f>
        <v>3.7142857142857082</v>
      </c>
      <c r="N14" s="6">
        <f>MAX(0,N13+(N$6-temps!M7-$C$2))</f>
        <v>0</v>
      </c>
      <c r="O14" s="6">
        <f>MAX(0,O13+(O$6-temps!N7-$C$2))</f>
        <v>1.952380952380949</v>
      </c>
      <c r="P14" s="6">
        <f>MAX(0,P13+(P$6-temps!O7-$C$2))</f>
        <v>0</v>
      </c>
      <c r="Q14" s="6">
        <f>MAX(0,Q13+(Q$6-temps!P7-$C$2))</f>
        <v>0</v>
      </c>
      <c r="R14" s="6">
        <f>MAX(0,R13+(R$6-temps!Q7-$C$2))</f>
        <v>0</v>
      </c>
      <c r="S14" s="6">
        <f>MAX(0,S13+(S$6-temps!R7-$C$2))</f>
        <v>0</v>
      </c>
      <c r="T14" s="6">
        <f>MAX(0,T13+(T$6-temps!S7-$C$2))</f>
        <v>0</v>
      </c>
      <c r="U14" s="6">
        <f>MAX(0,U13+(U$6-temps!T7-$C$2))</f>
        <v>0</v>
      </c>
      <c r="V14" s="6">
        <f>MAX(0,V13+(V$6-temps!U7-$C$2))</f>
        <v>4.9523809523809632</v>
      </c>
    </row>
    <row r="15" spans="2:22" x14ac:dyDescent="0.25">
      <c r="B15" s="1">
        <f>temps!A8</f>
        <v>42923</v>
      </c>
      <c r="C15" s="6">
        <f>MAX(0,C14+(C$6-temps!B8-$C$2))</f>
        <v>0</v>
      </c>
      <c r="D15" s="6">
        <f>MAX(0,D14+(D$6-temps!C8-$C$2))</f>
        <v>7.4761904761904816</v>
      </c>
      <c r="E15" s="6">
        <f>MAX(0,E14+(E$6-temps!D8-$C$2))</f>
        <v>0</v>
      </c>
      <c r="F15" s="6">
        <f>MAX(0,F14+(F$6-temps!E8-$C$2))</f>
        <v>0</v>
      </c>
      <c r="G15" s="6">
        <f>MAX(0,G14+(G$6-temps!F8-$C$2))</f>
        <v>0</v>
      </c>
      <c r="H15" s="6">
        <f>MAX(0,H14+(H$6-temps!G8-$C$2))</f>
        <v>0</v>
      </c>
      <c r="I15" s="6">
        <f>MAX(0,I14+(I$6-temps!H8-$C$2))</f>
        <v>0</v>
      </c>
      <c r="J15" s="6">
        <f>MAX(0,J14+(J$6-temps!I8-$C$2))</f>
        <v>0</v>
      </c>
      <c r="K15" s="6">
        <f>MAX(0,K14+(K$6-temps!J8-$C$2))</f>
        <v>0</v>
      </c>
      <c r="L15" s="6">
        <f>MAX(0,L14+(L$6-temps!K8-$C$2))</f>
        <v>5.1904761904761898</v>
      </c>
      <c r="M15" s="6">
        <f>MAX(0,M14+(M$6-temps!L8-$C$2))</f>
        <v>8.4285714285714164</v>
      </c>
      <c r="N15" s="6">
        <f>MAX(0,N14+(N$6-temps!M8-$C$2))</f>
        <v>0</v>
      </c>
      <c r="O15" s="6">
        <f>MAX(0,O14+(O$6-temps!N8-$C$2))</f>
        <v>0</v>
      </c>
      <c r="P15" s="6">
        <f>MAX(0,P14+(P$6-temps!O8-$C$2))</f>
        <v>0</v>
      </c>
      <c r="Q15" s="6">
        <f>MAX(0,Q14+(Q$6-temps!P8-$C$2))</f>
        <v>0</v>
      </c>
      <c r="R15" s="6">
        <f>MAX(0,R14+(R$6-temps!Q8-$C$2))</f>
        <v>0</v>
      </c>
      <c r="S15" s="6">
        <f>MAX(0,S14+(S$6-temps!R8-$C$2))</f>
        <v>0</v>
      </c>
      <c r="T15" s="6">
        <f>MAX(0,T14+(T$6-temps!S8-$C$2))</f>
        <v>0.3809523809523796</v>
      </c>
      <c r="U15" s="6">
        <f>MAX(0,U14+(U$6-temps!T8-$C$2))</f>
        <v>0</v>
      </c>
      <c r="V15" s="6">
        <f>MAX(0,V14+(V$6-temps!U8-$C$2))</f>
        <v>0</v>
      </c>
    </row>
    <row r="16" spans="2:22" x14ac:dyDescent="0.25">
      <c r="B16" s="1">
        <f>temps!A9</f>
        <v>42924</v>
      </c>
      <c r="C16" s="6">
        <f>MAX(0,C15+(C$6-temps!B9-$C$2))</f>
        <v>0</v>
      </c>
      <c r="D16" s="6">
        <f>MAX(0,D15+(D$6-temps!C9-$C$2))</f>
        <v>2.9523809523809632</v>
      </c>
      <c r="E16" s="6">
        <f>MAX(0,E15+(E$6-temps!D9-$C$2))</f>
        <v>0</v>
      </c>
      <c r="F16" s="6">
        <f>MAX(0,F15+(F$6-temps!E9-$C$2))</f>
        <v>0</v>
      </c>
      <c r="G16" s="6">
        <f>MAX(0,G15+(G$6-temps!F9-$C$2))</f>
        <v>0</v>
      </c>
      <c r="H16" s="6">
        <f>MAX(0,H15+(H$6-temps!G9-$C$2))</f>
        <v>0</v>
      </c>
      <c r="I16" s="6">
        <f>MAX(0,I15+(I$6-temps!H9-$C$2))</f>
        <v>0</v>
      </c>
      <c r="J16" s="6">
        <f>MAX(0,J15+(J$6-temps!I9-$C$2))</f>
        <v>0</v>
      </c>
      <c r="K16" s="6">
        <f>MAX(0,K15+(K$6-temps!J9-$C$2))</f>
        <v>0</v>
      </c>
      <c r="L16" s="6">
        <f>MAX(0,L15+(L$6-temps!K9-$C$2))</f>
        <v>0</v>
      </c>
      <c r="M16" s="6">
        <f>MAX(0,M15+(M$6-temps!L9-$C$2))</f>
        <v>11.142857142857125</v>
      </c>
      <c r="N16" s="6">
        <f>MAX(0,N15+(N$6-temps!M9-$C$2))</f>
        <v>0</v>
      </c>
      <c r="O16" s="6">
        <f>MAX(0,O15+(O$6-temps!N9-$C$2))</f>
        <v>0</v>
      </c>
      <c r="P16" s="6">
        <f>MAX(0,P15+(P$6-temps!O9-$C$2))</f>
        <v>0</v>
      </c>
      <c r="Q16" s="6">
        <f>MAX(0,Q15+(Q$6-temps!P9-$C$2))</f>
        <v>0</v>
      </c>
      <c r="R16" s="6">
        <f>MAX(0,R15+(R$6-temps!Q9-$C$2))</f>
        <v>0</v>
      </c>
      <c r="S16" s="6">
        <f>MAX(0,S15+(S$6-temps!R9-$C$2))</f>
        <v>0</v>
      </c>
      <c r="T16" s="6">
        <f>MAX(0,T15+(T$6-temps!S9-$C$2))</f>
        <v>0</v>
      </c>
      <c r="U16" s="6">
        <f>MAX(0,U15+(U$6-temps!T9-$C$2))</f>
        <v>0</v>
      </c>
      <c r="V16" s="6">
        <f>MAX(0,V15+(V$6-temps!U9-$C$2))</f>
        <v>0</v>
      </c>
    </row>
    <row r="17" spans="2:22" x14ac:dyDescent="0.25">
      <c r="B17" s="1">
        <f>temps!A10</f>
        <v>42925</v>
      </c>
      <c r="C17" s="6">
        <f>MAX(0,C16+(C$6-temps!B10-$C$2))</f>
        <v>0</v>
      </c>
      <c r="D17" s="6">
        <f>MAX(0,D16+(D$6-temps!C10-$C$2))</f>
        <v>1.4285714285714448</v>
      </c>
      <c r="E17" s="6">
        <f>MAX(0,E16+(E$6-temps!D10-$C$2))</f>
        <v>0</v>
      </c>
      <c r="F17" s="6">
        <f>MAX(0,F16+(F$6-temps!E10-$C$2))</f>
        <v>0</v>
      </c>
      <c r="G17" s="6">
        <f>MAX(0,G16+(G$6-temps!F10-$C$2))</f>
        <v>0</v>
      </c>
      <c r="H17" s="6">
        <f>MAX(0,H16+(H$6-temps!G10-$C$2))</f>
        <v>0</v>
      </c>
      <c r="I17" s="6">
        <f>MAX(0,I16+(I$6-temps!H10-$C$2))</f>
        <v>0</v>
      </c>
      <c r="J17" s="6">
        <f>MAX(0,J16+(J$6-temps!I10-$C$2))</f>
        <v>0</v>
      </c>
      <c r="K17" s="6">
        <f>MAX(0,K16+(K$6-temps!J10-$C$2))</f>
        <v>0</v>
      </c>
      <c r="L17" s="6">
        <f>MAX(0,L16+(L$6-temps!K10-$C$2))</f>
        <v>0</v>
      </c>
      <c r="M17" s="6">
        <f>MAX(0,M16+(M$6-temps!L10-$C$2))</f>
        <v>11.857142857142833</v>
      </c>
      <c r="N17" s="6">
        <f>MAX(0,N16+(N$6-temps!M10-$C$2))</f>
        <v>0</v>
      </c>
      <c r="O17" s="6">
        <f>MAX(0,O16+(O$6-temps!N10-$C$2))</f>
        <v>0</v>
      </c>
      <c r="P17" s="6">
        <f>MAX(0,P16+(P$6-temps!O10-$C$2))</f>
        <v>0</v>
      </c>
      <c r="Q17" s="6">
        <f>MAX(0,Q16+(Q$6-temps!P10-$C$2))</f>
        <v>0</v>
      </c>
      <c r="R17" s="6">
        <f>MAX(0,R16+(R$6-temps!Q10-$C$2))</f>
        <v>0</v>
      </c>
      <c r="S17" s="6">
        <f>MAX(0,S16+(S$6-temps!R10-$C$2))</f>
        <v>0</v>
      </c>
      <c r="T17" s="6">
        <f>MAX(0,T16+(T$6-temps!S10-$C$2))</f>
        <v>0</v>
      </c>
      <c r="U17" s="6">
        <f>MAX(0,U16+(U$6-temps!T10-$C$2))</f>
        <v>0</v>
      </c>
      <c r="V17" s="6">
        <f>MAX(0,V16+(V$6-temps!U10-$C$2))</f>
        <v>0</v>
      </c>
    </row>
    <row r="18" spans="2:22" x14ac:dyDescent="0.25">
      <c r="B18" s="1">
        <f>temps!A11</f>
        <v>42926</v>
      </c>
      <c r="C18" s="6">
        <f>MAX(0,C17+(C$6-temps!B11-$C$2))</f>
        <v>0</v>
      </c>
      <c r="D18" s="6">
        <f>MAX(0,D17+(D$6-temps!C11-$C$2))</f>
        <v>0</v>
      </c>
      <c r="E18" s="6">
        <f>MAX(0,E17+(E$6-temps!D11-$C$2))</f>
        <v>0</v>
      </c>
      <c r="F18" s="6">
        <f>MAX(0,F17+(F$6-temps!E11-$C$2))</f>
        <v>0</v>
      </c>
      <c r="G18" s="6">
        <f>MAX(0,G17+(G$6-temps!F11-$C$2))</f>
        <v>0</v>
      </c>
      <c r="H18" s="6">
        <f>MAX(0,H17+(H$6-temps!G11-$C$2))</f>
        <v>0</v>
      </c>
      <c r="I18" s="6">
        <f>MAX(0,I17+(I$6-temps!H11-$C$2))</f>
        <v>0</v>
      </c>
      <c r="J18" s="6">
        <f>MAX(0,J17+(J$6-temps!I11-$C$2))</f>
        <v>0</v>
      </c>
      <c r="K18" s="6">
        <f>MAX(0,K17+(K$6-temps!J11-$C$2))</f>
        <v>0</v>
      </c>
      <c r="L18" s="6">
        <f>MAX(0,L17+(L$6-temps!K11-$C$2))</f>
        <v>3.1904761904761898</v>
      </c>
      <c r="M18" s="6">
        <f>MAX(0,M17+(M$6-temps!L11-$C$2))</f>
        <v>12.571428571428541</v>
      </c>
      <c r="N18" s="6">
        <f>MAX(0,N17+(N$6-temps!M11-$C$2))</f>
        <v>0</v>
      </c>
      <c r="O18" s="6">
        <f>MAX(0,O17+(O$6-temps!N11-$C$2))</f>
        <v>0</v>
      </c>
      <c r="P18" s="6">
        <f>MAX(0,P17+(P$6-temps!O11-$C$2))</f>
        <v>0</v>
      </c>
      <c r="Q18" s="6">
        <f>MAX(0,Q17+(Q$6-temps!P11-$C$2))</f>
        <v>0</v>
      </c>
      <c r="R18" s="6">
        <f>MAX(0,R17+(R$6-temps!Q11-$C$2))</f>
        <v>0</v>
      </c>
      <c r="S18" s="6">
        <f>MAX(0,S17+(S$6-temps!R11-$C$2))</f>
        <v>0</v>
      </c>
      <c r="T18" s="6">
        <f>MAX(0,T17+(T$6-temps!S11-$C$2))</f>
        <v>0</v>
      </c>
      <c r="U18" s="6">
        <f>MAX(0,U17+(U$6-temps!T11-$C$2))</f>
        <v>0</v>
      </c>
      <c r="V18" s="6">
        <f>MAX(0,V17+(V$6-temps!U11-$C$2))</f>
        <v>0</v>
      </c>
    </row>
    <row r="19" spans="2:22" x14ac:dyDescent="0.25">
      <c r="B19" s="1">
        <f>temps!A12</f>
        <v>42927</v>
      </c>
      <c r="C19" s="6">
        <f>MAX(0,C18+(C$6-temps!B12-$C$2))</f>
        <v>0</v>
      </c>
      <c r="D19" s="6">
        <f>MAX(0,D18+(D$6-temps!C12-$C$2))</f>
        <v>0</v>
      </c>
      <c r="E19" s="6">
        <f>MAX(0,E18+(E$6-temps!D12-$C$2))</f>
        <v>0</v>
      </c>
      <c r="F19" s="6">
        <f>MAX(0,F18+(F$6-temps!E12-$C$2))</f>
        <v>0</v>
      </c>
      <c r="G19" s="6">
        <f>MAX(0,G18+(G$6-temps!F12-$C$2))</f>
        <v>0</v>
      </c>
      <c r="H19" s="6">
        <f>MAX(0,H18+(H$6-temps!G12-$C$2))</f>
        <v>0</v>
      </c>
      <c r="I19" s="6">
        <f>MAX(0,I18+(I$6-temps!H12-$C$2))</f>
        <v>0.5714285714285694</v>
      </c>
      <c r="J19" s="6">
        <f>MAX(0,J18+(J$6-temps!I12-$C$2))</f>
        <v>0</v>
      </c>
      <c r="K19" s="6">
        <f>MAX(0,K18+(K$6-temps!J12-$C$2))</f>
        <v>0</v>
      </c>
      <c r="L19" s="6">
        <f>MAX(0,L18+(L$6-temps!K12-$C$2))</f>
        <v>1.3809523809523796</v>
      </c>
      <c r="M19" s="6">
        <f>MAX(0,M18+(M$6-temps!L12-$C$2))</f>
        <v>7.2857142857142492</v>
      </c>
      <c r="N19" s="6">
        <f>MAX(0,N18+(N$6-temps!M12-$C$2))</f>
        <v>0</v>
      </c>
      <c r="O19" s="6">
        <f>MAX(0,O18+(O$6-temps!N12-$C$2))</f>
        <v>0</v>
      </c>
      <c r="P19" s="6">
        <f>MAX(0,P18+(P$6-temps!O12-$C$2))</f>
        <v>0</v>
      </c>
      <c r="Q19" s="6">
        <f>MAX(0,Q18+(Q$6-temps!P12-$C$2))</f>
        <v>0</v>
      </c>
      <c r="R19" s="6">
        <f>MAX(0,R18+(R$6-temps!Q12-$C$2))</f>
        <v>0</v>
      </c>
      <c r="S19" s="6">
        <f>MAX(0,S18+(S$6-temps!R12-$C$2))</f>
        <v>0</v>
      </c>
      <c r="T19" s="6">
        <f>MAX(0,T18+(T$6-temps!S12-$C$2))</f>
        <v>0</v>
      </c>
      <c r="U19" s="6">
        <f>MAX(0,U18+(U$6-temps!T12-$C$2))</f>
        <v>0</v>
      </c>
      <c r="V19" s="6">
        <f>MAX(0,V18+(V$6-temps!U12-$C$2))</f>
        <v>0</v>
      </c>
    </row>
    <row r="20" spans="2:22" x14ac:dyDescent="0.25">
      <c r="B20" s="1">
        <f>temps!A13</f>
        <v>42928</v>
      </c>
      <c r="C20" s="6">
        <f>MAX(0,C19+(C$6-temps!B13-$C$2))</f>
        <v>0</v>
      </c>
      <c r="D20" s="6">
        <f>MAX(0,D19+(D$6-temps!C13-$C$2))</f>
        <v>0</v>
      </c>
      <c r="E20" s="6">
        <f>MAX(0,E19+(E$6-temps!D13-$C$2))</f>
        <v>0</v>
      </c>
      <c r="F20" s="6">
        <f>MAX(0,F19+(F$6-temps!E13-$C$2))</f>
        <v>2.8095238095238102</v>
      </c>
      <c r="G20" s="6">
        <f>MAX(0,G19+(G$6-temps!F13-$C$2))</f>
        <v>0</v>
      </c>
      <c r="H20" s="6">
        <f>MAX(0,H19+(H$6-temps!G13-$C$2))</f>
        <v>0</v>
      </c>
      <c r="I20" s="6">
        <f>MAX(0,I19+(I$6-temps!H13-$C$2))</f>
        <v>8.1428571428571388</v>
      </c>
      <c r="J20" s="6">
        <f>MAX(0,J19+(J$6-temps!I13-$C$2))</f>
        <v>0</v>
      </c>
      <c r="K20" s="6">
        <f>MAX(0,K19+(K$6-temps!J13-$C$2))</f>
        <v>0</v>
      </c>
      <c r="L20" s="6">
        <f>MAX(0,L19+(L$6-temps!K13-$C$2))</f>
        <v>0</v>
      </c>
      <c r="M20" s="6">
        <f>MAX(0,M19+(M$6-temps!L13-$C$2))</f>
        <v>0.99999999999995737</v>
      </c>
      <c r="N20" s="6">
        <f>MAX(0,N19+(N$6-temps!M13-$C$2))</f>
        <v>0</v>
      </c>
      <c r="O20" s="6">
        <f>MAX(0,O19+(O$6-temps!N13-$C$2))</f>
        <v>0</v>
      </c>
      <c r="P20" s="6">
        <f>MAX(0,P19+(P$6-temps!O13-$C$2))</f>
        <v>0</v>
      </c>
      <c r="Q20" s="6">
        <f>MAX(0,Q19+(Q$6-temps!P13-$C$2))</f>
        <v>0</v>
      </c>
      <c r="R20" s="6">
        <f>MAX(0,R19+(R$6-temps!Q13-$C$2))</f>
        <v>0</v>
      </c>
      <c r="S20" s="6">
        <f>MAX(0,S19+(S$6-temps!R13-$C$2))</f>
        <v>4.3333333333333286</v>
      </c>
      <c r="T20" s="6">
        <f>MAX(0,T19+(T$6-temps!S13-$C$2))</f>
        <v>0</v>
      </c>
      <c r="U20" s="6">
        <f>MAX(0,U19+(U$6-temps!T13-$C$2))</f>
        <v>0</v>
      </c>
      <c r="V20" s="6">
        <f>MAX(0,V19+(V$6-temps!U13-$C$2))</f>
        <v>0</v>
      </c>
    </row>
    <row r="21" spans="2:22" x14ac:dyDescent="0.25">
      <c r="B21" s="1">
        <f>temps!A14</f>
        <v>42929</v>
      </c>
      <c r="C21" s="6">
        <f>MAX(0,C20+(C$6-temps!B14-$C$2))</f>
        <v>0</v>
      </c>
      <c r="D21" s="6">
        <f>MAX(0,D20+(D$6-temps!C14-$C$2))</f>
        <v>0</v>
      </c>
      <c r="E21" s="6">
        <f>MAX(0,E20+(E$6-temps!D14-$C$2))</f>
        <v>0</v>
      </c>
      <c r="F21" s="6">
        <f>MAX(0,F20+(F$6-temps!E14-$C$2))</f>
        <v>9.6190476190476204</v>
      </c>
      <c r="G21" s="6">
        <f>MAX(0,G20+(G$6-temps!F14-$C$2))</f>
        <v>0</v>
      </c>
      <c r="H21" s="6">
        <f>MAX(0,H20+(H$6-temps!G14-$C$2))</f>
        <v>0</v>
      </c>
      <c r="I21" s="6">
        <f>MAX(0,I20+(I$6-temps!H14-$C$2))</f>
        <v>10.714285714285708</v>
      </c>
      <c r="J21" s="6">
        <f>MAX(0,J20+(J$6-temps!I14-$C$2))</f>
        <v>0</v>
      </c>
      <c r="K21" s="6">
        <f>MAX(0,K20+(K$6-temps!J14-$C$2))</f>
        <v>0</v>
      </c>
      <c r="L21" s="6">
        <f>MAX(0,L20+(L$6-temps!K14-$C$2))</f>
        <v>0</v>
      </c>
      <c r="M21" s="6">
        <f>MAX(0,M20+(M$6-temps!L14-$C$2))</f>
        <v>0</v>
      </c>
      <c r="N21" s="6">
        <f>MAX(0,N20+(N$6-temps!M14-$C$2))</f>
        <v>0</v>
      </c>
      <c r="O21" s="6">
        <f>MAX(0,O20+(O$6-temps!N14-$C$2))</f>
        <v>0</v>
      </c>
      <c r="P21" s="6">
        <f>MAX(0,P20+(P$6-temps!O14-$C$2))</f>
        <v>0</v>
      </c>
      <c r="Q21" s="6">
        <f>MAX(0,Q20+(Q$6-temps!P14-$C$2))</f>
        <v>0</v>
      </c>
      <c r="R21" s="6">
        <f>MAX(0,R20+(R$6-temps!Q14-$C$2))</f>
        <v>0</v>
      </c>
      <c r="S21" s="6">
        <f>MAX(0,S20+(S$6-temps!R14-$C$2))</f>
        <v>2.6666666666666572</v>
      </c>
      <c r="T21" s="6">
        <f>MAX(0,T20+(T$6-temps!S14-$C$2))</f>
        <v>1.3809523809523796</v>
      </c>
      <c r="U21" s="6">
        <f>MAX(0,U20+(U$6-temps!T14-$C$2))</f>
        <v>0</v>
      </c>
      <c r="V21" s="6">
        <f>MAX(0,V20+(V$6-temps!U14-$C$2))</f>
        <v>0</v>
      </c>
    </row>
    <row r="22" spans="2:22" x14ac:dyDescent="0.25">
      <c r="B22" s="1">
        <f>temps!A15</f>
        <v>42930</v>
      </c>
      <c r="C22" s="6">
        <f>MAX(0,C21+(C$6-temps!B15-$C$2))</f>
        <v>0</v>
      </c>
      <c r="D22" s="6">
        <f>MAX(0,D21+(D$6-temps!C15-$C$2))</f>
        <v>0</v>
      </c>
      <c r="E22" s="6">
        <f>MAX(0,E21+(E$6-temps!D15-$C$2))</f>
        <v>0</v>
      </c>
      <c r="F22" s="6">
        <f>MAX(0,F21+(F$6-temps!E15-$C$2))</f>
        <v>8.4285714285714306</v>
      </c>
      <c r="G22" s="6">
        <f>MAX(0,G21+(G$6-temps!F15-$C$2))</f>
        <v>0</v>
      </c>
      <c r="H22" s="6">
        <f>MAX(0,H21+(H$6-temps!G15-$C$2))</f>
        <v>0</v>
      </c>
      <c r="I22" s="6">
        <f>MAX(0,I21+(I$6-temps!H15-$C$2))</f>
        <v>7.2857142857142776</v>
      </c>
      <c r="J22" s="6">
        <f>MAX(0,J21+(J$6-temps!I15-$C$2))</f>
        <v>0</v>
      </c>
      <c r="K22" s="6">
        <f>MAX(0,K21+(K$6-temps!J15-$C$2))</f>
        <v>0</v>
      </c>
      <c r="L22" s="6">
        <f>MAX(0,L21+(L$6-temps!K15-$C$2))</f>
        <v>0</v>
      </c>
      <c r="M22" s="6">
        <f>MAX(0,M21+(M$6-temps!L15-$C$2))</f>
        <v>0</v>
      </c>
      <c r="N22" s="6">
        <f>MAX(0,N21+(N$6-temps!M15-$C$2))</f>
        <v>0</v>
      </c>
      <c r="O22" s="6">
        <f>MAX(0,O21+(O$6-temps!N15-$C$2))</f>
        <v>0</v>
      </c>
      <c r="P22" s="6">
        <f>MAX(0,P21+(P$6-temps!O15-$C$2))</f>
        <v>0</v>
      </c>
      <c r="Q22" s="6">
        <f>MAX(0,Q21+(Q$6-temps!P15-$C$2))</f>
        <v>0</v>
      </c>
      <c r="R22" s="6">
        <f>MAX(0,R21+(R$6-temps!Q15-$C$2))</f>
        <v>0</v>
      </c>
      <c r="S22" s="6">
        <f>MAX(0,S21+(S$6-temps!R15-$C$2))</f>
        <v>0.99999999999998579</v>
      </c>
      <c r="T22" s="6">
        <f>MAX(0,T21+(T$6-temps!S15-$C$2))</f>
        <v>0</v>
      </c>
      <c r="U22" s="6">
        <f>MAX(0,U21+(U$6-temps!T15-$C$2))</f>
        <v>0</v>
      </c>
      <c r="V22" s="6">
        <f>MAX(0,V21+(V$6-temps!U15-$C$2))</f>
        <v>0</v>
      </c>
    </row>
    <row r="23" spans="2:22" x14ac:dyDescent="0.25">
      <c r="B23" s="1">
        <f>temps!A16</f>
        <v>42931</v>
      </c>
      <c r="C23" s="6">
        <f>MAX(0,C22+(C$6-temps!B16-$C$2))</f>
        <v>4.1935483870967687</v>
      </c>
      <c r="D23" s="6">
        <f>MAX(0,D22+(D$6-temps!C16-$C$2))</f>
        <v>0</v>
      </c>
      <c r="E23" s="6">
        <f>MAX(0,E22+(E$6-temps!D16-$C$2))</f>
        <v>0</v>
      </c>
      <c r="F23" s="6">
        <f>MAX(0,F22+(F$6-temps!E16-$C$2))</f>
        <v>7.2380952380952408</v>
      </c>
      <c r="G23" s="6">
        <f>MAX(0,G22+(G$6-temps!F16-$C$2))</f>
        <v>0</v>
      </c>
      <c r="H23" s="6">
        <f>MAX(0,H22+(H$6-temps!G16-$C$2))</f>
        <v>0</v>
      </c>
      <c r="I23" s="6">
        <f>MAX(0,I22+(I$6-temps!H16-$C$2))</f>
        <v>0.85714285714284699</v>
      </c>
      <c r="J23" s="6">
        <f>MAX(0,J22+(J$6-temps!I16-$C$2))</f>
        <v>0</v>
      </c>
      <c r="K23" s="6">
        <f>MAX(0,K22+(K$6-temps!J16-$C$2))</f>
        <v>0</v>
      </c>
      <c r="L23" s="6">
        <f>MAX(0,L22+(L$6-temps!K16-$C$2))</f>
        <v>0</v>
      </c>
      <c r="M23" s="6">
        <f>MAX(0,M22+(M$6-temps!L16-$C$2))</f>
        <v>0</v>
      </c>
      <c r="N23" s="6">
        <f>MAX(0,N22+(N$6-temps!M16-$C$2))</f>
        <v>0.1428571428571388</v>
      </c>
      <c r="O23" s="6">
        <f>MAX(0,O22+(O$6-temps!N16-$C$2))</f>
        <v>0</v>
      </c>
      <c r="P23" s="6">
        <f>MAX(0,P22+(P$6-temps!O16-$C$2))</f>
        <v>0</v>
      </c>
      <c r="Q23" s="6">
        <f>MAX(0,Q22+(Q$6-temps!P16-$C$2))</f>
        <v>0</v>
      </c>
      <c r="R23" s="6">
        <f>MAX(0,R22+(R$6-temps!Q16-$C$2))</f>
        <v>6.3809523809523796</v>
      </c>
      <c r="S23" s="6">
        <f>MAX(0,S22+(S$6-temps!R16-$C$2))</f>
        <v>0</v>
      </c>
      <c r="T23" s="6">
        <f>MAX(0,T22+(T$6-temps!S16-$C$2))</f>
        <v>0</v>
      </c>
      <c r="U23" s="6">
        <f>MAX(0,U22+(U$6-temps!T16-$C$2))</f>
        <v>0</v>
      </c>
      <c r="V23" s="6">
        <f>MAX(0,V22+(V$6-temps!U16-$C$2))</f>
        <v>0</v>
      </c>
    </row>
    <row r="24" spans="2:22" x14ac:dyDescent="0.25">
      <c r="B24" s="1">
        <f>temps!A17</f>
        <v>42932</v>
      </c>
      <c r="C24" s="6">
        <f>MAX(0,C23+(C$6-temps!B17-$C$2))</f>
        <v>0</v>
      </c>
      <c r="D24" s="6">
        <f>MAX(0,D23+(D$6-temps!C17-$C$2))</f>
        <v>0</v>
      </c>
      <c r="E24" s="6">
        <f>MAX(0,E23+(E$6-temps!D17-$C$2))</f>
        <v>0</v>
      </c>
      <c r="F24" s="6">
        <f>MAX(0,F23+(F$6-temps!E17-$C$2))</f>
        <v>1.047619047619051</v>
      </c>
      <c r="G24" s="6">
        <f>MAX(0,G23+(G$6-temps!F17-$C$2))</f>
        <v>0</v>
      </c>
      <c r="H24" s="6">
        <f>MAX(0,H23+(H$6-temps!G17-$C$2))</f>
        <v>0</v>
      </c>
      <c r="I24" s="6">
        <f>MAX(0,I23+(I$6-temps!H17-$C$2))</f>
        <v>0</v>
      </c>
      <c r="J24" s="6">
        <f>MAX(0,J23+(J$6-temps!I17-$C$2))</f>
        <v>0</v>
      </c>
      <c r="K24" s="6">
        <f>MAX(0,K23+(K$6-temps!J17-$C$2))</f>
        <v>0</v>
      </c>
      <c r="L24" s="6">
        <f>MAX(0,L23+(L$6-temps!K17-$C$2))</f>
        <v>0</v>
      </c>
      <c r="M24" s="6">
        <f>MAX(0,M23+(M$6-temps!L17-$C$2))</f>
        <v>0</v>
      </c>
      <c r="N24" s="6">
        <f>MAX(0,N23+(N$6-temps!M17-$C$2))</f>
        <v>0</v>
      </c>
      <c r="O24" s="6">
        <f>MAX(0,O23+(O$6-temps!N17-$C$2))</f>
        <v>0</v>
      </c>
      <c r="P24" s="6">
        <f>MAX(0,P23+(P$6-temps!O17-$C$2))</f>
        <v>0</v>
      </c>
      <c r="Q24" s="6">
        <f>MAX(0,Q23+(Q$6-temps!P17-$C$2))</f>
        <v>0</v>
      </c>
      <c r="R24" s="6">
        <f>MAX(0,R23+(R$6-temps!Q17-$C$2))</f>
        <v>7.7619047619047592</v>
      </c>
      <c r="S24" s="6">
        <f>MAX(0,S23+(S$6-temps!R17-$C$2))</f>
        <v>0</v>
      </c>
      <c r="T24" s="6">
        <f>MAX(0,T23+(T$6-temps!S17-$C$2))</f>
        <v>0</v>
      </c>
      <c r="U24" s="6">
        <f>MAX(0,U23+(U$6-temps!T17-$C$2))</f>
        <v>0</v>
      </c>
      <c r="V24" s="6">
        <f>MAX(0,V23+(V$6-temps!U17-$C$2))</f>
        <v>0</v>
      </c>
    </row>
    <row r="25" spans="2:22" x14ac:dyDescent="0.25">
      <c r="B25" s="1">
        <f>temps!A18</f>
        <v>42933</v>
      </c>
      <c r="C25" s="6">
        <f>MAX(0,C24+(C$6-temps!B18-$C$2))</f>
        <v>0</v>
      </c>
      <c r="D25" s="6">
        <f>MAX(0,D24+(D$6-temps!C18-$C$2))</f>
        <v>0</v>
      </c>
      <c r="E25" s="6">
        <f>MAX(0,E24+(E$6-temps!D18-$C$2))</f>
        <v>0</v>
      </c>
      <c r="F25" s="6">
        <f>MAX(0,F24+(F$6-temps!E18-$C$2))</f>
        <v>0</v>
      </c>
      <c r="G25" s="6">
        <f>MAX(0,G24+(G$6-temps!F18-$C$2))</f>
        <v>0</v>
      </c>
      <c r="H25" s="6">
        <f>MAX(0,H24+(H$6-temps!G18-$C$2))</f>
        <v>0</v>
      </c>
      <c r="I25" s="6">
        <f>MAX(0,I24+(I$6-temps!H18-$C$2))</f>
        <v>0</v>
      </c>
      <c r="J25" s="6">
        <f>MAX(0,J24+(J$6-temps!I18-$C$2))</f>
        <v>0</v>
      </c>
      <c r="K25" s="6">
        <f>MAX(0,K24+(K$6-temps!J18-$C$2))</f>
        <v>0</v>
      </c>
      <c r="L25" s="6">
        <f>MAX(0,L24+(L$6-temps!K18-$C$2))</f>
        <v>0</v>
      </c>
      <c r="M25" s="6">
        <f>MAX(0,M24+(M$6-temps!L18-$C$2))</f>
        <v>0</v>
      </c>
      <c r="N25" s="6">
        <f>MAX(0,N24+(N$6-temps!M18-$C$2))</f>
        <v>0</v>
      </c>
      <c r="O25" s="6">
        <f>MAX(0,O24+(O$6-temps!N18-$C$2))</f>
        <v>0</v>
      </c>
      <c r="P25" s="6">
        <f>MAX(0,P24+(P$6-temps!O18-$C$2))</f>
        <v>0</v>
      </c>
      <c r="Q25" s="6">
        <f>MAX(0,Q24+(Q$6-temps!P18-$C$2))</f>
        <v>0</v>
      </c>
      <c r="R25" s="6">
        <f>MAX(0,R24+(R$6-temps!Q18-$C$2))</f>
        <v>7.1428571428571388</v>
      </c>
      <c r="S25" s="6">
        <f>MAX(0,S24+(S$6-temps!R18-$C$2))</f>
        <v>0</v>
      </c>
      <c r="T25" s="6">
        <f>MAX(0,T24+(T$6-temps!S18-$C$2))</f>
        <v>0</v>
      </c>
      <c r="U25" s="6">
        <f>MAX(0,U24+(U$6-temps!T18-$C$2))</f>
        <v>0</v>
      </c>
      <c r="V25" s="6">
        <f>MAX(0,V24+(V$6-temps!U18-$C$2))</f>
        <v>0</v>
      </c>
    </row>
    <row r="26" spans="2:22" x14ac:dyDescent="0.25">
      <c r="B26" s="1">
        <f>temps!A19</f>
        <v>42934</v>
      </c>
      <c r="C26" s="6">
        <f>MAX(0,C25+(C$6-temps!B19-$C$2))</f>
        <v>0</v>
      </c>
      <c r="D26" s="6">
        <f>MAX(0,D25+(D$6-temps!C19-$C$2))</f>
        <v>0</v>
      </c>
      <c r="E26" s="6">
        <f>MAX(0,E25+(E$6-temps!D19-$C$2))</f>
        <v>0</v>
      </c>
      <c r="F26" s="6">
        <f>MAX(0,F25+(F$6-temps!E19-$C$2))</f>
        <v>0</v>
      </c>
      <c r="G26" s="6">
        <f>MAX(0,G25+(G$6-temps!F19-$C$2))</f>
        <v>0</v>
      </c>
      <c r="H26" s="6">
        <f>MAX(0,H25+(H$6-temps!G19-$C$2))</f>
        <v>0</v>
      </c>
      <c r="I26" s="6">
        <f>MAX(0,I25+(I$6-temps!H19-$C$2))</f>
        <v>0</v>
      </c>
      <c r="J26" s="6">
        <f>MAX(0,J25+(J$6-temps!I19-$C$2))</f>
        <v>0</v>
      </c>
      <c r="K26" s="6">
        <f>MAX(0,K25+(K$6-temps!J19-$C$2))</f>
        <v>0</v>
      </c>
      <c r="L26" s="6">
        <f>MAX(0,L25+(L$6-temps!K19-$C$2))</f>
        <v>0</v>
      </c>
      <c r="M26" s="6">
        <f>MAX(0,M25+(M$6-temps!L19-$C$2))</f>
        <v>0</v>
      </c>
      <c r="N26" s="6">
        <f>MAX(0,N25+(N$6-temps!M19-$C$2))</f>
        <v>0</v>
      </c>
      <c r="O26" s="6">
        <f>MAX(0,O25+(O$6-temps!N19-$C$2))</f>
        <v>0</v>
      </c>
      <c r="P26" s="6">
        <f>MAX(0,P25+(P$6-temps!O19-$C$2))</f>
        <v>0</v>
      </c>
      <c r="Q26" s="6">
        <f>MAX(0,Q25+(Q$6-temps!P19-$C$2))</f>
        <v>1.8095238095238102</v>
      </c>
      <c r="R26" s="6">
        <f>MAX(0,R25+(R$6-temps!Q19-$C$2))</f>
        <v>4.5238095238095184</v>
      </c>
      <c r="S26" s="6">
        <f>MAX(0,S25+(S$6-temps!R19-$C$2))</f>
        <v>0</v>
      </c>
      <c r="T26" s="6">
        <f>MAX(0,T25+(T$6-temps!S19-$C$2))</f>
        <v>0</v>
      </c>
      <c r="U26" s="6">
        <f>MAX(0,U25+(U$6-temps!T19-$C$2))</f>
        <v>0</v>
      </c>
      <c r="V26" s="6">
        <f>MAX(0,V25+(V$6-temps!U19-$C$2))</f>
        <v>0</v>
      </c>
    </row>
    <row r="27" spans="2:22" x14ac:dyDescent="0.25">
      <c r="B27" s="1">
        <f>temps!A20</f>
        <v>42935</v>
      </c>
      <c r="C27" s="6">
        <f>MAX(0,C26+(C$6-temps!B20-$C$2))</f>
        <v>0</v>
      </c>
      <c r="D27" s="6">
        <f>MAX(0,D26+(D$6-temps!C20-$C$2))</f>
        <v>0</v>
      </c>
      <c r="E27" s="6">
        <f>MAX(0,E26+(E$6-temps!D20-$C$2))</f>
        <v>0</v>
      </c>
      <c r="F27" s="6">
        <f>MAX(0,F26+(F$6-temps!E20-$C$2))</f>
        <v>0</v>
      </c>
      <c r="G27" s="6">
        <f>MAX(0,G26+(G$6-temps!F20-$C$2))</f>
        <v>0</v>
      </c>
      <c r="H27" s="6">
        <f>MAX(0,H26+(H$6-temps!G20-$C$2))</f>
        <v>0</v>
      </c>
      <c r="I27" s="6">
        <f>MAX(0,I26+(I$6-temps!H20-$C$2))</f>
        <v>0</v>
      </c>
      <c r="J27" s="6">
        <f>MAX(0,J26+(J$6-temps!I20-$C$2))</f>
        <v>0</v>
      </c>
      <c r="K27" s="6">
        <f>MAX(0,K26+(K$6-temps!J20-$C$2))</f>
        <v>0</v>
      </c>
      <c r="L27" s="6">
        <f>MAX(0,L26+(L$6-temps!K20-$C$2))</f>
        <v>0</v>
      </c>
      <c r="M27" s="6">
        <f>MAX(0,M26+(M$6-temps!L20-$C$2))</f>
        <v>0</v>
      </c>
      <c r="N27" s="6">
        <f>MAX(0,N26+(N$6-temps!M20-$C$2))</f>
        <v>0</v>
      </c>
      <c r="O27" s="6">
        <f>MAX(0,O26+(O$6-temps!N20-$C$2))</f>
        <v>0</v>
      </c>
      <c r="P27" s="6">
        <f>MAX(0,P26+(P$6-temps!O20-$C$2))</f>
        <v>1.3809523809523796</v>
      </c>
      <c r="Q27" s="6">
        <f>MAX(0,Q26+(Q$6-temps!P20-$C$2))</f>
        <v>0</v>
      </c>
      <c r="R27" s="6">
        <f>MAX(0,R26+(R$6-temps!Q20-$C$2))</f>
        <v>0</v>
      </c>
      <c r="S27" s="6">
        <f>MAX(0,S26+(S$6-temps!R20-$C$2))</f>
        <v>0</v>
      </c>
      <c r="T27" s="6">
        <f>MAX(0,T26+(T$6-temps!S20-$C$2))</f>
        <v>0</v>
      </c>
      <c r="U27" s="6">
        <f>MAX(0,U26+(U$6-temps!T20-$C$2))</f>
        <v>0</v>
      </c>
      <c r="V27" s="6">
        <f>MAX(0,V26+(V$6-temps!U20-$C$2))</f>
        <v>0</v>
      </c>
    </row>
    <row r="28" spans="2:22" x14ac:dyDescent="0.25">
      <c r="B28" s="1">
        <f>temps!A21</f>
        <v>42936</v>
      </c>
      <c r="C28" s="6">
        <f>MAX(0,C27+(C$6-temps!B21-$C$2))</f>
        <v>0</v>
      </c>
      <c r="D28" s="6">
        <f>MAX(0,D27+(D$6-temps!C21-$C$2))</f>
        <v>0</v>
      </c>
      <c r="E28" s="6">
        <f>MAX(0,E27+(E$6-temps!D21-$C$2))</f>
        <v>0</v>
      </c>
      <c r="F28" s="6">
        <f>MAX(0,F27+(F$6-temps!E21-$C$2))</f>
        <v>0</v>
      </c>
      <c r="G28" s="6">
        <f>MAX(0,G27+(G$6-temps!F21-$C$2))</f>
        <v>0</v>
      </c>
      <c r="H28" s="6">
        <f>MAX(0,H27+(H$6-temps!G21-$C$2))</f>
        <v>0</v>
      </c>
      <c r="I28" s="6">
        <f>MAX(0,I27+(I$6-temps!H21-$C$2))</f>
        <v>0</v>
      </c>
      <c r="J28" s="6">
        <f>MAX(0,J27+(J$6-temps!I21-$C$2))</f>
        <v>0</v>
      </c>
      <c r="K28" s="6">
        <f>MAX(0,K27+(K$6-temps!J21-$C$2))</f>
        <v>0</v>
      </c>
      <c r="L28" s="6">
        <f>MAX(0,L27+(L$6-temps!K21-$C$2))</f>
        <v>0</v>
      </c>
      <c r="M28" s="6">
        <f>MAX(0,M27+(M$6-temps!L21-$C$2))</f>
        <v>0</v>
      </c>
      <c r="N28" s="6">
        <f>MAX(0,N27+(N$6-temps!M21-$C$2))</f>
        <v>0</v>
      </c>
      <c r="O28" s="6">
        <f>MAX(0,O27+(O$6-temps!N21-$C$2))</f>
        <v>0</v>
      </c>
      <c r="P28" s="6">
        <f>MAX(0,P27+(P$6-temps!O21-$C$2))</f>
        <v>0.7619047619047592</v>
      </c>
      <c r="Q28" s="6">
        <f>MAX(0,Q27+(Q$6-temps!P21-$C$2))</f>
        <v>0</v>
      </c>
      <c r="R28" s="6">
        <f>MAX(0,R27+(R$6-temps!Q21-$C$2))</f>
        <v>0</v>
      </c>
      <c r="S28" s="6">
        <f>MAX(0,S27+(S$6-temps!R21-$C$2))</f>
        <v>4.3333333333333286</v>
      </c>
      <c r="T28" s="6">
        <f>MAX(0,T27+(T$6-temps!S21-$C$2))</f>
        <v>0</v>
      </c>
      <c r="U28" s="6">
        <f>MAX(0,U27+(U$6-temps!T21-$C$2))</f>
        <v>5.5238095238095184</v>
      </c>
      <c r="V28" s="6">
        <f>MAX(0,V27+(V$6-temps!U21-$C$2))</f>
        <v>0</v>
      </c>
    </row>
    <row r="29" spans="2:22" x14ac:dyDescent="0.25">
      <c r="B29" s="1">
        <f>temps!A22</f>
        <v>42937</v>
      </c>
      <c r="C29" s="6">
        <f>MAX(0,C28+(C$6-temps!B22-$C$2))</f>
        <v>0</v>
      </c>
      <c r="D29" s="6">
        <f>MAX(0,D28+(D$6-temps!C22-$C$2))</f>
        <v>0</v>
      </c>
      <c r="E29" s="6">
        <f>MAX(0,E28+(E$6-temps!D22-$C$2))</f>
        <v>0</v>
      </c>
      <c r="F29" s="6">
        <f>MAX(0,F28+(F$6-temps!E22-$C$2))</f>
        <v>0</v>
      </c>
      <c r="G29" s="6">
        <f>MAX(0,G28+(G$6-temps!F22-$C$2))</f>
        <v>0</v>
      </c>
      <c r="H29" s="6">
        <f>MAX(0,H28+(H$6-temps!G22-$C$2))</f>
        <v>0</v>
      </c>
      <c r="I29" s="6">
        <f>MAX(0,I28+(I$6-temps!H22-$C$2))</f>
        <v>0</v>
      </c>
      <c r="J29" s="6">
        <f>MAX(0,J28+(J$6-temps!I22-$C$2))</f>
        <v>0</v>
      </c>
      <c r="K29" s="6">
        <f>MAX(0,K28+(K$6-temps!J22-$C$2))</f>
        <v>0</v>
      </c>
      <c r="L29" s="6">
        <f>MAX(0,L28+(L$6-temps!K22-$C$2))</f>
        <v>0</v>
      </c>
      <c r="M29" s="6">
        <f>MAX(0,M28+(M$6-temps!L22-$C$2))</f>
        <v>0</v>
      </c>
      <c r="N29" s="6">
        <f>MAX(0,N28+(N$6-temps!M22-$C$2))</f>
        <v>0</v>
      </c>
      <c r="O29" s="6">
        <f>MAX(0,O28+(O$6-temps!N22-$C$2))</f>
        <v>0</v>
      </c>
      <c r="P29" s="6">
        <f>MAX(0,P28+(P$6-temps!O22-$C$2))</f>
        <v>0</v>
      </c>
      <c r="Q29" s="6">
        <f>MAX(0,Q28+(Q$6-temps!P22-$C$2))</f>
        <v>0</v>
      </c>
      <c r="R29" s="6">
        <f>MAX(0,R28+(R$6-temps!Q22-$C$2))</f>
        <v>0</v>
      </c>
      <c r="S29" s="6">
        <f>MAX(0,S28+(S$6-temps!R22-$C$2))</f>
        <v>2.6666666666666572</v>
      </c>
      <c r="T29" s="6">
        <f>MAX(0,T28+(T$6-temps!S22-$C$2))</f>
        <v>0</v>
      </c>
      <c r="U29" s="6">
        <f>MAX(0,U28+(U$6-temps!T22-$C$2))</f>
        <v>5.0476190476190368</v>
      </c>
      <c r="V29" s="6">
        <f>MAX(0,V28+(V$6-temps!U22-$C$2))</f>
        <v>0</v>
      </c>
    </row>
    <row r="30" spans="2:22" x14ac:dyDescent="0.25">
      <c r="B30" s="1">
        <f>temps!A23</f>
        <v>42938</v>
      </c>
      <c r="C30" s="6">
        <f>MAX(0,C29+(C$6-temps!B23-$C$2))</f>
        <v>0</v>
      </c>
      <c r="D30" s="6">
        <f>MAX(0,D29+(D$6-temps!C23-$C$2))</f>
        <v>0</v>
      </c>
      <c r="E30" s="6">
        <f>MAX(0,E29+(E$6-temps!D23-$C$2))</f>
        <v>0</v>
      </c>
      <c r="F30" s="6">
        <f>MAX(0,F29+(F$6-temps!E23-$C$2))</f>
        <v>0</v>
      </c>
      <c r="G30" s="6">
        <f>MAX(0,G29+(G$6-temps!F23-$C$2))</f>
        <v>0</v>
      </c>
      <c r="H30" s="6">
        <f>MAX(0,H29+(H$6-temps!G23-$C$2))</f>
        <v>0</v>
      </c>
      <c r="I30" s="6">
        <f>MAX(0,I29+(I$6-temps!H23-$C$2))</f>
        <v>0</v>
      </c>
      <c r="J30" s="6">
        <f>MAX(0,J29+(J$6-temps!I23-$C$2))</f>
        <v>0</v>
      </c>
      <c r="K30" s="6">
        <f>MAX(0,K29+(K$6-temps!J23-$C$2))</f>
        <v>0</v>
      </c>
      <c r="L30" s="6">
        <f>MAX(0,L29+(L$6-temps!K23-$C$2))</f>
        <v>0</v>
      </c>
      <c r="M30" s="6">
        <f>MAX(0,M29+(M$6-temps!L23-$C$2))</f>
        <v>0</v>
      </c>
      <c r="N30" s="6">
        <f>MAX(0,N29+(N$6-temps!M23-$C$2))</f>
        <v>2.1428571428571388</v>
      </c>
      <c r="O30" s="6">
        <f>MAX(0,O29+(O$6-temps!N23-$C$2))</f>
        <v>0</v>
      </c>
      <c r="P30" s="6">
        <f>MAX(0,P29+(P$6-temps!O23-$C$2))</f>
        <v>0</v>
      </c>
      <c r="Q30" s="6">
        <f>MAX(0,Q29+(Q$6-temps!P23-$C$2))</f>
        <v>0</v>
      </c>
      <c r="R30" s="6">
        <f>MAX(0,R29+(R$6-temps!Q23-$C$2))</f>
        <v>0</v>
      </c>
      <c r="S30" s="6">
        <f>MAX(0,S29+(S$6-temps!R23-$C$2))</f>
        <v>0</v>
      </c>
      <c r="T30" s="6">
        <f>MAX(0,T29+(T$6-temps!S23-$C$2))</f>
        <v>0</v>
      </c>
      <c r="U30" s="6">
        <f>MAX(0,U29+(U$6-temps!T23-$C$2))</f>
        <v>3.5714285714285552</v>
      </c>
      <c r="V30" s="6">
        <f>MAX(0,V29+(V$6-temps!U23-$C$2))</f>
        <v>0</v>
      </c>
    </row>
    <row r="31" spans="2:22" x14ac:dyDescent="0.25">
      <c r="B31" s="1">
        <f>temps!A24</f>
        <v>42939</v>
      </c>
      <c r="C31" s="6">
        <f>MAX(0,C30+(C$6-temps!B24-$C$2))</f>
        <v>0</v>
      </c>
      <c r="D31" s="6">
        <f>MAX(0,D30+(D$6-temps!C24-$C$2))</f>
        <v>0</v>
      </c>
      <c r="E31" s="6">
        <f>MAX(0,E30+(E$6-temps!D24-$C$2))</f>
        <v>0</v>
      </c>
      <c r="F31" s="6">
        <f>MAX(0,F30+(F$6-temps!E24-$C$2))</f>
        <v>0</v>
      </c>
      <c r="G31" s="6">
        <f>MAX(0,G30+(G$6-temps!F24-$C$2))</f>
        <v>2.3333333333333286</v>
      </c>
      <c r="H31" s="6">
        <f>MAX(0,H30+(H$6-temps!G24-$C$2))</f>
        <v>0</v>
      </c>
      <c r="I31" s="6">
        <f>MAX(0,I30+(I$6-temps!H24-$C$2))</f>
        <v>0</v>
      </c>
      <c r="J31" s="6">
        <f>MAX(0,J30+(J$6-temps!I24-$C$2))</f>
        <v>0</v>
      </c>
      <c r="K31" s="6">
        <f>MAX(0,K30+(K$6-temps!J24-$C$2))</f>
        <v>0</v>
      </c>
      <c r="L31" s="6">
        <f>MAX(0,L30+(L$6-temps!K24-$C$2))</f>
        <v>0</v>
      </c>
      <c r="M31" s="6">
        <f>MAX(0,M30+(M$6-temps!L24-$C$2))</f>
        <v>0</v>
      </c>
      <c r="N31" s="6">
        <f>MAX(0,N30+(N$6-temps!M24-$C$2))</f>
        <v>1.2857142857142776</v>
      </c>
      <c r="O31" s="6">
        <f>MAX(0,O30+(O$6-temps!N24-$C$2))</f>
        <v>0</v>
      </c>
      <c r="P31" s="6">
        <f>MAX(0,P30+(P$6-temps!O24-$C$2))</f>
        <v>0</v>
      </c>
      <c r="Q31" s="6">
        <f>MAX(0,Q30+(Q$6-temps!P24-$C$2))</f>
        <v>0</v>
      </c>
      <c r="R31" s="6">
        <f>MAX(0,R30+(R$6-temps!Q24-$C$2))</f>
        <v>0</v>
      </c>
      <c r="S31" s="6">
        <f>MAX(0,S30+(S$6-temps!R24-$C$2))</f>
        <v>0</v>
      </c>
      <c r="T31" s="6">
        <f>MAX(0,T30+(T$6-temps!S24-$C$2))</f>
        <v>0</v>
      </c>
      <c r="U31" s="6">
        <f>MAX(0,U30+(U$6-temps!T24-$C$2))</f>
        <v>0</v>
      </c>
      <c r="V31" s="6">
        <f>MAX(0,V30+(V$6-temps!U24-$C$2))</f>
        <v>0</v>
      </c>
    </row>
    <row r="32" spans="2:22" x14ac:dyDescent="0.25">
      <c r="B32" s="1">
        <f>temps!A25</f>
        <v>42940</v>
      </c>
      <c r="C32" s="6">
        <f>MAX(0,C31+(C$6-temps!B25-$C$2))</f>
        <v>0</v>
      </c>
      <c r="D32" s="6">
        <f>MAX(0,D31+(D$6-temps!C25-$C$2))</f>
        <v>0</v>
      </c>
      <c r="E32" s="6">
        <f>MAX(0,E31+(E$6-temps!D25-$C$2))</f>
        <v>0</v>
      </c>
      <c r="F32" s="6">
        <f>MAX(0,F31+(F$6-temps!E25-$C$2))</f>
        <v>0</v>
      </c>
      <c r="G32" s="6">
        <f>MAX(0,G31+(G$6-temps!F25-$C$2))</f>
        <v>9.6666666666666572</v>
      </c>
      <c r="H32" s="6">
        <f>MAX(0,H31+(H$6-temps!G25-$C$2))</f>
        <v>0</v>
      </c>
      <c r="I32" s="6">
        <f>MAX(0,I31+(I$6-temps!H25-$C$2))</f>
        <v>0</v>
      </c>
      <c r="J32" s="6">
        <f>MAX(0,J31+(J$6-temps!I25-$C$2))</f>
        <v>0</v>
      </c>
      <c r="K32" s="6">
        <f>MAX(0,K31+(K$6-temps!J25-$C$2))</f>
        <v>0</v>
      </c>
      <c r="L32" s="6">
        <f>MAX(0,L31+(L$6-temps!K25-$C$2))</f>
        <v>0</v>
      </c>
      <c r="M32" s="6">
        <f>MAX(0,M31+(M$6-temps!L25-$C$2))</f>
        <v>0</v>
      </c>
      <c r="N32" s="6">
        <f>MAX(0,N31+(N$6-temps!M25-$C$2))</f>
        <v>0</v>
      </c>
      <c r="O32" s="6">
        <f>MAX(0,O31+(O$6-temps!N25-$C$2))</f>
        <v>0</v>
      </c>
      <c r="P32" s="6">
        <f>MAX(0,P31+(P$6-temps!O25-$C$2))</f>
        <v>0</v>
      </c>
      <c r="Q32" s="6">
        <f>MAX(0,Q31+(Q$6-temps!P25-$C$2))</f>
        <v>0</v>
      </c>
      <c r="R32" s="6">
        <f>MAX(0,R31+(R$6-temps!Q25-$C$2))</f>
        <v>0</v>
      </c>
      <c r="S32" s="6">
        <f>MAX(0,S31+(S$6-temps!R25-$C$2))</f>
        <v>0</v>
      </c>
      <c r="T32" s="6">
        <f>MAX(0,T31+(T$6-temps!S25-$C$2))</f>
        <v>0</v>
      </c>
      <c r="U32" s="6">
        <f>MAX(0,U31+(U$6-temps!T25-$C$2))</f>
        <v>0</v>
      </c>
      <c r="V32" s="6">
        <f>MAX(0,V31+(V$6-temps!U25-$C$2))</f>
        <v>0</v>
      </c>
    </row>
    <row r="33" spans="2:22" x14ac:dyDescent="0.25">
      <c r="B33" s="1">
        <f>temps!A26</f>
        <v>42941</v>
      </c>
      <c r="C33" s="6">
        <f>MAX(0,C32+(C$6-temps!B26-$C$2))</f>
        <v>2.1935483870967687</v>
      </c>
      <c r="D33" s="6">
        <f>MAX(0,D32+(D$6-temps!C26-$C$2))</f>
        <v>0</v>
      </c>
      <c r="E33" s="6">
        <f>MAX(0,E32+(E$6-temps!D26-$C$2))</f>
        <v>0</v>
      </c>
      <c r="F33" s="6">
        <f>MAX(0,F32+(F$6-temps!E26-$C$2))</f>
        <v>0</v>
      </c>
      <c r="G33" s="6">
        <f>MAX(0,G32+(G$6-temps!F26-$C$2))</f>
        <v>23.999999999999986</v>
      </c>
      <c r="H33" s="6">
        <f>MAX(0,H32+(H$6-temps!G26-$C$2))</f>
        <v>0</v>
      </c>
      <c r="I33" s="6">
        <f>MAX(0,I32+(I$6-temps!H26-$C$2))</f>
        <v>0.5714285714285694</v>
      </c>
      <c r="J33" s="6">
        <f>MAX(0,J32+(J$6-temps!I26-$C$2))</f>
        <v>0</v>
      </c>
      <c r="K33" s="6">
        <f>MAX(0,K32+(K$6-temps!J26-$C$2))</f>
        <v>0</v>
      </c>
      <c r="L33" s="6">
        <f>MAX(0,L32+(L$6-temps!K26-$C$2))</f>
        <v>0</v>
      </c>
      <c r="M33" s="6">
        <f>MAX(0,M32+(M$6-temps!L26-$C$2))</f>
        <v>0</v>
      </c>
      <c r="N33" s="6">
        <f>MAX(0,N32+(N$6-temps!M26-$C$2))</f>
        <v>0</v>
      </c>
      <c r="O33" s="6">
        <f>MAX(0,O32+(O$6-temps!N26-$C$2))</f>
        <v>0</v>
      </c>
      <c r="P33" s="6">
        <f>MAX(0,P32+(P$6-temps!O26-$C$2))</f>
        <v>0</v>
      </c>
      <c r="Q33" s="6">
        <f>MAX(0,Q32+(Q$6-temps!P26-$C$2))</f>
        <v>0</v>
      </c>
      <c r="R33" s="6">
        <f>MAX(0,R32+(R$6-temps!Q26-$C$2))</f>
        <v>0</v>
      </c>
      <c r="S33" s="6">
        <f>MAX(0,S32+(S$6-temps!R26-$C$2))</f>
        <v>0</v>
      </c>
      <c r="T33" s="6">
        <f>MAX(0,T32+(T$6-temps!S26-$C$2))</f>
        <v>0</v>
      </c>
      <c r="U33" s="6">
        <f>MAX(0,U32+(U$6-temps!T26-$C$2))</f>
        <v>0</v>
      </c>
      <c r="V33" s="6">
        <f>MAX(0,V32+(V$6-temps!U26-$C$2))</f>
        <v>0</v>
      </c>
    </row>
    <row r="34" spans="2:22" x14ac:dyDescent="0.25">
      <c r="B34" s="1">
        <f>temps!A27</f>
        <v>42942</v>
      </c>
      <c r="C34" s="6">
        <f>MAX(0,C33+(C$6-temps!B27-$C$2))</f>
        <v>4.3870967741935374</v>
      </c>
      <c r="D34" s="6">
        <f>MAX(0,D33+(D$6-temps!C27-$C$2))</f>
        <v>0</v>
      </c>
      <c r="E34" s="6">
        <f>MAX(0,E33+(E$6-temps!D27-$C$2))</f>
        <v>0</v>
      </c>
      <c r="F34" s="6">
        <f>MAX(0,F33+(F$6-temps!E27-$C$2))</f>
        <v>0</v>
      </c>
      <c r="G34" s="6">
        <f>MAX(0,G33+(G$6-temps!F27-$C$2))</f>
        <v>31.333333333333314</v>
      </c>
      <c r="H34" s="6">
        <f>MAX(0,H33+(H$6-temps!G27-$C$2))</f>
        <v>0</v>
      </c>
      <c r="I34" s="6">
        <f>MAX(0,I33+(I$6-temps!H27-$C$2))</f>
        <v>0</v>
      </c>
      <c r="J34" s="6">
        <f>MAX(0,J33+(J$6-temps!I27-$C$2))</f>
        <v>0</v>
      </c>
      <c r="K34" s="6">
        <f>MAX(0,K33+(K$6-temps!J27-$C$2))</f>
        <v>0</v>
      </c>
      <c r="L34" s="6">
        <f>MAX(0,L33+(L$6-temps!K27-$C$2))</f>
        <v>0</v>
      </c>
      <c r="M34" s="6">
        <f>MAX(0,M33+(M$6-temps!L27-$C$2))</f>
        <v>0</v>
      </c>
      <c r="N34" s="6">
        <f>MAX(0,N33+(N$6-temps!M27-$C$2))</f>
        <v>0</v>
      </c>
      <c r="O34" s="6">
        <f>MAX(0,O33+(O$6-temps!N27-$C$2))</f>
        <v>0</v>
      </c>
      <c r="P34" s="6">
        <f>MAX(0,P33+(P$6-temps!O27-$C$2))</f>
        <v>0</v>
      </c>
      <c r="Q34" s="6">
        <f>MAX(0,Q33+(Q$6-temps!P27-$C$2))</f>
        <v>0</v>
      </c>
      <c r="R34" s="6">
        <f>MAX(0,R33+(R$6-temps!Q27-$C$2))</f>
        <v>0</v>
      </c>
      <c r="S34" s="6">
        <f>MAX(0,S33+(S$6-temps!R27-$C$2))</f>
        <v>0</v>
      </c>
      <c r="T34" s="6">
        <f>MAX(0,T33+(T$6-temps!S27-$C$2))</f>
        <v>0</v>
      </c>
      <c r="U34" s="6">
        <f>MAX(0,U33+(U$6-temps!T27-$C$2))</f>
        <v>0</v>
      </c>
      <c r="V34" s="6">
        <f>MAX(0,V33+(V$6-temps!U27-$C$2))</f>
        <v>0</v>
      </c>
    </row>
    <row r="35" spans="2:22" x14ac:dyDescent="0.25">
      <c r="B35" s="1">
        <f>temps!A28</f>
        <v>42943</v>
      </c>
      <c r="C35" s="6">
        <f>MAX(0,C34+(C$6-temps!B28-$C$2))</f>
        <v>8.5806451612903061</v>
      </c>
      <c r="D35" s="6">
        <f>MAX(0,D34+(D$6-temps!C28-$C$2))</f>
        <v>0</v>
      </c>
      <c r="E35" s="6">
        <f>MAX(0,E34+(E$6-temps!D28-$C$2))</f>
        <v>5.6190476190476204</v>
      </c>
      <c r="F35" s="6">
        <f>MAX(0,F34+(F$6-temps!E28-$C$2))</f>
        <v>0</v>
      </c>
      <c r="G35" s="6">
        <f>MAX(0,G34+(G$6-temps!F28-$C$2))</f>
        <v>32.666666666666643</v>
      </c>
      <c r="H35" s="6">
        <f>MAX(0,H34+(H$6-temps!G28-$C$2))</f>
        <v>0</v>
      </c>
      <c r="I35" s="6">
        <f>MAX(0,I34+(I$6-temps!H28-$C$2))</f>
        <v>0</v>
      </c>
      <c r="J35" s="6">
        <f>MAX(0,J34+(J$6-temps!I28-$C$2))</f>
        <v>0</v>
      </c>
      <c r="K35" s="6">
        <f>MAX(0,K34+(K$6-temps!J28-$C$2))</f>
        <v>0</v>
      </c>
      <c r="L35" s="6">
        <f>MAX(0,L34+(L$6-temps!K28-$C$2))</f>
        <v>0</v>
      </c>
      <c r="M35" s="6">
        <f>MAX(0,M34+(M$6-temps!L28-$C$2))</f>
        <v>0</v>
      </c>
      <c r="N35" s="6">
        <f>MAX(0,N34+(N$6-temps!M28-$C$2))</f>
        <v>0</v>
      </c>
      <c r="O35" s="6">
        <f>MAX(0,O34+(O$6-temps!N28-$C$2))</f>
        <v>0</v>
      </c>
      <c r="P35" s="6">
        <f>MAX(0,P34+(P$6-temps!O28-$C$2))</f>
        <v>0</v>
      </c>
      <c r="Q35" s="6">
        <f>MAX(0,Q34+(Q$6-temps!P28-$C$2))</f>
        <v>0</v>
      </c>
      <c r="R35" s="6">
        <f>MAX(0,R34+(R$6-temps!Q28-$C$2))</f>
        <v>0</v>
      </c>
      <c r="S35" s="6">
        <f>MAX(0,S34+(S$6-temps!R28-$C$2))</f>
        <v>0</v>
      </c>
      <c r="T35" s="6">
        <f>MAX(0,T34+(T$6-temps!S28-$C$2))</f>
        <v>0</v>
      </c>
      <c r="U35" s="6">
        <f>MAX(0,U34+(U$6-temps!T28-$C$2))</f>
        <v>0</v>
      </c>
      <c r="V35" s="6">
        <f>MAX(0,V34+(V$6-temps!U28-$C$2))</f>
        <v>0</v>
      </c>
    </row>
    <row r="36" spans="2:22" x14ac:dyDescent="0.25">
      <c r="B36" s="1">
        <f>temps!A29</f>
        <v>42944</v>
      </c>
      <c r="C36" s="6">
        <f>MAX(0,C35+(C$6-temps!B29-$C$2))</f>
        <v>15.774193548387075</v>
      </c>
      <c r="D36" s="6">
        <f>MAX(0,D35+(D$6-temps!C29-$C$2))</f>
        <v>0</v>
      </c>
      <c r="E36" s="6">
        <f>MAX(0,E35+(E$6-temps!D29-$C$2))</f>
        <v>3.2380952380952408</v>
      </c>
      <c r="F36" s="6">
        <f>MAX(0,F35+(F$6-temps!E29-$C$2))</f>
        <v>0</v>
      </c>
      <c r="G36" s="6">
        <f>MAX(0,G35+(G$6-temps!F29-$C$2))</f>
        <v>30.999999999999972</v>
      </c>
      <c r="H36" s="6">
        <f>MAX(0,H35+(H$6-temps!G29-$C$2))</f>
        <v>0</v>
      </c>
      <c r="I36" s="6">
        <f>MAX(0,I35+(I$6-temps!H29-$C$2))</f>
        <v>0</v>
      </c>
      <c r="J36" s="6">
        <f>MAX(0,J35+(J$6-temps!I29-$C$2))</f>
        <v>0</v>
      </c>
      <c r="K36" s="6">
        <f>MAX(0,K35+(K$6-temps!J29-$C$2))</f>
        <v>0</v>
      </c>
      <c r="L36" s="6">
        <f>MAX(0,L35+(L$6-temps!K29-$C$2))</f>
        <v>0</v>
      </c>
      <c r="M36" s="6">
        <f>MAX(0,M35+(M$6-temps!L29-$C$2))</f>
        <v>0</v>
      </c>
      <c r="N36" s="6">
        <f>MAX(0,N35+(N$6-temps!M29-$C$2))</f>
        <v>0</v>
      </c>
      <c r="O36" s="6">
        <f>MAX(0,O35+(O$6-temps!N29-$C$2))</f>
        <v>0</v>
      </c>
      <c r="P36" s="6">
        <f>MAX(0,P35+(P$6-temps!O29-$C$2))</f>
        <v>0</v>
      </c>
      <c r="Q36" s="6">
        <f>MAX(0,Q35+(Q$6-temps!P29-$C$2))</f>
        <v>0</v>
      </c>
      <c r="R36" s="6">
        <f>MAX(0,R35+(R$6-temps!Q29-$C$2))</f>
        <v>0</v>
      </c>
      <c r="S36" s="6">
        <f>MAX(0,S35+(S$6-temps!R29-$C$2))</f>
        <v>0</v>
      </c>
      <c r="T36" s="6">
        <f>MAX(0,T35+(T$6-temps!S29-$C$2))</f>
        <v>0</v>
      </c>
      <c r="U36" s="6">
        <f>MAX(0,U35+(U$6-temps!T29-$C$2))</f>
        <v>0</v>
      </c>
      <c r="V36" s="6">
        <f>MAX(0,V35+(V$6-temps!U29-$C$2))</f>
        <v>0</v>
      </c>
    </row>
    <row r="37" spans="2:22" x14ac:dyDescent="0.25">
      <c r="B37" s="1">
        <f>temps!A30</f>
        <v>42945</v>
      </c>
      <c r="C37" s="6">
        <f>MAX(0,C36+(C$6-temps!B30-$C$2))</f>
        <v>11.967741935483843</v>
      </c>
      <c r="D37" s="6">
        <f>MAX(0,D36+(D$6-temps!C30-$C$2))</f>
        <v>0</v>
      </c>
      <c r="E37" s="6">
        <f>MAX(0,E36+(E$6-temps!D30-$C$2))</f>
        <v>0</v>
      </c>
      <c r="F37" s="6">
        <f>MAX(0,F36+(F$6-temps!E30-$C$2))</f>
        <v>0</v>
      </c>
      <c r="G37" s="6">
        <f>MAX(0,G36+(G$6-temps!F30-$C$2))</f>
        <v>31.3333333333333</v>
      </c>
      <c r="H37" s="6">
        <f>MAX(0,H36+(H$6-temps!G30-$C$2))</f>
        <v>0</v>
      </c>
      <c r="I37" s="6">
        <f>MAX(0,I36+(I$6-temps!H30-$C$2))</f>
        <v>0</v>
      </c>
      <c r="J37" s="6">
        <f>MAX(0,J36+(J$6-temps!I30-$C$2))</f>
        <v>0</v>
      </c>
      <c r="K37" s="6">
        <f>MAX(0,K36+(K$6-temps!J30-$C$2))</f>
        <v>0</v>
      </c>
      <c r="L37" s="6">
        <f>MAX(0,L36+(L$6-temps!K30-$C$2))</f>
        <v>0</v>
      </c>
      <c r="M37" s="6">
        <f>MAX(0,M36+(M$6-temps!L30-$C$2))</f>
        <v>0</v>
      </c>
      <c r="N37" s="6">
        <f>MAX(0,N36+(N$6-temps!M30-$C$2))</f>
        <v>0</v>
      </c>
      <c r="O37" s="6">
        <f>MAX(0,O36+(O$6-temps!N30-$C$2))</f>
        <v>0</v>
      </c>
      <c r="P37" s="6">
        <f>MAX(0,P36+(P$6-temps!O30-$C$2))</f>
        <v>0</v>
      </c>
      <c r="Q37" s="6">
        <f>MAX(0,Q36+(Q$6-temps!P30-$C$2))</f>
        <v>0</v>
      </c>
      <c r="R37" s="6">
        <f>MAX(0,R36+(R$6-temps!Q30-$C$2))</f>
        <v>0</v>
      </c>
      <c r="S37" s="6">
        <f>MAX(0,S36+(S$6-temps!R30-$C$2))</f>
        <v>0</v>
      </c>
      <c r="T37" s="6">
        <f>MAX(0,T36+(T$6-temps!S30-$C$2))</f>
        <v>0</v>
      </c>
      <c r="U37" s="6">
        <f>MAX(0,U36+(U$6-temps!T30-$C$2))</f>
        <v>0</v>
      </c>
      <c r="V37" s="6">
        <f>MAX(0,V36+(V$6-temps!U30-$C$2))</f>
        <v>0</v>
      </c>
    </row>
    <row r="38" spans="2:22" x14ac:dyDescent="0.25">
      <c r="B38" s="1">
        <f>temps!A31</f>
        <v>42946</v>
      </c>
      <c r="C38" s="6">
        <f>MAX(0,C37+(C$6-temps!B31-$C$2))</f>
        <v>7.1612903225806122</v>
      </c>
      <c r="D38" s="6">
        <f>MAX(0,D37+(D$6-temps!C31-$C$2))</f>
        <v>0</v>
      </c>
      <c r="E38" s="6">
        <f>MAX(0,E37+(E$6-temps!D31-$C$2))</f>
        <v>0</v>
      </c>
      <c r="F38" s="6">
        <f>MAX(0,F37+(F$6-temps!E31-$C$2))</f>
        <v>0</v>
      </c>
      <c r="G38" s="6">
        <f>MAX(0,G37+(G$6-temps!F31-$C$2))</f>
        <v>33.666666666666629</v>
      </c>
      <c r="H38" s="6">
        <f>MAX(0,H37+(H$6-temps!G31-$C$2))</f>
        <v>0</v>
      </c>
      <c r="I38" s="6">
        <f>MAX(0,I37+(I$6-temps!H31-$C$2))</f>
        <v>0</v>
      </c>
      <c r="J38" s="6">
        <f>MAX(0,J37+(J$6-temps!I31-$C$2))</f>
        <v>0</v>
      </c>
      <c r="K38" s="6">
        <f>MAX(0,K37+(K$6-temps!J31-$C$2))</f>
        <v>0</v>
      </c>
      <c r="L38" s="6">
        <f>MAX(0,L37+(L$6-temps!K31-$C$2))</f>
        <v>3.1904761904761898</v>
      </c>
      <c r="M38" s="6">
        <f>MAX(0,M37+(M$6-temps!L31-$C$2))</f>
        <v>0</v>
      </c>
      <c r="N38" s="6">
        <f>MAX(0,N37+(N$6-temps!M31-$C$2))</f>
        <v>0</v>
      </c>
      <c r="O38" s="6">
        <f>MAX(0,O37+(O$6-temps!N31-$C$2))</f>
        <v>0</v>
      </c>
      <c r="P38" s="6">
        <f>MAX(0,P37+(P$6-temps!O31-$C$2))</f>
        <v>0</v>
      </c>
      <c r="Q38" s="6">
        <f>MAX(0,Q37+(Q$6-temps!P31-$C$2))</f>
        <v>0</v>
      </c>
      <c r="R38" s="6">
        <f>MAX(0,R37+(R$6-temps!Q31-$C$2))</f>
        <v>0</v>
      </c>
      <c r="S38" s="6">
        <f>MAX(0,S37+(S$6-temps!R31-$C$2))</f>
        <v>0</v>
      </c>
      <c r="T38" s="6">
        <f>MAX(0,T37+(T$6-temps!S31-$C$2))</f>
        <v>0</v>
      </c>
      <c r="U38" s="6">
        <f>MAX(0,U37+(U$6-temps!T31-$C$2))</f>
        <v>0</v>
      </c>
      <c r="V38" s="6">
        <f>MAX(0,V37+(V$6-temps!U31-$C$2))</f>
        <v>0</v>
      </c>
    </row>
    <row r="39" spans="2:22" x14ac:dyDescent="0.25">
      <c r="B39" s="1">
        <f>temps!A32</f>
        <v>42947</v>
      </c>
      <c r="C39" s="6">
        <f>MAX(0,C38+(C$6-temps!B32-$C$2))</f>
        <v>6.3548387096773808</v>
      </c>
      <c r="D39" s="6">
        <f>MAX(0,D38+(D$6-temps!C32-$C$2))</f>
        <v>10.476190476190482</v>
      </c>
      <c r="E39" s="6">
        <f>MAX(0,E38+(E$6-temps!D32-$C$2))</f>
        <v>0</v>
      </c>
      <c r="F39" s="6">
        <f>MAX(0,F38+(F$6-temps!E32-$C$2))</f>
        <v>0</v>
      </c>
      <c r="G39" s="6">
        <f>MAX(0,G38+(G$6-temps!F32-$C$2))</f>
        <v>36.999999999999957</v>
      </c>
      <c r="H39" s="6">
        <f>MAX(0,H38+(H$6-temps!G32-$C$2))</f>
        <v>0</v>
      </c>
      <c r="I39" s="6">
        <f>MAX(0,I38+(I$6-temps!H32-$C$2))</f>
        <v>0</v>
      </c>
      <c r="J39" s="6">
        <f>MAX(0,J38+(J$6-temps!I32-$C$2))</f>
        <v>0</v>
      </c>
      <c r="K39" s="6">
        <f>MAX(0,K38+(K$6-temps!J32-$C$2))</f>
        <v>0</v>
      </c>
      <c r="L39" s="6">
        <f>MAX(0,L38+(L$6-temps!K32-$C$2))</f>
        <v>0.3809523809523796</v>
      </c>
      <c r="M39" s="6">
        <f>MAX(0,M38+(M$6-temps!L32-$C$2))</f>
        <v>0</v>
      </c>
      <c r="N39" s="6">
        <f>MAX(0,N38+(N$6-temps!M32-$C$2))</f>
        <v>0</v>
      </c>
      <c r="O39" s="6">
        <f>MAX(0,O38+(O$6-temps!N32-$C$2))</f>
        <v>0</v>
      </c>
      <c r="P39" s="6">
        <f>MAX(0,P38+(P$6-temps!O32-$C$2))</f>
        <v>0</v>
      </c>
      <c r="Q39" s="6">
        <f>MAX(0,Q38+(Q$6-temps!P32-$C$2))</f>
        <v>0</v>
      </c>
      <c r="R39" s="6">
        <f>MAX(0,R38+(R$6-temps!Q32-$C$2))</f>
        <v>0</v>
      </c>
      <c r="S39" s="6">
        <f>MAX(0,S38+(S$6-temps!R32-$C$2))</f>
        <v>0.3333333333333286</v>
      </c>
      <c r="T39" s="6">
        <f>MAX(0,T38+(T$6-temps!S32-$C$2))</f>
        <v>0</v>
      </c>
      <c r="U39" s="6">
        <f>MAX(0,U38+(U$6-temps!T32-$C$2))</f>
        <v>0</v>
      </c>
      <c r="V39" s="6">
        <f>MAX(0,V38+(V$6-temps!U32-$C$2))</f>
        <v>0</v>
      </c>
    </row>
    <row r="40" spans="2:22" x14ac:dyDescent="0.25">
      <c r="B40" s="1">
        <f>temps!A33</f>
        <v>42948</v>
      </c>
      <c r="C40" s="6">
        <f>MAX(0,C39+(C$6-temps!B33-$C$2))</f>
        <v>6.5483870967741495</v>
      </c>
      <c r="D40" s="6">
        <f>MAX(0,D39+(D$6-temps!C33-$C$2))</f>
        <v>12.952380952380963</v>
      </c>
      <c r="E40" s="6">
        <f>MAX(0,E39+(E$6-temps!D33-$C$2))</f>
        <v>0</v>
      </c>
      <c r="F40" s="6">
        <f>MAX(0,F39+(F$6-temps!E33-$C$2))</f>
        <v>0</v>
      </c>
      <c r="G40" s="6">
        <f>MAX(0,G39+(G$6-temps!F33-$C$2))</f>
        <v>40.333333333333286</v>
      </c>
      <c r="H40" s="6">
        <f>MAX(0,H39+(H$6-temps!G33-$C$2))</f>
        <v>0</v>
      </c>
      <c r="I40" s="6">
        <f>MAX(0,I39+(I$6-temps!H33-$C$2))</f>
        <v>0</v>
      </c>
      <c r="J40" s="6">
        <f>MAX(0,J39+(J$6-temps!I33-$C$2))</f>
        <v>0</v>
      </c>
      <c r="K40" s="6">
        <f>MAX(0,K39+(K$6-temps!J33-$C$2))</f>
        <v>0</v>
      </c>
      <c r="L40" s="6">
        <f>MAX(0,L39+(L$6-temps!K33-$C$2))</f>
        <v>0</v>
      </c>
      <c r="M40" s="6">
        <f>MAX(0,M39+(M$6-temps!L33-$C$2))</f>
        <v>0</v>
      </c>
      <c r="N40" s="6">
        <f>MAX(0,N39+(N$6-temps!M33-$C$2))</f>
        <v>0</v>
      </c>
      <c r="O40" s="6">
        <f>MAX(0,O39+(O$6-temps!N33-$C$2))</f>
        <v>0</v>
      </c>
      <c r="P40" s="6">
        <f>MAX(0,P39+(P$6-temps!O33-$C$2))</f>
        <v>0</v>
      </c>
      <c r="Q40" s="6">
        <f>MAX(0,Q39+(Q$6-temps!P33-$C$2))</f>
        <v>0</v>
      </c>
      <c r="R40" s="6">
        <f>MAX(0,R39+(R$6-temps!Q33-$C$2))</f>
        <v>0</v>
      </c>
      <c r="S40" s="6">
        <f>MAX(0,S39+(S$6-temps!R33-$C$2))</f>
        <v>0</v>
      </c>
      <c r="T40" s="6">
        <f>MAX(0,T39+(T$6-temps!S33-$C$2))</f>
        <v>0</v>
      </c>
      <c r="U40" s="6">
        <f>MAX(0,U39+(U$6-temps!T33-$C$2))</f>
        <v>0.5238095238095184</v>
      </c>
      <c r="V40" s="6">
        <f>MAX(0,V39+(V$6-temps!U33-$C$2))</f>
        <v>0</v>
      </c>
    </row>
    <row r="41" spans="2:22" x14ac:dyDescent="0.25">
      <c r="B41" s="1">
        <f>temps!A34</f>
        <v>42949</v>
      </c>
      <c r="C41" s="6">
        <f>MAX(0,C40+(C$6-temps!B34-$C$2))</f>
        <v>2.7419354838709182</v>
      </c>
      <c r="D41" s="6">
        <f>MAX(0,D40+(D$6-temps!C34-$C$2))</f>
        <v>11.428571428571445</v>
      </c>
      <c r="E41" s="6">
        <f>MAX(0,E40+(E$6-temps!D34-$C$2))</f>
        <v>3.6190476190476204</v>
      </c>
      <c r="F41" s="6">
        <f>MAX(0,F40+(F$6-temps!E34-$C$2))</f>
        <v>0</v>
      </c>
      <c r="G41" s="6">
        <f>MAX(0,G40+(G$6-temps!F34-$C$2))</f>
        <v>48.666666666666615</v>
      </c>
      <c r="H41" s="6">
        <f>MAX(0,H40+(H$6-temps!G34-$C$2))</f>
        <v>0</v>
      </c>
      <c r="I41" s="6">
        <f>MAX(0,I40+(I$6-temps!H34-$C$2))</f>
        <v>0</v>
      </c>
      <c r="J41" s="6">
        <f>MAX(0,J40+(J$6-temps!I34-$C$2))</f>
        <v>0</v>
      </c>
      <c r="K41" s="6">
        <f>MAX(0,K40+(K$6-temps!J34-$C$2))</f>
        <v>0</v>
      </c>
      <c r="L41" s="6">
        <f>MAX(0,L40+(L$6-temps!K34-$C$2))</f>
        <v>0</v>
      </c>
      <c r="M41" s="6">
        <f>MAX(0,M40+(M$6-temps!L34-$C$2))</f>
        <v>0</v>
      </c>
      <c r="N41" s="6">
        <f>MAX(0,N40+(N$6-temps!M34-$C$2))</f>
        <v>0</v>
      </c>
      <c r="O41" s="6">
        <f>MAX(0,O40+(O$6-temps!N34-$C$2))</f>
        <v>0</v>
      </c>
      <c r="P41" s="6">
        <f>MAX(0,P40+(P$6-temps!O34-$C$2))</f>
        <v>0</v>
      </c>
      <c r="Q41" s="6">
        <f>MAX(0,Q40+(Q$6-temps!P34-$C$2))</f>
        <v>0.8095238095238102</v>
      </c>
      <c r="R41" s="6">
        <f>MAX(0,R40+(R$6-temps!Q34-$C$2))</f>
        <v>0</v>
      </c>
      <c r="S41" s="6">
        <f>MAX(0,S40+(S$6-temps!R34-$C$2))</f>
        <v>0</v>
      </c>
      <c r="T41" s="6">
        <f>MAX(0,T40+(T$6-temps!S34-$C$2))</f>
        <v>0</v>
      </c>
      <c r="U41" s="6">
        <f>MAX(0,U40+(U$6-temps!T34-$C$2))</f>
        <v>0</v>
      </c>
      <c r="V41" s="6">
        <f>MAX(0,V40+(V$6-temps!U34-$C$2))</f>
        <v>0</v>
      </c>
    </row>
    <row r="42" spans="2:22" x14ac:dyDescent="0.25">
      <c r="B42" s="1">
        <f>temps!A35</f>
        <v>42950</v>
      </c>
      <c r="C42" s="6">
        <f>MAX(0,C41+(C$6-temps!B35-$C$2))</f>
        <v>4.9354838709676869</v>
      </c>
      <c r="D42" s="6">
        <f>MAX(0,D41+(D$6-temps!C35-$C$2))</f>
        <v>5.9047619047619264</v>
      </c>
      <c r="E42" s="6">
        <f>MAX(0,E41+(E$6-temps!D35-$C$2))</f>
        <v>5.2380952380952408</v>
      </c>
      <c r="F42" s="6">
        <f>MAX(0,F41+(F$6-temps!E35-$C$2))</f>
        <v>0</v>
      </c>
      <c r="G42" s="6">
        <f>MAX(0,G41+(G$6-temps!F35-$C$2))</f>
        <v>53.999999999999943</v>
      </c>
      <c r="H42" s="6">
        <f>MAX(0,H41+(H$6-temps!G35-$C$2))</f>
        <v>0</v>
      </c>
      <c r="I42" s="6">
        <f>MAX(0,I41+(I$6-temps!H35-$C$2))</f>
        <v>0</v>
      </c>
      <c r="J42" s="6">
        <f>MAX(0,J41+(J$6-temps!I35-$C$2))</f>
        <v>0</v>
      </c>
      <c r="K42" s="6">
        <f>MAX(0,K41+(K$6-temps!J35-$C$2))</f>
        <v>0</v>
      </c>
      <c r="L42" s="6">
        <f>MAX(0,L41+(L$6-temps!K35-$C$2))</f>
        <v>0</v>
      </c>
      <c r="M42" s="6">
        <f>MAX(0,M41+(M$6-temps!L35-$C$2))</f>
        <v>0</v>
      </c>
      <c r="N42" s="6">
        <f>MAX(0,N41+(N$6-temps!M35-$C$2))</f>
        <v>0</v>
      </c>
      <c r="O42" s="6">
        <f>MAX(0,O41+(O$6-temps!N35-$C$2))</f>
        <v>0</v>
      </c>
      <c r="P42" s="6">
        <f>MAX(0,P41+(P$6-temps!O35-$C$2))</f>
        <v>0</v>
      </c>
      <c r="Q42" s="6">
        <f>MAX(0,Q41+(Q$6-temps!P35-$C$2))</f>
        <v>0</v>
      </c>
      <c r="R42" s="6">
        <f>MAX(0,R41+(R$6-temps!Q35-$C$2))</f>
        <v>0</v>
      </c>
      <c r="S42" s="6">
        <f>MAX(0,S41+(S$6-temps!R35-$C$2))</f>
        <v>0</v>
      </c>
      <c r="T42" s="6">
        <f>MAX(0,T41+(T$6-temps!S35-$C$2))</f>
        <v>0</v>
      </c>
      <c r="U42" s="6">
        <f>MAX(0,U41+(U$6-temps!T35-$C$2))</f>
        <v>0</v>
      </c>
      <c r="V42" s="6">
        <f>MAX(0,V41+(V$6-temps!U35-$C$2))</f>
        <v>0</v>
      </c>
    </row>
    <row r="43" spans="2:22" x14ac:dyDescent="0.25">
      <c r="B43" s="1">
        <f>temps!A36</f>
        <v>42951</v>
      </c>
      <c r="C43" s="6">
        <f>MAX(0,C42+(C$6-temps!B36-$C$2))</f>
        <v>0.12903225806445562</v>
      </c>
      <c r="D43" s="6">
        <f>MAX(0,D42+(D$6-temps!C36-$C$2))</f>
        <v>0</v>
      </c>
      <c r="E43" s="6">
        <f>MAX(0,E42+(E$6-temps!D36-$C$2))</f>
        <v>4.8571428571428612</v>
      </c>
      <c r="F43" s="6">
        <f>MAX(0,F42+(F$6-temps!E36-$C$2))</f>
        <v>0</v>
      </c>
      <c r="G43" s="6">
        <f>MAX(0,G42+(G$6-temps!F36-$C$2))</f>
        <v>55.333333333333272</v>
      </c>
      <c r="H43" s="6">
        <f>MAX(0,H42+(H$6-temps!G36-$C$2))</f>
        <v>0</v>
      </c>
      <c r="I43" s="6">
        <f>MAX(0,I42+(I$6-temps!H36-$C$2))</f>
        <v>0</v>
      </c>
      <c r="J43" s="6">
        <f>MAX(0,J42+(J$6-temps!I36-$C$2))</f>
        <v>0</v>
      </c>
      <c r="K43" s="6">
        <f>MAX(0,K42+(K$6-temps!J36-$C$2))</f>
        <v>0</v>
      </c>
      <c r="L43" s="6">
        <f>MAX(0,L42+(L$6-temps!K36-$C$2))</f>
        <v>0</v>
      </c>
      <c r="M43" s="6">
        <f>MAX(0,M42+(M$6-temps!L36-$C$2))</f>
        <v>0</v>
      </c>
      <c r="N43" s="6">
        <f>MAX(0,N42+(N$6-temps!M36-$C$2))</f>
        <v>0</v>
      </c>
      <c r="O43" s="6">
        <f>MAX(0,O42+(O$6-temps!N36-$C$2))</f>
        <v>0</v>
      </c>
      <c r="P43" s="6">
        <f>MAX(0,P42+(P$6-temps!O36-$C$2))</f>
        <v>0</v>
      </c>
      <c r="Q43" s="6">
        <f>MAX(0,Q42+(Q$6-temps!P36-$C$2))</f>
        <v>0</v>
      </c>
      <c r="R43" s="6">
        <f>MAX(0,R42+(R$6-temps!Q36-$C$2))</f>
        <v>1.3809523809523796</v>
      </c>
      <c r="S43" s="6">
        <f>MAX(0,S42+(S$6-temps!R36-$C$2))</f>
        <v>1.3333333333333286</v>
      </c>
      <c r="T43" s="6">
        <f>MAX(0,T42+(T$6-temps!S36-$C$2))</f>
        <v>0</v>
      </c>
      <c r="U43" s="6">
        <f>MAX(0,U42+(U$6-temps!T36-$C$2))</f>
        <v>0</v>
      </c>
      <c r="V43" s="6">
        <f>MAX(0,V42+(V$6-temps!U36-$C$2))</f>
        <v>0</v>
      </c>
    </row>
    <row r="44" spans="2:22" x14ac:dyDescent="0.25">
      <c r="B44" s="1">
        <f>temps!A37</f>
        <v>42952</v>
      </c>
      <c r="C44" s="6">
        <f>MAX(0,C43+(C$6-temps!B37-$C$2))</f>
        <v>0</v>
      </c>
      <c r="D44" s="6">
        <f>MAX(0,D43+(D$6-temps!C37-$C$2))</f>
        <v>0</v>
      </c>
      <c r="E44" s="6">
        <f>MAX(0,E43+(E$6-temps!D37-$C$2))</f>
        <v>0.4761904761904816</v>
      </c>
      <c r="F44" s="6">
        <f>MAX(0,F43+(F$6-temps!E37-$C$2))</f>
        <v>0</v>
      </c>
      <c r="G44" s="6">
        <f>MAX(0,G43+(G$6-temps!F37-$C$2))</f>
        <v>53.6666666666666</v>
      </c>
      <c r="H44" s="6">
        <f>MAX(0,H43+(H$6-temps!G37-$C$2))</f>
        <v>0</v>
      </c>
      <c r="I44" s="6">
        <f>MAX(0,I43+(I$6-temps!H37-$C$2))</f>
        <v>0</v>
      </c>
      <c r="J44" s="6">
        <f>MAX(0,J43+(J$6-temps!I37-$C$2))</f>
        <v>0</v>
      </c>
      <c r="K44" s="6">
        <f>MAX(0,K43+(K$6-temps!J37-$C$2))</f>
        <v>0</v>
      </c>
      <c r="L44" s="6">
        <f>MAX(0,L43+(L$6-temps!K37-$C$2))</f>
        <v>0</v>
      </c>
      <c r="M44" s="6">
        <f>MAX(0,M43+(M$6-temps!L37-$C$2))</f>
        <v>0</v>
      </c>
      <c r="N44" s="6">
        <f>MAX(0,N43+(N$6-temps!M37-$C$2))</f>
        <v>0</v>
      </c>
      <c r="O44" s="6">
        <f>MAX(0,O43+(O$6-temps!N37-$C$2))</f>
        <v>0</v>
      </c>
      <c r="P44" s="6">
        <f>MAX(0,P43+(P$6-temps!O37-$C$2))</f>
        <v>0</v>
      </c>
      <c r="Q44" s="6">
        <f>MAX(0,Q43+(Q$6-temps!P37-$C$2))</f>
        <v>0</v>
      </c>
      <c r="R44" s="6">
        <f>MAX(0,R43+(R$6-temps!Q37-$C$2))</f>
        <v>0</v>
      </c>
      <c r="S44" s="6">
        <f>MAX(0,S43+(S$6-temps!R37-$C$2))</f>
        <v>0</v>
      </c>
      <c r="T44" s="6">
        <f>MAX(0,T43+(T$6-temps!S37-$C$2))</f>
        <v>0</v>
      </c>
      <c r="U44" s="6">
        <f>MAX(0,U43+(U$6-temps!T37-$C$2))</f>
        <v>0</v>
      </c>
      <c r="V44" s="6">
        <f>MAX(0,V43+(V$6-temps!U37-$C$2))</f>
        <v>0</v>
      </c>
    </row>
    <row r="45" spans="2:22" x14ac:dyDescent="0.25">
      <c r="B45" s="1">
        <f>temps!A38</f>
        <v>42953</v>
      </c>
      <c r="C45" s="6">
        <f>MAX(0,C44+(C$6-temps!B38-$C$2))</f>
        <v>0</v>
      </c>
      <c r="D45" s="6">
        <f>MAX(0,D44+(D$6-temps!C38-$C$2))</f>
        <v>0</v>
      </c>
      <c r="E45" s="6">
        <f>MAX(0,E44+(E$6-temps!D38-$C$2))</f>
        <v>0</v>
      </c>
      <c r="F45" s="6">
        <f>MAX(0,F44+(F$6-temps!E38-$C$2))</f>
        <v>0</v>
      </c>
      <c r="G45" s="6">
        <f>MAX(0,G44+(G$6-temps!F38-$C$2))</f>
        <v>51.999999999999929</v>
      </c>
      <c r="H45" s="6">
        <f>MAX(0,H44+(H$6-temps!G38-$C$2))</f>
        <v>0</v>
      </c>
      <c r="I45" s="6">
        <f>MAX(0,I44+(I$6-temps!H38-$C$2))</f>
        <v>0</v>
      </c>
      <c r="J45" s="6">
        <f>MAX(0,J44+(J$6-temps!I38-$C$2))</f>
        <v>0</v>
      </c>
      <c r="K45" s="6">
        <f>MAX(0,K44+(K$6-temps!J38-$C$2))</f>
        <v>0</v>
      </c>
      <c r="L45" s="6">
        <f>MAX(0,L44+(L$6-temps!K38-$C$2))</f>
        <v>0</v>
      </c>
      <c r="M45" s="6">
        <f>MAX(0,M44+(M$6-temps!L38-$C$2))</f>
        <v>0</v>
      </c>
      <c r="N45" s="6">
        <f>MAX(0,N44+(N$6-temps!M38-$C$2))</f>
        <v>0</v>
      </c>
      <c r="O45" s="6">
        <f>MAX(0,O44+(O$6-temps!N38-$C$2))</f>
        <v>0</v>
      </c>
      <c r="P45" s="6">
        <f>MAX(0,P44+(P$6-temps!O38-$C$2))</f>
        <v>0</v>
      </c>
      <c r="Q45" s="6">
        <f>MAX(0,Q44+(Q$6-temps!P38-$C$2))</f>
        <v>0</v>
      </c>
      <c r="R45" s="6">
        <f>MAX(0,R44+(R$6-temps!Q38-$C$2))</f>
        <v>0</v>
      </c>
      <c r="S45" s="6">
        <f>MAX(0,S44+(S$6-temps!R38-$C$2))</f>
        <v>2.3333333333333286</v>
      </c>
      <c r="T45" s="6">
        <f>MAX(0,T44+(T$6-temps!S38-$C$2))</f>
        <v>0</v>
      </c>
      <c r="U45" s="6">
        <f>MAX(0,U44+(U$6-temps!T38-$C$2))</f>
        <v>0</v>
      </c>
      <c r="V45" s="6">
        <f>MAX(0,V44+(V$6-temps!U38-$C$2))</f>
        <v>0</v>
      </c>
    </row>
    <row r="46" spans="2:22" x14ac:dyDescent="0.25">
      <c r="B46" s="1">
        <f>temps!A39</f>
        <v>42954</v>
      </c>
      <c r="C46" s="6">
        <f>MAX(0,C45+(C$6-temps!B39-$C$2))</f>
        <v>0</v>
      </c>
      <c r="D46" s="6">
        <f>MAX(0,D45+(D$6-temps!C39-$C$2))</f>
        <v>0</v>
      </c>
      <c r="E46" s="6">
        <f>MAX(0,E45+(E$6-temps!D39-$C$2))</f>
        <v>0</v>
      </c>
      <c r="F46" s="6">
        <f>MAX(0,F45+(F$6-temps!E39-$C$2))</f>
        <v>0</v>
      </c>
      <c r="G46" s="6">
        <f>MAX(0,G45+(G$6-temps!F39-$C$2))</f>
        <v>50.333333333333258</v>
      </c>
      <c r="H46" s="6">
        <f>MAX(0,H45+(H$6-temps!G39-$C$2))</f>
        <v>0</v>
      </c>
      <c r="I46" s="6">
        <f>MAX(0,I45+(I$6-temps!H39-$C$2))</f>
        <v>0</v>
      </c>
      <c r="J46" s="6">
        <f>MAX(0,J45+(J$6-temps!I39-$C$2))</f>
        <v>0</v>
      </c>
      <c r="K46" s="6">
        <f>MAX(0,K45+(K$6-temps!J39-$C$2))</f>
        <v>1.1904761904761898</v>
      </c>
      <c r="L46" s="6">
        <f>MAX(0,L45+(L$6-temps!K39-$C$2))</f>
        <v>1.1904761904761898</v>
      </c>
      <c r="M46" s="6">
        <f>MAX(0,M45+(M$6-temps!L39-$C$2))</f>
        <v>0</v>
      </c>
      <c r="N46" s="6">
        <f>MAX(0,N45+(N$6-temps!M39-$C$2))</f>
        <v>0</v>
      </c>
      <c r="O46" s="6">
        <f>MAX(0,O45+(O$6-temps!N39-$C$2))</f>
        <v>0</v>
      </c>
      <c r="P46" s="6">
        <f>MAX(0,P45+(P$6-temps!O39-$C$2))</f>
        <v>0</v>
      </c>
      <c r="Q46" s="6">
        <f>MAX(0,Q45+(Q$6-temps!P39-$C$2))</f>
        <v>0</v>
      </c>
      <c r="R46" s="6">
        <f>MAX(0,R45+(R$6-temps!Q39-$C$2))</f>
        <v>0</v>
      </c>
      <c r="S46" s="6">
        <f>MAX(0,S45+(S$6-temps!R39-$C$2))</f>
        <v>6.6666666666666572</v>
      </c>
      <c r="T46" s="6">
        <f>MAX(0,T45+(T$6-temps!S39-$C$2))</f>
        <v>0</v>
      </c>
      <c r="U46" s="6">
        <f>MAX(0,U45+(U$6-temps!T39-$C$2))</f>
        <v>0</v>
      </c>
      <c r="V46" s="6">
        <f>MAX(0,V45+(V$6-temps!U39-$C$2))</f>
        <v>0</v>
      </c>
    </row>
    <row r="47" spans="2:22" x14ac:dyDescent="0.25">
      <c r="B47" s="1">
        <f>temps!A40</f>
        <v>42955</v>
      </c>
      <c r="C47" s="6">
        <f>MAX(0,C46+(C$6-temps!B40-$C$2))</f>
        <v>2.1935483870967687</v>
      </c>
      <c r="D47" s="6">
        <f>MAX(0,D46+(D$6-temps!C40-$C$2))</f>
        <v>2.4761904761904816</v>
      </c>
      <c r="E47" s="6">
        <f>MAX(0,E46+(E$6-temps!D40-$C$2))</f>
        <v>0</v>
      </c>
      <c r="F47" s="6">
        <f>MAX(0,F46+(F$6-temps!E40-$C$2))</f>
        <v>0</v>
      </c>
      <c r="G47" s="6">
        <f>MAX(0,G46+(G$6-temps!F40-$C$2))</f>
        <v>48.666666666666586</v>
      </c>
      <c r="H47" s="6">
        <f>MAX(0,H46+(H$6-temps!G40-$C$2))</f>
        <v>0</v>
      </c>
      <c r="I47" s="6">
        <f>MAX(0,I46+(I$6-temps!H40-$C$2))</f>
        <v>0</v>
      </c>
      <c r="J47" s="6">
        <f>MAX(0,J46+(J$6-temps!I40-$C$2))</f>
        <v>0</v>
      </c>
      <c r="K47" s="6">
        <f>MAX(0,K46+(K$6-temps!J40-$C$2))</f>
        <v>1.3809523809523796</v>
      </c>
      <c r="L47" s="6">
        <f>MAX(0,L46+(L$6-temps!K40-$C$2))</f>
        <v>0.3809523809523796</v>
      </c>
      <c r="M47" s="6">
        <f>MAX(0,M46+(M$6-temps!L40-$C$2))</f>
        <v>0</v>
      </c>
      <c r="N47" s="6">
        <f>MAX(0,N46+(N$6-temps!M40-$C$2))</f>
        <v>0</v>
      </c>
      <c r="O47" s="6">
        <f>MAX(0,O46+(O$6-temps!N40-$C$2))</f>
        <v>0</v>
      </c>
      <c r="P47" s="6">
        <f>MAX(0,P46+(P$6-temps!O40-$C$2))</f>
        <v>0</v>
      </c>
      <c r="Q47" s="6">
        <f>MAX(0,Q46+(Q$6-temps!P40-$C$2))</f>
        <v>0</v>
      </c>
      <c r="R47" s="6">
        <f>MAX(0,R46+(R$6-temps!Q40-$C$2))</f>
        <v>0</v>
      </c>
      <c r="S47" s="6">
        <f>MAX(0,S46+(S$6-temps!R40-$C$2))</f>
        <v>2.9999999999999858</v>
      </c>
      <c r="T47" s="6">
        <f>MAX(0,T46+(T$6-temps!S40-$C$2))</f>
        <v>0</v>
      </c>
      <c r="U47" s="6">
        <f>MAX(0,U46+(U$6-temps!T40-$C$2))</f>
        <v>0</v>
      </c>
      <c r="V47" s="6">
        <f>MAX(0,V46+(V$6-temps!U40-$C$2))</f>
        <v>0</v>
      </c>
    </row>
    <row r="48" spans="2:22" x14ac:dyDescent="0.25">
      <c r="B48" s="1">
        <f>temps!A41</f>
        <v>42956</v>
      </c>
      <c r="C48" s="6">
        <f>MAX(0,C47+(C$6-temps!B41-$C$2))</f>
        <v>0</v>
      </c>
      <c r="D48" s="6">
        <f>MAX(0,D47+(D$6-temps!C41-$C$2))</f>
        <v>11.952380952380963</v>
      </c>
      <c r="E48" s="6">
        <f>MAX(0,E47+(E$6-temps!D41-$C$2))</f>
        <v>3.6190476190476204</v>
      </c>
      <c r="F48" s="6">
        <f>MAX(0,F47+(F$6-temps!E41-$C$2))</f>
        <v>0</v>
      </c>
      <c r="G48" s="6">
        <f>MAX(0,G47+(G$6-temps!F41-$C$2))</f>
        <v>41.999999999999915</v>
      </c>
      <c r="H48" s="6">
        <f>MAX(0,H47+(H$6-temps!G41-$C$2))</f>
        <v>0</v>
      </c>
      <c r="I48" s="6">
        <f>MAX(0,I47+(I$6-temps!H41-$C$2))</f>
        <v>0</v>
      </c>
      <c r="J48" s="6">
        <f>MAX(0,J47+(J$6-temps!I41-$C$2))</f>
        <v>0</v>
      </c>
      <c r="K48" s="6">
        <f>MAX(0,K47+(K$6-temps!J41-$C$2))</f>
        <v>0</v>
      </c>
      <c r="L48" s="6">
        <f>MAX(0,L47+(L$6-temps!K41-$C$2))</f>
        <v>0</v>
      </c>
      <c r="M48" s="6">
        <f>MAX(0,M47+(M$6-temps!L41-$C$2))</f>
        <v>0</v>
      </c>
      <c r="N48" s="6">
        <f>MAX(0,N47+(N$6-temps!M41-$C$2))</f>
        <v>0</v>
      </c>
      <c r="O48" s="6">
        <f>MAX(0,O47+(O$6-temps!N41-$C$2))</f>
        <v>0</v>
      </c>
      <c r="P48" s="6">
        <f>MAX(0,P47+(P$6-temps!O41-$C$2))</f>
        <v>0</v>
      </c>
      <c r="Q48" s="6">
        <f>MAX(0,Q47+(Q$6-temps!P41-$C$2))</f>
        <v>0</v>
      </c>
      <c r="R48" s="6">
        <f>MAX(0,R47+(R$6-temps!Q41-$C$2))</f>
        <v>0</v>
      </c>
      <c r="S48" s="6">
        <f>MAX(0,S47+(S$6-temps!R41-$C$2))</f>
        <v>3.3333333333333144</v>
      </c>
      <c r="T48" s="6">
        <f>MAX(0,T47+(T$6-temps!S41-$C$2))</f>
        <v>0</v>
      </c>
      <c r="U48" s="6">
        <f>MAX(0,U47+(U$6-temps!T41-$C$2))</f>
        <v>0</v>
      </c>
      <c r="V48" s="6">
        <f>MAX(0,V47+(V$6-temps!U41-$C$2))</f>
        <v>0</v>
      </c>
    </row>
    <row r="49" spans="2:22" x14ac:dyDescent="0.25">
      <c r="B49" s="1">
        <f>temps!A42</f>
        <v>42957</v>
      </c>
      <c r="C49" s="6">
        <f>MAX(0,C48+(C$6-temps!B42-$C$2))</f>
        <v>0</v>
      </c>
      <c r="D49" s="6">
        <f>MAX(0,D48+(D$6-temps!C42-$C$2))</f>
        <v>14.428571428571445</v>
      </c>
      <c r="E49" s="6">
        <f>MAX(0,E48+(E$6-temps!D42-$C$2))</f>
        <v>2.2380952380952408</v>
      </c>
      <c r="F49" s="6">
        <f>MAX(0,F48+(F$6-temps!E42-$C$2))</f>
        <v>0</v>
      </c>
      <c r="G49" s="6">
        <f>MAX(0,G48+(G$6-temps!F42-$C$2))</f>
        <v>36.333333333333243</v>
      </c>
      <c r="H49" s="6">
        <f>MAX(0,H48+(H$6-temps!G42-$C$2))</f>
        <v>0</v>
      </c>
      <c r="I49" s="6">
        <f>MAX(0,I48+(I$6-temps!H42-$C$2))</f>
        <v>0</v>
      </c>
      <c r="J49" s="6">
        <f>MAX(0,J48+(J$6-temps!I42-$C$2))</f>
        <v>0</v>
      </c>
      <c r="K49" s="6">
        <f>MAX(0,K48+(K$6-temps!J42-$C$2))</f>
        <v>7.1904761904761898</v>
      </c>
      <c r="L49" s="6">
        <f>MAX(0,L48+(L$6-temps!K42-$C$2))</f>
        <v>0</v>
      </c>
      <c r="M49" s="6">
        <f>MAX(0,M48+(M$6-temps!L42-$C$2))</f>
        <v>0</v>
      </c>
      <c r="N49" s="6">
        <f>MAX(0,N48+(N$6-temps!M42-$C$2))</f>
        <v>0</v>
      </c>
      <c r="O49" s="6">
        <f>MAX(0,O48+(O$6-temps!N42-$C$2))</f>
        <v>0</v>
      </c>
      <c r="P49" s="6">
        <f>MAX(0,P48+(P$6-temps!O42-$C$2))</f>
        <v>0</v>
      </c>
      <c r="Q49" s="6">
        <f>MAX(0,Q48+(Q$6-temps!P42-$C$2))</f>
        <v>0</v>
      </c>
      <c r="R49" s="6">
        <f>MAX(0,R48+(R$6-temps!Q42-$C$2))</f>
        <v>0</v>
      </c>
      <c r="S49" s="6">
        <f>MAX(0,S48+(S$6-temps!R42-$C$2))</f>
        <v>4.666666666666643</v>
      </c>
      <c r="T49" s="6">
        <f>MAX(0,T48+(T$6-temps!S42-$C$2))</f>
        <v>0</v>
      </c>
      <c r="U49" s="6">
        <f>MAX(0,U48+(U$6-temps!T42-$C$2))</f>
        <v>0</v>
      </c>
      <c r="V49" s="6">
        <f>MAX(0,V48+(V$6-temps!U42-$C$2))</f>
        <v>0</v>
      </c>
    </row>
    <row r="50" spans="2:22" x14ac:dyDescent="0.25">
      <c r="B50" s="1">
        <f>temps!A43</f>
        <v>42958</v>
      </c>
      <c r="C50" s="6">
        <f>MAX(0,C49+(C$6-temps!B43-$C$2))</f>
        <v>0</v>
      </c>
      <c r="D50" s="6">
        <f>MAX(0,D49+(D$6-temps!C43-$C$2))</f>
        <v>10.904761904761926</v>
      </c>
      <c r="E50" s="6">
        <f>MAX(0,E49+(E$6-temps!D43-$C$2))</f>
        <v>0</v>
      </c>
      <c r="F50" s="6">
        <f>MAX(0,F49+(F$6-temps!E43-$C$2))</f>
        <v>0</v>
      </c>
      <c r="G50" s="6">
        <f>MAX(0,G49+(G$6-temps!F43-$C$2))</f>
        <v>36.666666666666572</v>
      </c>
      <c r="H50" s="6">
        <f>MAX(0,H49+(H$6-temps!G43-$C$2))</f>
        <v>0</v>
      </c>
      <c r="I50" s="6">
        <f>MAX(0,I49+(I$6-temps!H43-$C$2))</f>
        <v>0</v>
      </c>
      <c r="J50" s="6">
        <f>MAX(0,J49+(J$6-temps!I43-$C$2))</f>
        <v>0</v>
      </c>
      <c r="K50" s="6">
        <f>MAX(0,K49+(K$6-temps!J43-$C$2))</f>
        <v>7.3809523809523796</v>
      </c>
      <c r="L50" s="6">
        <f>MAX(0,L49+(L$6-temps!K43-$C$2))</f>
        <v>0</v>
      </c>
      <c r="M50" s="6">
        <f>MAX(0,M49+(M$6-temps!L43-$C$2))</f>
        <v>0</v>
      </c>
      <c r="N50" s="6">
        <f>MAX(0,N49+(N$6-temps!M43-$C$2))</f>
        <v>0</v>
      </c>
      <c r="O50" s="6">
        <f>MAX(0,O49+(O$6-temps!N43-$C$2))</f>
        <v>0</v>
      </c>
      <c r="P50" s="6">
        <f>MAX(0,P49+(P$6-temps!O43-$C$2))</f>
        <v>0</v>
      </c>
      <c r="Q50" s="6">
        <f>MAX(0,Q49+(Q$6-temps!P43-$C$2))</f>
        <v>0</v>
      </c>
      <c r="R50" s="6">
        <f>MAX(0,R49+(R$6-temps!Q43-$C$2))</f>
        <v>0</v>
      </c>
      <c r="S50" s="6">
        <f>MAX(0,S49+(S$6-temps!R43-$C$2))</f>
        <v>7.9999999999999716</v>
      </c>
      <c r="T50" s="6">
        <f>MAX(0,T49+(T$6-temps!S43-$C$2))</f>
        <v>0</v>
      </c>
      <c r="U50" s="6">
        <f>MAX(0,U49+(U$6-temps!T43-$C$2))</f>
        <v>0</v>
      </c>
      <c r="V50" s="6">
        <f>MAX(0,V49+(V$6-temps!U43-$C$2))</f>
        <v>0</v>
      </c>
    </row>
    <row r="51" spans="2:22" x14ac:dyDescent="0.25">
      <c r="B51" s="1">
        <f>temps!A44</f>
        <v>42959</v>
      </c>
      <c r="C51" s="6">
        <f>MAX(0,C50+(C$6-temps!B44-$C$2))</f>
        <v>0.19354838709676869</v>
      </c>
      <c r="D51" s="6">
        <f>MAX(0,D50+(D$6-temps!C44-$C$2))</f>
        <v>5.380952380952408</v>
      </c>
      <c r="E51" s="6">
        <f>MAX(0,E50+(E$6-temps!D44-$C$2))</f>
        <v>1.6190476190476204</v>
      </c>
      <c r="F51" s="6">
        <f>MAX(0,F50+(F$6-temps!E44-$C$2))</f>
        <v>0</v>
      </c>
      <c r="G51" s="6">
        <f>MAX(0,G50+(G$6-temps!F44-$C$2))</f>
        <v>36.999999999999901</v>
      </c>
      <c r="H51" s="6">
        <f>MAX(0,H50+(H$6-temps!G44-$C$2))</f>
        <v>0</v>
      </c>
      <c r="I51" s="6">
        <f>MAX(0,I50+(I$6-temps!H44-$C$2))</f>
        <v>0</v>
      </c>
      <c r="J51" s="6">
        <f>MAX(0,J50+(J$6-temps!I44-$C$2))</f>
        <v>0</v>
      </c>
      <c r="K51" s="6">
        <f>MAX(0,K50+(K$6-temps!J44-$C$2))</f>
        <v>9.5714285714285694</v>
      </c>
      <c r="L51" s="6">
        <f>MAX(0,L50+(L$6-temps!K44-$C$2))</f>
        <v>0</v>
      </c>
      <c r="M51" s="6">
        <f>MAX(0,M50+(M$6-temps!L44-$C$2))</f>
        <v>0.7142857142857082</v>
      </c>
      <c r="N51" s="6">
        <f>MAX(0,N50+(N$6-temps!M44-$C$2))</f>
        <v>0</v>
      </c>
      <c r="O51" s="6">
        <f>MAX(0,O50+(O$6-temps!N44-$C$2))</f>
        <v>2.952380952380949</v>
      </c>
      <c r="P51" s="6">
        <f>MAX(0,P50+(P$6-temps!O44-$C$2))</f>
        <v>0</v>
      </c>
      <c r="Q51" s="6">
        <f>MAX(0,Q50+(Q$6-temps!P44-$C$2))</f>
        <v>0</v>
      </c>
      <c r="R51" s="6">
        <f>MAX(0,R50+(R$6-temps!Q44-$C$2))</f>
        <v>0</v>
      </c>
      <c r="S51" s="6">
        <f>MAX(0,S50+(S$6-temps!R44-$C$2))</f>
        <v>8.3333333333333002</v>
      </c>
      <c r="T51" s="6">
        <f>MAX(0,T50+(T$6-temps!S44-$C$2))</f>
        <v>0</v>
      </c>
      <c r="U51" s="6">
        <f>MAX(0,U50+(U$6-temps!T44-$C$2))</f>
        <v>0</v>
      </c>
      <c r="V51" s="6">
        <f>MAX(0,V50+(V$6-temps!U44-$C$2))</f>
        <v>0</v>
      </c>
    </row>
    <row r="52" spans="2:22" x14ac:dyDescent="0.25">
      <c r="B52" s="1">
        <f>temps!A45</f>
        <v>42960</v>
      </c>
      <c r="C52" s="6">
        <f>MAX(0,C51+(C$6-temps!B45-$C$2))</f>
        <v>2.3870967741935374</v>
      </c>
      <c r="D52" s="6">
        <f>MAX(0,D51+(D$6-temps!C45-$C$2))</f>
        <v>0</v>
      </c>
      <c r="E52" s="6">
        <f>MAX(0,E51+(E$6-temps!D45-$C$2))</f>
        <v>1.2380952380952408</v>
      </c>
      <c r="F52" s="6">
        <f>MAX(0,F51+(F$6-temps!E45-$C$2))</f>
        <v>0</v>
      </c>
      <c r="G52" s="6">
        <f>MAX(0,G51+(G$6-temps!F45-$C$2))</f>
        <v>37.333333333333229</v>
      </c>
      <c r="H52" s="6">
        <f>MAX(0,H51+(H$6-temps!G45-$C$2))</f>
        <v>0.6190476190476204</v>
      </c>
      <c r="I52" s="6">
        <f>MAX(0,I51+(I$6-temps!H45-$C$2))</f>
        <v>0</v>
      </c>
      <c r="J52" s="6">
        <f>MAX(0,J51+(J$6-temps!I45-$C$2))</f>
        <v>0</v>
      </c>
      <c r="K52" s="6">
        <f>MAX(0,K51+(K$6-temps!J45-$C$2))</f>
        <v>14.761904761904759</v>
      </c>
      <c r="L52" s="6">
        <f>MAX(0,L51+(L$6-temps!K45-$C$2))</f>
        <v>0</v>
      </c>
      <c r="M52" s="6">
        <f>MAX(0,M51+(M$6-temps!L45-$C$2))</f>
        <v>4.4285714285714164</v>
      </c>
      <c r="N52" s="6">
        <f>MAX(0,N51+(N$6-temps!M45-$C$2))</f>
        <v>0</v>
      </c>
      <c r="O52" s="6">
        <f>MAX(0,O51+(O$6-temps!N45-$C$2))</f>
        <v>5.904761904761898</v>
      </c>
      <c r="P52" s="6">
        <f>MAX(0,P51+(P$6-temps!O45-$C$2))</f>
        <v>0</v>
      </c>
      <c r="Q52" s="6">
        <f>MAX(0,Q51+(Q$6-temps!P45-$C$2))</f>
        <v>0</v>
      </c>
      <c r="R52" s="6">
        <f>MAX(0,R51+(R$6-temps!Q45-$C$2))</f>
        <v>0</v>
      </c>
      <c r="S52" s="6">
        <f>MAX(0,S51+(S$6-temps!R45-$C$2))</f>
        <v>5.6666666666666288</v>
      </c>
      <c r="T52" s="6">
        <f>MAX(0,T51+(T$6-temps!S45-$C$2))</f>
        <v>0</v>
      </c>
      <c r="U52" s="6">
        <f>MAX(0,U51+(U$6-temps!T45-$C$2))</f>
        <v>0</v>
      </c>
      <c r="V52" s="6">
        <f>MAX(0,V51+(V$6-temps!U45-$C$2))</f>
        <v>0</v>
      </c>
    </row>
    <row r="53" spans="2:22" x14ac:dyDescent="0.25">
      <c r="B53" s="1">
        <f>temps!A46</f>
        <v>42961</v>
      </c>
      <c r="C53" s="6">
        <f>MAX(0,C52+(C$6-temps!B46-$C$2))</f>
        <v>2.5806451612903061</v>
      </c>
      <c r="D53" s="6">
        <f>MAX(0,D52+(D$6-temps!C46-$C$2))</f>
        <v>0</v>
      </c>
      <c r="E53" s="6">
        <f>MAX(0,E52+(E$6-temps!D46-$C$2))</f>
        <v>6.8571428571428612</v>
      </c>
      <c r="F53" s="6">
        <f>MAX(0,F52+(F$6-temps!E46-$C$2))</f>
        <v>0</v>
      </c>
      <c r="G53" s="6">
        <f>MAX(0,G52+(G$6-temps!F46-$C$2))</f>
        <v>37.666666666666558</v>
      </c>
      <c r="H53" s="6">
        <f>MAX(0,H52+(H$6-temps!G46-$C$2))</f>
        <v>0</v>
      </c>
      <c r="I53" s="6">
        <f>MAX(0,I52+(I$6-temps!H46-$C$2))</f>
        <v>0</v>
      </c>
      <c r="J53" s="6">
        <f>MAX(0,J52+(J$6-temps!I46-$C$2))</f>
        <v>0</v>
      </c>
      <c r="K53" s="6">
        <f>MAX(0,K52+(K$6-temps!J46-$C$2))</f>
        <v>14.952380952380949</v>
      </c>
      <c r="L53" s="6">
        <f>MAX(0,L52+(L$6-temps!K46-$C$2))</f>
        <v>0</v>
      </c>
      <c r="M53" s="6">
        <f>MAX(0,M52+(M$6-temps!L46-$C$2))</f>
        <v>2.1428571428571246</v>
      </c>
      <c r="N53" s="6">
        <f>MAX(0,N52+(N$6-temps!M46-$C$2))</f>
        <v>0</v>
      </c>
      <c r="O53" s="6">
        <f>MAX(0,O52+(O$6-temps!N46-$C$2))</f>
        <v>5.857142857142847</v>
      </c>
      <c r="P53" s="6">
        <f>MAX(0,P52+(P$6-temps!O46-$C$2))</f>
        <v>0</v>
      </c>
      <c r="Q53" s="6">
        <f>MAX(0,Q52+(Q$6-temps!P46-$C$2))</f>
        <v>0</v>
      </c>
      <c r="R53" s="6">
        <f>MAX(0,R52+(R$6-temps!Q46-$C$2))</f>
        <v>0</v>
      </c>
      <c r="S53" s="6">
        <f>MAX(0,S52+(S$6-temps!R46-$C$2))</f>
        <v>5.9999999999999574</v>
      </c>
      <c r="T53" s="6">
        <f>MAX(0,T52+(T$6-temps!S46-$C$2))</f>
        <v>0</v>
      </c>
      <c r="U53" s="6">
        <f>MAX(0,U52+(U$6-temps!T46-$C$2))</f>
        <v>0</v>
      </c>
      <c r="V53" s="6">
        <f>MAX(0,V52+(V$6-temps!U46-$C$2))</f>
        <v>0</v>
      </c>
    </row>
    <row r="54" spans="2:22" x14ac:dyDescent="0.25">
      <c r="B54" s="1">
        <f>temps!A47</f>
        <v>42962</v>
      </c>
      <c r="C54" s="6">
        <f>MAX(0,C53+(C$6-temps!B47-$C$2))</f>
        <v>0</v>
      </c>
      <c r="D54" s="6">
        <f>MAX(0,D53+(D$6-temps!C47-$C$2))</f>
        <v>0</v>
      </c>
      <c r="E54" s="6">
        <f>MAX(0,E53+(E$6-temps!D47-$C$2))</f>
        <v>10.476190476190482</v>
      </c>
      <c r="F54" s="6">
        <f>MAX(0,F53+(F$6-temps!E47-$C$2))</f>
        <v>0</v>
      </c>
      <c r="G54" s="6">
        <f>MAX(0,G53+(G$6-temps!F47-$C$2))</f>
        <v>32.999999999999886</v>
      </c>
      <c r="H54" s="6">
        <f>MAX(0,H53+(H$6-temps!G47-$C$2))</f>
        <v>0</v>
      </c>
      <c r="I54" s="6">
        <f>MAX(0,I53+(I$6-temps!H47-$C$2))</f>
        <v>0</v>
      </c>
      <c r="J54" s="6">
        <f>MAX(0,J53+(J$6-temps!I47-$C$2))</f>
        <v>0</v>
      </c>
      <c r="K54" s="6">
        <f>MAX(0,K53+(K$6-temps!J47-$C$2))</f>
        <v>15.142857142857139</v>
      </c>
      <c r="L54" s="6">
        <f>MAX(0,L53+(L$6-temps!K47-$C$2))</f>
        <v>0</v>
      </c>
      <c r="M54" s="6">
        <f>MAX(0,M53+(M$6-temps!L47-$C$2))</f>
        <v>0.85714285714283278</v>
      </c>
      <c r="N54" s="6">
        <f>MAX(0,N53+(N$6-temps!M47-$C$2))</f>
        <v>0</v>
      </c>
      <c r="O54" s="6">
        <f>MAX(0,O53+(O$6-temps!N47-$C$2))</f>
        <v>2.809523809523796</v>
      </c>
      <c r="P54" s="6">
        <f>MAX(0,P53+(P$6-temps!O47-$C$2))</f>
        <v>0</v>
      </c>
      <c r="Q54" s="6">
        <f>MAX(0,Q53+(Q$6-temps!P47-$C$2))</f>
        <v>0</v>
      </c>
      <c r="R54" s="6">
        <f>MAX(0,R53+(R$6-temps!Q47-$C$2))</f>
        <v>0</v>
      </c>
      <c r="S54" s="6">
        <f>MAX(0,S53+(S$6-temps!R47-$C$2))</f>
        <v>9.333333333333286</v>
      </c>
      <c r="T54" s="6">
        <f>MAX(0,T53+(T$6-temps!S47-$C$2))</f>
        <v>6.3809523809523796</v>
      </c>
      <c r="U54" s="6">
        <f>MAX(0,U53+(U$6-temps!T47-$C$2))</f>
        <v>0</v>
      </c>
      <c r="V54" s="6">
        <f>MAX(0,V53+(V$6-temps!U47-$C$2))</f>
        <v>0</v>
      </c>
    </row>
    <row r="55" spans="2:22" x14ac:dyDescent="0.25">
      <c r="B55" s="1">
        <f>temps!A48</f>
        <v>42963</v>
      </c>
      <c r="C55" s="6">
        <f>MAX(0,C54+(C$6-temps!B48-$C$2))</f>
        <v>0</v>
      </c>
      <c r="D55" s="6">
        <f>MAX(0,D54+(D$6-temps!C48-$C$2))</f>
        <v>0</v>
      </c>
      <c r="E55" s="6">
        <f>MAX(0,E54+(E$6-temps!D48-$C$2))</f>
        <v>10.095238095238102</v>
      </c>
      <c r="F55" s="6">
        <f>MAX(0,F54+(F$6-temps!E48-$C$2))</f>
        <v>0</v>
      </c>
      <c r="G55" s="6">
        <f>MAX(0,G54+(G$6-temps!F48-$C$2))</f>
        <v>25.333333333333215</v>
      </c>
      <c r="H55" s="6">
        <f>MAX(0,H54+(H$6-temps!G48-$C$2))</f>
        <v>0</v>
      </c>
      <c r="I55" s="6">
        <f>MAX(0,I54+(I$6-temps!H48-$C$2))</f>
        <v>0</v>
      </c>
      <c r="J55" s="6">
        <f>MAX(0,J54+(J$6-temps!I48-$C$2))</f>
        <v>0</v>
      </c>
      <c r="K55" s="6">
        <f>MAX(0,K54+(K$6-temps!J48-$C$2))</f>
        <v>13.333333333333329</v>
      </c>
      <c r="L55" s="6">
        <f>MAX(0,L54+(L$6-temps!K48-$C$2))</f>
        <v>0</v>
      </c>
      <c r="M55" s="6">
        <f>MAX(0,M54+(M$6-temps!L48-$C$2))</f>
        <v>0</v>
      </c>
      <c r="N55" s="6">
        <f>MAX(0,N54+(N$6-temps!M48-$C$2))</f>
        <v>0</v>
      </c>
      <c r="O55" s="6">
        <f>MAX(0,O54+(O$6-temps!N48-$C$2))</f>
        <v>0.76190476190474499</v>
      </c>
      <c r="P55" s="6">
        <f>MAX(0,P54+(P$6-temps!O48-$C$2))</f>
        <v>0</v>
      </c>
      <c r="Q55" s="6">
        <f>MAX(0,Q54+(Q$6-temps!P48-$C$2))</f>
        <v>0</v>
      </c>
      <c r="R55" s="6">
        <f>MAX(0,R54+(R$6-temps!Q48-$C$2))</f>
        <v>0</v>
      </c>
      <c r="S55" s="6">
        <f>MAX(0,S54+(S$6-temps!R48-$C$2))</f>
        <v>6.6666666666666146</v>
      </c>
      <c r="T55" s="6">
        <f>MAX(0,T54+(T$6-temps!S48-$C$2))</f>
        <v>18.761904761904759</v>
      </c>
      <c r="U55" s="6">
        <f>MAX(0,U54+(U$6-temps!T48-$C$2))</f>
        <v>0</v>
      </c>
      <c r="V55" s="6">
        <f>MAX(0,V54+(V$6-temps!U48-$C$2))</f>
        <v>0</v>
      </c>
    </row>
    <row r="56" spans="2:22" x14ac:dyDescent="0.25">
      <c r="B56" s="1">
        <f>temps!A49</f>
        <v>42964</v>
      </c>
      <c r="C56" s="6">
        <f>MAX(0,C55+(C$6-temps!B49-$C$2))</f>
        <v>0</v>
      </c>
      <c r="D56" s="6">
        <f>MAX(0,D55+(D$6-temps!C49-$C$2))</f>
        <v>0</v>
      </c>
      <c r="E56" s="6">
        <f>MAX(0,E55+(E$6-temps!D49-$C$2))</f>
        <v>11.714285714285722</v>
      </c>
      <c r="F56" s="6">
        <f>MAX(0,F55+(F$6-temps!E49-$C$2))</f>
        <v>0</v>
      </c>
      <c r="G56" s="6">
        <f>MAX(0,G55+(G$6-temps!F49-$C$2))</f>
        <v>15.666666666666544</v>
      </c>
      <c r="H56" s="6">
        <f>MAX(0,H55+(H$6-temps!G49-$C$2))</f>
        <v>0</v>
      </c>
      <c r="I56" s="6">
        <f>MAX(0,I55+(I$6-temps!H49-$C$2))</f>
        <v>0</v>
      </c>
      <c r="J56" s="6">
        <f>MAX(0,J55+(J$6-temps!I49-$C$2))</f>
        <v>0</v>
      </c>
      <c r="K56" s="6">
        <f>MAX(0,K55+(K$6-temps!J49-$C$2))</f>
        <v>9.5238095238095184</v>
      </c>
      <c r="L56" s="6">
        <f>MAX(0,L55+(L$6-temps!K49-$C$2))</f>
        <v>0</v>
      </c>
      <c r="M56" s="6">
        <f>MAX(0,M55+(M$6-temps!L49-$C$2))</f>
        <v>0</v>
      </c>
      <c r="N56" s="6">
        <f>MAX(0,N55+(N$6-temps!M49-$C$2))</f>
        <v>0</v>
      </c>
      <c r="O56" s="6">
        <f>MAX(0,O55+(O$6-temps!N49-$C$2))</f>
        <v>0</v>
      </c>
      <c r="P56" s="6">
        <f>MAX(0,P55+(P$6-temps!O49-$C$2))</f>
        <v>0</v>
      </c>
      <c r="Q56" s="6">
        <f>MAX(0,Q55+(Q$6-temps!P49-$C$2))</f>
        <v>0</v>
      </c>
      <c r="R56" s="6">
        <f>MAX(0,R55+(R$6-temps!Q49-$C$2))</f>
        <v>0</v>
      </c>
      <c r="S56" s="6">
        <f>MAX(0,S55+(S$6-temps!R49-$C$2))</f>
        <v>7.9999999999999432</v>
      </c>
      <c r="T56" s="6">
        <f>MAX(0,T55+(T$6-temps!S49-$C$2))</f>
        <v>32.142857142857139</v>
      </c>
      <c r="U56" s="6">
        <f>MAX(0,U55+(U$6-temps!T49-$C$2))</f>
        <v>0</v>
      </c>
      <c r="V56" s="6">
        <f>MAX(0,V55+(V$6-temps!U49-$C$2))</f>
        <v>0</v>
      </c>
    </row>
    <row r="57" spans="2:22" x14ac:dyDescent="0.25">
      <c r="B57" s="1">
        <f>temps!A50</f>
        <v>42965</v>
      </c>
      <c r="C57" s="6">
        <f>MAX(0,C56+(C$6-temps!B50-$C$2))</f>
        <v>0</v>
      </c>
      <c r="D57" s="6">
        <f>MAX(0,D56+(D$6-temps!C50-$C$2))</f>
        <v>0</v>
      </c>
      <c r="E57" s="6">
        <f>MAX(0,E56+(E$6-temps!D50-$C$2))</f>
        <v>10.333333333333343</v>
      </c>
      <c r="F57" s="6">
        <f>MAX(0,F56+(F$6-temps!E50-$C$2))</f>
        <v>0</v>
      </c>
      <c r="G57" s="6">
        <f>MAX(0,G56+(G$6-temps!F50-$C$2))</f>
        <v>3.9999999999998721</v>
      </c>
      <c r="H57" s="6">
        <f>MAX(0,H56+(H$6-temps!G50-$C$2))</f>
        <v>0</v>
      </c>
      <c r="I57" s="6">
        <f>MAX(0,I56+(I$6-temps!H50-$C$2))</f>
        <v>0</v>
      </c>
      <c r="J57" s="6">
        <f>MAX(0,J56+(J$6-temps!I50-$C$2))</f>
        <v>0</v>
      </c>
      <c r="K57" s="6">
        <f>MAX(0,K56+(K$6-temps!J50-$C$2))</f>
        <v>5.7142857142857082</v>
      </c>
      <c r="L57" s="6">
        <f>MAX(0,L56+(L$6-temps!K50-$C$2))</f>
        <v>0</v>
      </c>
      <c r="M57" s="6">
        <f>MAX(0,M56+(M$6-temps!L50-$C$2))</f>
        <v>0</v>
      </c>
      <c r="N57" s="6">
        <f>MAX(0,N56+(N$6-temps!M50-$C$2))</f>
        <v>0</v>
      </c>
      <c r="O57" s="6">
        <f>MAX(0,O56+(O$6-temps!N50-$C$2))</f>
        <v>0</v>
      </c>
      <c r="P57" s="6">
        <f>MAX(0,P56+(P$6-temps!O50-$C$2))</f>
        <v>0</v>
      </c>
      <c r="Q57" s="6">
        <f>MAX(0,Q56+(Q$6-temps!P50-$C$2))</f>
        <v>0</v>
      </c>
      <c r="R57" s="6">
        <f>MAX(0,R56+(R$6-temps!Q50-$C$2))</f>
        <v>0</v>
      </c>
      <c r="S57" s="6">
        <f>MAX(0,S56+(S$6-temps!R50-$C$2))</f>
        <v>9.3333333333332718</v>
      </c>
      <c r="T57" s="6">
        <f>MAX(0,T56+(T$6-temps!S50-$C$2))</f>
        <v>34.523809523809518</v>
      </c>
      <c r="U57" s="6">
        <f>MAX(0,U56+(U$6-temps!T50-$C$2))</f>
        <v>0</v>
      </c>
      <c r="V57" s="6">
        <f>MAX(0,V56+(V$6-temps!U50-$C$2))</f>
        <v>0</v>
      </c>
    </row>
    <row r="58" spans="2:22" x14ac:dyDescent="0.25">
      <c r="B58" s="1">
        <f>temps!A51</f>
        <v>42966</v>
      </c>
      <c r="C58" s="6">
        <f>MAX(0,C57+(C$6-temps!B51-$C$2))</f>
        <v>0</v>
      </c>
      <c r="D58" s="6">
        <f>MAX(0,D57+(D$6-temps!C51-$C$2))</f>
        <v>0</v>
      </c>
      <c r="E58" s="6">
        <f>MAX(0,E57+(E$6-temps!D51-$C$2))</f>
        <v>5.9523809523809632</v>
      </c>
      <c r="F58" s="6">
        <f>MAX(0,F57+(F$6-temps!E51-$C$2))</f>
        <v>0</v>
      </c>
      <c r="G58" s="6">
        <f>MAX(0,G57+(G$6-temps!F51-$C$2))</f>
        <v>0</v>
      </c>
      <c r="H58" s="6">
        <f>MAX(0,H57+(H$6-temps!G51-$C$2))</f>
        <v>0</v>
      </c>
      <c r="I58" s="6">
        <f>MAX(0,I57+(I$6-temps!H51-$C$2))</f>
        <v>0</v>
      </c>
      <c r="J58" s="6">
        <f>MAX(0,J57+(J$6-temps!I51-$C$2))</f>
        <v>0</v>
      </c>
      <c r="K58" s="6">
        <f>MAX(0,K57+(K$6-temps!J51-$C$2))</f>
        <v>0</v>
      </c>
      <c r="L58" s="6">
        <f>MAX(0,L57+(L$6-temps!K51-$C$2))</f>
        <v>0</v>
      </c>
      <c r="M58" s="6">
        <f>MAX(0,M57+(M$6-temps!L51-$C$2))</f>
        <v>0</v>
      </c>
      <c r="N58" s="6">
        <f>MAX(0,N57+(N$6-temps!M51-$C$2))</f>
        <v>0</v>
      </c>
      <c r="O58" s="6">
        <f>MAX(0,O57+(O$6-temps!N51-$C$2))</f>
        <v>0</v>
      </c>
      <c r="P58" s="6">
        <f>MAX(0,P57+(P$6-temps!O51-$C$2))</f>
        <v>0</v>
      </c>
      <c r="Q58" s="6">
        <f>MAX(0,Q57+(Q$6-temps!P51-$C$2))</f>
        <v>0</v>
      </c>
      <c r="R58" s="6">
        <f>MAX(0,R57+(R$6-temps!Q51-$C$2))</f>
        <v>0</v>
      </c>
      <c r="S58" s="6">
        <f>MAX(0,S57+(S$6-temps!R51-$C$2))</f>
        <v>13.6666666666666</v>
      </c>
      <c r="T58" s="6">
        <f>MAX(0,T57+(T$6-temps!S51-$C$2))</f>
        <v>31.904761904761898</v>
      </c>
      <c r="U58" s="6">
        <f>MAX(0,U57+(U$6-temps!T51-$C$2))</f>
        <v>0</v>
      </c>
      <c r="V58" s="6">
        <f>MAX(0,V57+(V$6-temps!U51-$C$2))</f>
        <v>0</v>
      </c>
    </row>
    <row r="59" spans="2:22" x14ac:dyDescent="0.25">
      <c r="B59" s="1">
        <f>temps!A52</f>
        <v>42967</v>
      </c>
      <c r="C59" s="6">
        <f>MAX(0,C58+(C$6-temps!B52-$C$2))</f>
        <v>0</v>
      </c>
      <c r="D59" s="6">
        <f>MAX(0,D58+(D$6-temps!C52-$C$2))</f>
        <v>0</v>
      </c>
      <c r="E59" s="6">
        <f>MAX(0,E58+(E$6-temps!D52-$C$2))</f>
        <v>12.571428571428584</v>
      </c>
      <c r="F59" s="6">
        <f>MAX(0,F58+(F$6-temps!E52-$C$2))</f>
        <v>0</v>
      </c>
      <c r="G59" s="6">
        <f>MAX(0,G58+(G$6-temps!F52-$C$2))</f>
        <v>0</v>
      </c>
      <c r="H59" s="6">
        <f>MAX(0,H58+(H$6-temps!G52-$C$2))</f>
        <v>0</v>
      </c>
      <c r="I59" s="6">
        <f>MAX(0,I58+(I$6-temps!H52-$C$2))</f>
        <v>0</v>
      </c>
      <c r="J59" s="6">
        <f>MAX(0,J58+(J$6-temps!I52-$C$2))</f>
        <v>0</v>
      </c>
      <c r="K59" s="6">
        <f>MAX(0,K58+(K$6-temps!J52-$C$2))</f>
        <v>0</v>
      </c>
      <c r="L59" s="6">
        <f>MAX(0,L58+(L$6-temps!K52-$C$2))</f>
        <v>0</v>
      </c>
      <c r="M59" s="6">
        <f>MAX(0,M58+(M$6-temps!L52-$C$2))</f>
        <v>0</v>
      </c>
      <c r="N59" s="6">
        <f>MAX(0,N58+(N$6-temps!M52-$C$2))</f>
        <v>0</v>
      </c>
      <c r="O59" s="6">
        <f>MAX(0,O58+(O$6-temps!N52-$C$2))</f>
        <v>0</v>
      </c>
      <c r="P59" s="6">
        <f>MAX(0,P58+(P$6-temps!O52-$C$2))</f>
        <v>0</v>
      </c>
      <c r="Q59" s="6">
        <f>MAX(0,Q58+(Q$6-temps!P52-$C$2))</f>
        <v>0</v>
      </c>
      <c r="R59" s="6">
        <f>MAX(0,R58+(R$6-temps!Q52-$C$2))</f>
        <v>0</v>
      </c>
      <c r="S59" s="6">
        <f>MAX(0,S58+(S$6-temps!R52-$C$2))</f>
        <v>17.999999999999929</v>
      </c>
      <c r="T59" s="6">
        <f>MAX(0,T58+(T$6-temps!S52-$C$2))</f>
        <v>27.285714285714278</v>
      </c>
      <c r="U59" s="6">
        <f>MAX(0,U58+(U$6-temps!T52-$C$2))</f>
        <v>0</v>
      </c>
      <c r="V59" s="6">
        <f>MAX(0,V58+(V$6-temps!U52-$C$2))</f>
        <v>0</v>
      </c>
    </row>
    <row r="60" spans="2:22" x14ac:dyDescent="0.25">
      <c r="B60" s="1">
        <f>temps!A53</f>
        <v>42968</v>
      </c>
      <c r="C60" s="6">
        <f>MAX(0,C59+(C$6-temps!B53-$C$2))</f>
        <v>0</v>
      </c>
      <c r="D60" s="6">
        <f>MAX(0,D59+(D$6-temps!C53-$C$2))</f>
        <v>0.4761904761904816</v>
      </c>
      <c r="E60" s="6">
        <f>MAX(0,E59+(E$6-temps!D53-$C$2))</f>
        <v>14.190476190476204</v>
      </c>
      <c r="F60" s="6">
        <f>MAX(0,F59+(F$6-temps!E53-$C$2))</f>
        <v>0</v>
      </c>
      <c r="G60" s="6">
        <f>MAX(0,G59+(G$6-temps!F53-$C$2))</f>
        <v>2.3333333333333286</v>
      </c>
      <c r="H60" s="6">
        <f>MAX(0,H59+(H$6-temps!G53-$C$2))</f>
        <v>0</v>
      </c>
      <c r="I60" s="6">
        <f>MAX(0,I59+(I$6-temps!H53-$C$2))</f>
        <v>0</v>
      </c>
      <c r="J60" s="6">
        <f>MAX(0,J59+(J$6-temps!I53-$C$2))</f>
        <v>0</v>
      </c>
      <c r="K60" s="6">
        <f>MAX(0,K59+(K$6-temps!J53-$C$2))</f>
        <v>0.1904761904761898</v>
      </c>
      <c r="L60" s="6">
        <f>MAX(0,L59+(L$6-temps!K53-$C$2))</f>
        <v>0</v>
      </c>
      <c r="M60" s="6">
        <f>MAX(0,M59+(M$6-temps!L53-$C$2))</f>
        <v>0</v>
      </c>
      <c r="N60" s="6">
        <f>MAX(0,N59+(N$6-temps!M53-$C$2))</f>
        <v>0</v>
      </c>
      <c r="O60" s="6">
        <f>MAX(0,O59+(O$6-temps!N53-$C$2))</f>
        <v>0</v>
      </c>
      <c r="P60" s="6">
        <f>MAX(0,P59+(P$6-temps!O53-$C$2))</f>
        <v>0</v>
      </c>
      <c r="Q60" s="6">
        <f>MAX(0,Q59+(Q$6-temps!P53-$C$2))</f>
        <v>0</v>
      </c>
      <c r="R60" s="6">
        <f>MAX(0,R59+(R$6-temps!Q53-$C$2))</f>
        <v>0</v>
      </c>
      <c r="S60" s="6">
        <f>MAX(0,S59+(S$6-temps!R53-$C$2))</f>
        <v>18.333333333333258</v>
      </c>
      <c r="T60" s="6">
        <f>MAX(0,T59+(T$6-temps!S53-$C$2))</f>
        <v>22.666666666666657</v>
      </c>
      <c r="U60" s="6">
        <f>MAX(0,U59+(U$6-temps!T53-$C$2))</f>
        <v>0</v>
      </c>
      <c r="V60" s="6">
        <f>MAX(0,V59+(V$6-temps!U53-$C$2))</f>
        <v>0</v>
      </c>
    </row>
    <row r="61" spans="2:22" x14ac:dyDescent="0.25">
      <c r="B61" s="1">
        <f>temps!A54</f>
        <v>42969</v>
      </c>
      <c r="C61" s="6">
        <f>MAX(0,C60+(C$6-temps!B54-$C$2))</f>
        <v>0</v>
      </c>
      <c r="D61" s="6">
        <f>MAX(0,D60+(D$6-temps!C54-$C$2))</f>
        <v>3.9523809523809632</v>
      </c>
      <c r="E61" s="6">
        <f>MAX(0,E60+(E$6-temps!D54-$C$2))</f>
        <v>12.809523809523824</v>
      </c>
      <c r="F61" s="6">
        <f>MAX(0,F60+(F$6-temps!E54-$C$2))</f>
        <v>0</v>
      </c>
      <c r="G61" s="6">
        <f>MAX(0,G60+(G$6-temps!F54-$C$2))</f>
        <v>5.6666666666666572</v>
      </c>
      <c r="H61" s="6">
        <f>MAX(0,H60+(H$6-temps!G54-$C$2))</f>
        <v>0</v>
      </c>
      <c r="I61" s="6">
        <f>MAX(0,I60+(I$6-temps!H54-$C$2))</f>
        <v>0</v>
      </c>
      <c r="J61" s="6">
        <f>MAX(0,J60+(J$6-temps!I54-$C$2))</f>
        <v>0</v>
      </c>
      <c r="K61" s="6">
        <f>MAX(0,K60+(K$6-temps!J54-$C$2))</f>
        <v>0</v>
      </c>
      <c r="L61" s="6">
        <f>MAX(0,L60+(L$6-temps!K54-$C$2))</f>
        <v>0</v>
      </c>
      <c r="M61" s="6">
        <f>MAX(0,M60+(M$6-temps!L54-$C$2))</f>
        <v>0</v>
      </c>
      <c r="N61" s="6">
        <f>MAX(0,N60+(N$6-temps!M54-$C$2))</f>
        <v>0</v>
      </c>
      <c r="O61" s="6">
        <f>MAX(0,O60+(O$6-temps!N54-$C$2))</f>
        <v>1.952380952380949</v>
      </c>
      <c r="P61" s="6">
        <f>MAX(0,P60+(P$6-temps!O54-$C$2))</f>
        <v>0</v>
      </c>
      <c r="Q61" s="6">
        <f>MAX(0,Q60+(Q$6-temps!P54-$C$2))</f>
        <v>0</v>
      </c>
      <c r="R61" s="6">
        <f>MAX(0,R60+(R$6-temps!Q54-$C$2))</f>
        <v>0</v>
      </c>
      <c r="S61" s="6">
        <f>MAX(0,S60+(S$6-temps!R54-$C$2))</f>
        <v>22.666666666666586</v>
      </c>
      <c r="T61" s="6">
        <f>MAX(0,T60+(T$6-temps!S54-$C$2))</f>
        <v>14.047619047619037</v>
      </c>
      <c r="U61" s="6">
        <f>MAX(0,U60+(U$6-temps!T54-$C$2))</f>
        <v>0</v>
      </c>
      <c r="V61" s="6">
        <f>MAX(0,V60+(V$6-temps!U54-$C$2))</f>
        <v>0</v>
      </c>
    </row>
    <row r="62" spans="2:22" x14ac:dyDescent="0.25">
      <c r="B62" s="1">
        <f>temps!A55</f>
        <v>42970</v>
      </c>
      <c r="C62" s="6">
        <f>MAX(0,C61+(C$6-temps!B55-$C$2))</f>
        <v>0</v>
      </c>
      <c r="D62" s="6">
        <f>MAX(0,D61+(D$6-temps!C55-$C$2))</f>
        <v>5.4285714285714448</v>
      </c>
      <c r="E62" s="6">
        <f>MAX(0,E61+(E$6-temps!D55-$C$2))</f>
        <v>11.428571428571445</v>
      </c>
      <c r="F62" s="6">
        <f>MAX(0,F61+(F$6-temps!E55-$C$2))</f>
        <v>0</v>
      </c>
      <c r="G62" s="6">
        <f>MAX(0,G61+(G$6-temps!F55-$C$2))</f>
        <v>6.9999999999999858</v>
      </c>
      <c r="H62" s="6">
        <f>MAX(0,H61+(H$6-temps!G55-$C$2))</f>
        <v>0</v>
      </c>
      <c r="I62" s="6">
        <f>MAX(0,I61+(I$6-temps!H55-$C$2))</f>
        <v>0</v>
      </c>
      <c r="J62" s="6">
        <f>MAX(0,J61+(J$6-temps!I55-$C$2))</f>
        <v>0</v>
      </c>
      <c r="K62" s="6">
        <f>MAX(0,K61+(K$6-temps!J55-$C$2))</f>
        <v>0</v>
      </c>
      <c r="L62" s="6">
        <f>MAX(0,L61+(L$6-temps!K55-$C$2))</f>
        <v>0</v>
      </c>
      <c r="M62" s="6">
        <f>MAX(0,M61+(M$6-temps!L55-$C$2))</f>
        <v>0</v>
      </c>
      <c r="N62" s="6">
        <f>MAX(0,N61+(N$6-temps!M55-$C$2))</f>
        <v>0</v>
      </c>
      <c r="O62" s="6">
        <f>MAX(0,O61+(O$6-temps!N55-$C$2))</f>
        <v>7.904761904761898</v>
      </c>
      <c r="P62" s="6">
        <f>MAX(0,P61+(P$6-temps!O55-$C$2))</f>
        <v>0.3809523809523796</v>
      </c>
      <c r="Q62" s="6">
        <f>MAX(0,Q61+(Q$6-temps!P55-$C$2))</f>
        <v>0</v>
      </c>
      <c r="R62" s="6">
        <f>MAX(0,R61+(R$6-temps!Q55-$C$2))</f>
        <v>0</v>
      </c>
      <c r="S62" s="6">
        <f>MAX(0,S61+(S$6-temps!R55-$C$2))</f>
        <v>22.999999999999915</v>
      </c>
      <c r="T62" s="6">
        <f>MAX(0,T61+(T$6-temps!S55-$C$2))</f>
        <v>3.4285714285714164</v>
      </c>
      <c r="U62" s="6">
        <f>MAX(0,U61+(U$6-temps!T55-$C$2))</f>
        <v>0</v>
      </c>
      <c r="V62" s="6">
        <f>MAX(0,V61+(V$6-temps!U55-$C$2))</f>
        <v>0</v>
      </c>
    </row>
    <row r="63" spans="2:22" x14ac:dyDescent="0.25">
      <c r="B63" s="1">
        <f>temps!A56</f>
        <v>42971</v>
      </c>
      <c r="C63" s="6">
        <f>MAX(0,C62+(C$6-temps!B56-$C$2))</f>
        <v>0</v>
      </c>
      <c r="D63" s="6">
        <f>MAX(0,D62+(D$6-temps!C56-$C$2))</f>
        <v>5.9047619047619264</v>
      </c>
      <c r="E63" s="6">
        <f>MAX(0,E62+(E$6-temps!D56-$C$2))</f>
        <v>9.0476190476190652</v>
      </c>
      <c r="F63" s="6">
        <f>MAX(0,F62+(F$6-temps!E56-$C$2))</f>
        <v>0</v>
      </c>
      <c r="G63" s="6">
        <f>MAX(0,G62+(G$6-temps!F56-$C$2))</f>
        <v>4.3333333333333144</v>
      </c>
      <c r="H63" s="6">
        <f>MAX(0,H62+(H$6-temps!G56-$C$2))</f>
        <v>0</v>
      </c>
      <c r="I63" s="6">
        <f>MAX(0,I62+(I$6-temps!H56-$C$2))</f>
        <v>0</v>
      </c>
      <c r="J63" s="6">
        <f>MAX(0,J62+(J$6-temps!I56-$C$2))</f>
        <v>0</v>
      </c>
      <c r="K63" s="6">
        <f>MAX(0,K62+(K$6-temps!J56-$C$2))</f>
        <v>0</v>
      </c>
      <c r="L63" s="6">
        <f>MAX(0,L62+(L$6-temps!K56-$C$2))</f>
        <v>0</v>
      </c>
      <c r="M63" s="6">
        <f>MAX(0,M62+(M$6-temps!L56-$C$2))</f>
        <v>1.7142857142857082</v>
      </c>
      <c r="N63" s="6">
        <f>MAX(0,N62+(N$6-temps!M56-$C$2))</f>
        <v>0</v>
      </c>
      <c r="O63" s="6">
        <f>MAX(0,O62+(O$6-temps!N56-$C$2))</f>
        <v>8.857142857142847</v>
      </c>
      <c r="P63" s="6">
        <f>MAX(0,P62+(P$6-temps!O56-$C$2))</f>
        <v>0</v>
      </c>
      <c r="Q63" s="6">
        <f>MAX(0,Q62+(Q$6-temps!P56-$C$2))</f>
        <v>0</v>
      </c>
      <c r="R63" s="6">
        <f>MAX(0,R62+(R$6-temps!Q56-$C$2))</f>
        <v>0</v>
      </c>
      <c r="S63" s="6">
        <f>MAX(0,S62+(S$6-temps!R56-$C$2))</f>
        <v>25.333333333333243</v>
      </c>
      <c r="T63" s="6">
        <f>MAX(0,T62+(T$6-temps!S56-$C$2))</f>
        <v>0</v>
      </c>
      <c r="U63" s="6">
        <f>MAX(0,U62+(U$6-temps!T56-$C$2))</f>
        <v>0</v>
      </c>
      <c r="V63" s="6">
        <f>MAX(0,V62+(V$6-temps!U56-$C$2))</f>
        <v>0</v>
      </c>
    </row>
    <row r="64" spans="2:22" x14ac:dyDescent="0.25">
      <c r="B64" s="1">
        <f>temps!A57</f>
        <v>42972</v>
      </c>
      <c r="C64" s="6">
        <f>MAX(0,C63+(C$6-temps!B57-$C$2))</f>
        <v>2.1935483870967687</v>
      </c>
      <c r="D64" s="6">
        <f>MAX(0,D63+(D$6-temps!C57-$C$2))</f>
        <v>4.380952380952408</v>
      </c>
      <c r="E64" s="6">
        <f>MAX(0,E63+(E$6-temps!D57-$C$2))</f>
        <v>4.6666666666666856</v>
      </c>
      <c r="F64" s="6">
        <f>MAX(0,F63+(F$6-temps!E57-$C$2))</f>
        <v>0</v>
      </c>
      <c r="G64" s="6">
        <f>MAX(0,G63+(G$6-temps!F57-$C$2))</f>
        <v>1.666666666666643</v>
      </c>
      <c r="H64" s="6">
        <f>MAX(0,H63+(H$6-temps!G57-$C$2))</f>
        <v>0</v>
      </c>
      <c r="I64" s="6">
        <f>MAX(0,I63+(I$6-temps!H57-$C$2))</f>
        <v>0</v>
      </c>
      <c r="J64" s="6">
        <f>MAX(0,J63+(J$6-temps!I57-$C$2))</f>
        <v>0</v>
      </c>
      <c r="K64" s="6">
        <f>MAX(0,K63+(K$6-temps!J57-$C$2))</f>
        <v>0.1904761904761898</v>
      </c>
      <c r="L64" s="6">
        <f>MAX(0,L63+(L$6-temps!K57-$C$2))</f>
        <v>0</v>
      </c>
      <c r="M64" s="6">
        <f>MAX(0,M63+(M$6-temps!L57-$C$2))</f>
        <v>1.4285714285714164</v>
      </c>
      <c r="N64" s="6">
        <f>MAX(0,N63+(N$6-temps!M57-$C$2))</f>
        <v>0</v>
      </c>
      <c r="O64" s="6">
        <f>MAX(0,O63+(O$6-temps!N57-$C$2))</f>
        <v>14.809523809523796</v>
      </c>
      <c r="P64" s="6">
        <f>MAX(0,P63+(P$6-temps!O57-$C$2))</f>
        <v>0</v>
      </c>
      <c r="Q64" s="6">
        <f>MAX(0,Q63+(Q$6-temps!P57-$C$2))</f>
        <v>0</v>
      </c>
      <c r="R64" s="6">
        <f>MAX(0,R63+(R$6-temps!Q57-$C$2))</f>
        <v>0</v>
      </c>
      <c r="S64" s="6">
        <f>MAX(0,S63+(S$6-temps!R57-$C$2))</f>
        <v>28.666666666666572</v>
      </c>
      <c r="T64" s="6">
        <f>MAX(0,T63+(T$6-temps!S57-$C$2))</f>
        <v>0</v>
      </c>
      <c r="U64" s="6">
        <f>MAX(0,U63+(U$6-temps!T57-$C$2))</f>
        <v>0</v>
      </c>
      <c r="V64" s="6">
        <f>MAX(0,V63+(V$6-temps!U57-$C$2))</f>
        <v>0.2380952380952408</v>
      </c>
    </row>
    <row r="65" spans="2:22" x14ac:dyDescent="0.25">
      <c r="B65" s="1">
        <f>temps!A58</f>
        <v>42973</v>
      </c>
      <c r="C65" s="6">
        <f>MAX(0,C64+(C$6-temps!B58-$C$2))</f>
        <v>0.38709677419353739</v>
      </c>
      <c r="D65" s="6">
        <f>MAX(0,D64+(D$6-temps!C58-$C$2))</f>
        <v>0</v>
      </c>
      <c r="E65" s="6">
        <f>MAX(0,E64+(E$6-temps!D58-$C$2))</f>
        <v>0</v>
      </c>
      <c r="F65" s="6">
        <f>MAX(0,F64+(F$6-temps!E58-$C$2))</f>
        <v>0</v>
      </c>
      <c r="G65" s="6">
        <f>MAX(0,G64+(G$6-temps!F58-$C$2))</f>
        <v>0.99999999999997158</v>
      </c>
      <c r="H65" s="6">
        <f>MAX(0,H64+(H$6-temps!G58-$C$2))</f>
        <v>0</v>
      </c>
      <c r="I65" s="6">
        <f>MAX(0,I64+(I$6-temps!H58-$C$2))</f>
        <v>0</v>
      </c>
      <c r="J65" s="6">
        <f>MAX(0,J64+(J$6-temps!I58-$C$2))</f>
        <v>0</v>
      </c>
      <c r="K65" s="6">
        <f>MAX(0,K64+(K$6-temps!J58-$C$2))</f>
        <v>0</v>
      </c>
      <c r="L65" s="6">
        <f>MAX(0,L64+(L$6-temps!K58-$C$2))</f>
        <v>0</v>
      </c>
      <c r="M65" s="6">
        <f>MAX(0,M64+(M$6-temps!L58-$C$2))</f>
        <v>0</v>
      </c>
      <c r="N65" s="6">
        <f>MAX(0,N64+(N$6-temps!M58-$C$2))</f>
        <v>0</v>
      </c>
      <c r="O65" s="6">
        <f>MAX(0,O64+(O$6-temps!N58-$C$2))</f>
        <v>15.761904761904745</v>
      </c>
      <c r="P65" s="6">
        <f>MAX(0,P64+(P$6-temps!O58-$C$2))</f>
        <v>0</v>
      </c>
      <c r="Q65" s="6">
        <f>MAX(0,Q64+(Q$6-temps!P58-$C$2))</f>
        <v>0</v>
      </c>
      <c r="R65" s="6">
        <f>MAX(0,R64+(R$6-temps!Q58-$C$2))</f>
        <v>0</v>
      </c>
      <c r="S65" s="6">
        <f>MAX(0,S64+(S$6-temps!R58-$C$2))</f>
        <v>26.999999999999901</v>
      </c>
      <c r="T65" s="6">
        <f>MAX(0,T64+(T$6-temps!S58-$C$2))</f>
        <v>0</v>
      </c>
      <c r="U65" s="6">
        <f>MAX(0,U64+(U$6-temps!T58-$C$2))</f>
        <v>0</v>
      </c>
      <c r="V65" s="6">
        <f>MAX(0,V64+(V$6-temps!U58-$C$2))</f>
        <v>0</v>
      </c>
    </row>
    <row r="66" spans="2:22" x14ac:dyDescent="0.25">
      <c r="B66" s="1">
        <f>temps!A59</f>
        <v>42974</v>
      </c>
      <c r="C66" s="6">
        <f>MAX(0,C65+(C$6-temps!B59-$C$2))</f>
        <v>2.5806451612903061</v>
      </c>
      <c r="D66" s="6">
        <f>MAX(0,D65+(D$6-temps!C59-$C$2))</f>
        <v>0</v>
      </c>
      <c r="E66" s="6">
        <f>MAX(0,E65+(E$6-temps!D59-$C$2))</f>
        <v>0</v>
      </c>
      <c r="F66" s="6">
        <f>MAX(0,F65+(F$6-temps!E59-$C$2))</f>
        <v>0</v>
      </c>
      <c r="G66" s="6">
        <f>MAX(0,G65+(G$6-temps!F59-$C$2))</f>
        <v>0.33333333333330017</v>
      </c>
      <c r="H66" s="6">
        <f>MAX(0,H65+(H$6-temps!G59-$C$2))</f>
        <v>0</v>
      </c>
      <c r="I66" s="6">
        <f>MAX(0,I65+(I$6-temps!H59-$C$2))</f>
        <v>0.5714285714285694</v>
      </c>
      <c r="J66" s="6">
        <f>MAX(0,J65+(J$6-temps!I59-$C$2))</f>
        <v>0</v>
      </c>
      <c r="K66" s="6">
        <f>MAX(0,K65+(K$6-temps!J59-$C$2))</f>
        <v>0</v>
      </c>
      <c r="L66" s="6">
        <f>MAX(0,L65+(L$6-temps!K59-$C$2))</f>
        <v>0</v>
      </c>
      <c r="M66" s="6">
        <f>MAX(0,M65+(M$6-temps!L59-$C$2))</f>
        <v>0</v>
      </c>
      <c r="N66" s="6">
        <f>MAX(0,N65+(N$6-temps!M59-$C$2))</f>
        <v>0</v>
      </c>
      <c r="O66" s="6">
        <f>MAX(0,O65+(O$6-temps!N59-$C$2))</f>
        <v>19.714285714285694</v>
      </c>
      <c r="P66" s="6">
        <f>MAX(0,P65+(P$6-temps!O59-$C$2))</f>
        <v>0</v>
      </c>
      <c r="Q66" s="6">
        <f>MAX(0,Q65+(Q$6-temps!P59-$C$2))</f>
        <v>0</v>
      </c>
      <c r="R66" s="6">
        <f>MAX(0,R65+(R$6-temps!Q59-$C$2))</f>
        <v>0</v>
      </c>
      <c r="S66" s="6">
        <f>MAX(0,S65+(S$6-temps!R59-$C$2))</f>
        <v>25.333333333333229</v>
      </c>
      <c r="T66" s="6">
        <f>MAX(0,T65+(T$6-temps!S59-$C$2))</f>
        <v>0</v>
      </c>
      <c r="U66" s="6">
        <f>MAX(0,U65+(U$6-temps!T59-$C$2))</f>
        <v>0</v>
      </c>
      <c r="V66" s="6">
        <f>MAX(0,V65+(V$6-temps!U59-$C$2))</f>
        <v>0</v>
      </c>
    </row>
    <row r="67" spans="2:22" x14ac:dyDescent="0.25">
      <c r="B67" s="1">
        <f>temps!A60</f>
        <v>42975</v>
      </c>
      <c r="C67" s="6">
        <f>MAX(0,C66+(C$6-temps!B60-$C$2))</f>
        <v>2.7741935483870748</v>
      </c>
      <c r="D67" s="6">
        <f>MAX(0,D66+(D$6-temps!C60-$C$2))</f>
        <v>0</v>
      </c>
      <c r="E67" s="6">
        <f>MAX(0,E66+(E$6-temps!D60-$C$2))</f>
        <v>0</v>
      </c>
      <c r="F67" s="6">
        <f>MAX(0,F66+(F$6-temps!E60-$C$2))</f>
        <v>0</v>
      </c>
      <c r="G67" s="6">
        <f>MAX(0,G66+(G$6-temps!F60-$C$2))</f>
        <v>0</v>
      </c>
      <c r="H67" s="6">
        <f>MAX(0,H66+(H$6-temps!G60-$C$2))</f>
        <v>0.6190476190476204</v>
      </c>
      <c r="I67" s="6">
        <f>MAX(0,I66+(I$6-temps!H60-$C$2))</f>
        <v>3.1428571428571388</v>
      </c>
      <c r="J67" s="6">
        <f>MAX(0,J66+(J$6-temps!I60-$C$2))</f>
        <v>0</v>
      </c>
      <c r="K67" s="6">
        <f>MAX(0,K66+(K$6-temps!J60-$C$2))</f>
        <v>0</v>
      </c>
      <c r="L67" s="6">
        <f>MAX(0,L66+(L$6-temps!K60-$C$2))</f>
        <v>0</v>
      </c>
      <c r="M67" s="6">
        <f>MAX(0,M66+(M$6-temps!L60-$C$2))</f>
        <v>0</v>
      </c>
      <c r="N67" s="6">
        <f>MAX(0,N66+(N$6-temps!M60-$C$2))</f>
        <v>0</v>
      </c>
      <c r="O67" s="6">
        <f>MAX(0,O66+(O$6-temps!N60-$C$2))</f>
        <v>17.666666666666643</v>
      </c>
      <c r="P67" s="6">
        <f>MAX(0,P66+(P$6-temps!O60-$C$2))</f>
        <v>6.3809523809523796</v>
      </c>
      <c r="Q67" s="6">
        <f>MAX(0,Q66+(Q$6-temps!P60-$C$2))</f>
        <v>0</v>
      </c>
      <c r="R67" s="6">
        <f>MAX(0,R66+(R$6-temps!Q60-$C$2))</f>
        <v>0</v>
      </c>
      <c r="S67" s="6">
        <f>MAX(0,S66+(S$6-temps!R60-$C$2))</f>
        <v>33.666666666666558</v>
      </c>
      <c r="T67" s="6">
        <f>MAX(0,T66+(T$6-temps!S60-$C$2))</f>
        <v>0</v>
      </c>
      <c r="U67" s="6">
        <f>MAX(0,U66+(U$6-temps!T60-$C$2))</f>
        <v>0</v>
      </c>
      <c r="V67" s="6">
        <f>MAX(0,V66+(V$6-temps!U60-$C$2))</f>
        <v>1.2380952380952408</v>
      </c>
    </row>
    <row r="68" spans="2:22" x14ac:dyDescent="0.25">
      <c r="B68" s="1">
        <f>temps!A61</f>
        <v>42976</v>
      </c>
      <c r="C68" s="6">
        <f>MAX(0,C67+(C$6-temps!B61-$C$2))</f>
        <v>0.96774193548384346</v>
      </c>
      <c r="D68" s="6">
        <f>MAX(0,D67+(D$6-temps!C61-$C$2))</f>
        <v>0</v>
      </c>
      <c r="E68" s="6">
        <f>MAX(0,E67+(E$6-temps!D61-$C$2))</f>
        <v>0</v>
      </c>
      <c r="F68" s="6">
        <f>MAX(0,F67+(F$6-temps!E61-$C$2))</f>
        <v>0</v>
      </c>
      <c r="G68" s="6">
        <f>MAX(0,G67+(G$6-temps!F61-$C$2))</f>
        <v>0</v>
      </c>
      <c r="H68" s="6">
        <f>MAX(0,H67+(H$6-temps!G61-$C$2))</f>
        <v>0</v>
      </c>
      <c r="I68" s="6">
        <f>MAX(0,I67+(I$6-temps!H61-$C$2))</f>
        <v>5.7142857142857082</v>
      </c>
      <c r="J68" s="6">
        <f>MAX(0,J67+(J$6-temps!I61-$C$2))</f>
        <v>0</v>
      </c>
      <c r="K68" s="6">
        <f>MAX(0,K67+(K$6-temps!J61-$C$2))</f>
        <v>0</v>
      </c>
      <c r="L68" s="6">
        <f>MAX(0,L67+(L$6-temps!K61-$C$2))</f>
        <v>0</v>
      </c>
      <c r="M68" s="6">
        <f>MAX(0,M67+(M$6-temps!L61-$C$2))</f>
        <v>0</v>
      </c>
      <c r="N68" s="6">
        <f>MAX(0,N67+(N$6-temps!M61-$C$2))</f>
        <v>0</v>
      </c>
      <c r="O68" s="6">
        <f>MAX(0,O67+(O$6-temps!N61-$C$2))</f>
        <v>12.619047619047592</v>
      </c>
      <c r="P68" s="6">
        <f>MAX(0,P67+(P$6-temps!O61-$C$2))</f>
        <v>1.7619047619047592</v>
      </c>
      <c r="Q68" s="6">
        <f>MAX(0,Q67+(Q$6-temps!P61-$C$2))</f>
        <v>0.8095238095238102</v>
      </c>
      <c r="R68" s="6">
        <f>MAX(0,R67+(R$6-temps!Q61-$C$2))</f>
        <v>0</v>
      </c>
      <c r="S68" s="6">
        <f>MAX(0,S67+(S$6-temps!R61-$C$2))</f>
        <v>35.999999999999886</v>
      </c>
      <c r="T68" s="6">
        <f>MAX(0,T67+(T$6-temps!S61-$C$2))</f>
        <v>0</v>
      </c>
      <c r="U68" s="6">
        <f>MAX(0,U67+(U$6-temps!T61-$C$2))</f>
        <v>0</v>
      </c>
      <c r="V68" s="6">
        <f>MAX(0,V67+(V$6-temps!U61-$C$2))</f>
        <v>4.4761904761904816</v>
      </c>
    </row>
    <row r="69" spans="2:22" x14ac:dyDescent="0.25">
      <c r="B69" s="1">
        <f>temps!A62</f>
        <v>42977</v>
      </c>
      <c r="C69" s="6">
        <f>MAX(0,C68+(C$6-temps!B62-$C$2))</f>
        <v>3.1612903225806122</v>
      </c>
      <c r="D69" s="6">
        <f>MAX(0,D68+(D$6-temps!C62-$C$2))</f>
        <v>0</v>
      </c>
      <c r="E69" s="6">
        <f>MAX(0,E68+(E$6-temps!D62-$C$2))</f>
        <v>0</v>
      </c>
      <c r="F69" s="6">
        <f>MAX(0,F68+(F$6-temps!E62-$C$2))</f>
        <v>0</v>
      </c>
      <c r="G69" s="6">
        <f>MAX(0,G68+(G$6-temps!F62-$C$2))</f>
        <v>1.3333333333333286</v>
      </c>
      <c r="H69" s="6">
        <f>MAX(0,H68+(H$6-temps!G62-$C$2))</f>
        <v>0.6190476190476204</v>
      </c>
      <c r="I69" s="6">
        <f>MAX(0,I68+(I$6-temps!H62-$C$2))</f>
        <v>12.285714285714278</v>
      </c>
      <c r="J69" s="6">
        <f>MAX(0,J68+(J$6-temps!I62-$C$2))</f>
        <v>0</v>
      </c>
      <c r="K69" s="6">
        <f>MAX(0,K68+(K$6-temps!J62-$C$2))</f>
        <v>0</v>
      </c>
      <c r="L69" s="6">
        <f>MAX(0,L68+(L$6-temps!K62-$C$2))</f>
        <v>0</v>
      </c>
      <c r="M69" s="6">
        <f>MAX(0,M68+(M$6-temps!L62-$C$2))</f>
        <v>0</v>
      </c>
      <c r="N69" s="6">
        <f>MAX(0,N68+(N$6-temps!M62-$C$2))</f>
        <v>0</v>
      </c>
      <c r="O69" s="6">
        <f>MAX(0,O68+(O$6-temps!N62-$C$2))</f>
        <v>7.571428571428541</v>
      </c>
      <c r="P69" s="6">
        <f>MAX(0,P68+(P$6-temps!O62-$C$2))</f>
        <v>4.1428571428571388</v>
      </c>
      <c r="Q69" s="6">
        <f>MAX(0,Q68+(Q$6-temps!P62-$C$2))</f>
        <v>0.6190476190476204</v>
      </c>
      <c r="R69" s="6">
        <f>MAX(0,R68+(R$6-temps!Q62-$C$2))</f>
        <v>0</v>
      </c>
      <c r="S69" s="6">
        <f>MAX(0,S68+(S$6-temps!R62-$C$2))</f>
        <v>44.333333333333215</v>
      </c>
      <c r="T69" s="6">
        <f>MAX(0,T68+(T$6-temps!S62-$C$2))</f>
        <v>0</v>
      </c>
      <c r="U69" s="6">
        <f>MAX(0,U68+(U$6-temps!T62-$C$2))</f>
        <v>0</v>
      </c>
      <c r="V69" s="6">
        <f>MAX(0,V68+(V$6-temps!U62-$C$2))</f>
        <v>14.714285714285722</v>
      </c>
    </row>
    <row r="70" spans="2:22" x14ac:dyDescent="0.25">
      <c r="B70" s="1">
        <f>temps!A63</f>
        <v>42978</v>
      </c>
      <c r="C70" s="6">
        <f>MAX(0,C69+(C$6-temps!B63-$C$2))</f>
        <v>7.3548387096773808</v>
      </c>
      <c r="D70" s="6">
        <f>MAX(0,D69+(D$6-temps!C63-$C$2))</f>
        <v>0</v>
      </c>
      <c r="E70" s="6">
        <f>MAX(0,E69+(E$6-temps!D63-$C$2))</f>
        <v>0</v>
      </c>
      <c r="F70" s="6">
        <f>MAX(0,F69+(F$6-temps!E63-$C$2))</f>
        <v>0</v>
      </c>
      <c r="G70" s="6">
        <f>MAX(0,G69+(G$6-temps!F63-$C$2))</f>
        <v>3.6666666666666572</v>
      </c>
      <c r="H70" s="6">
        <f>MAX(0,H69+(H$6-temps!G63-$C$2))</f>
        <v>0.2380952380952408</v>
      </c>
      <c r="I70" s="6">
        <f>MAX(0,I69+(I$6-temps!H63-$C$2))</f>
        <v>19.857142857142847</v>
      </c>
      <c r="J70" s="6">
        <f>MAX(0,J69+(J$6-temps!I63-$C$2))</f>
        <v>0</v>
      </c>
      <c r="K70" s="6">
        <f>MAX(0,K69+(K$6-temps!J63-$C$2))</f>
        <v>0</v>
      </c>
      <c r="L70" s="6">
        <f>MAX(0,L69+(L$6-temps!K63-$C$2))</f>
        <v>0</v>
      </c>
      <c r="M70" s="6">
        <f>MAX(0,M69+(M$6-temps!L63-$C$2))</f>
        <v>4.7142857142857082</v>
      </c>
      <c r="N70" s="6">
        <f>MAX(0,N69+(N$6-temps!M63-$C$2))</f>
        <v>0</v>
      </c>
      <c r="O70" s="6">
        <f>MAX(0,O69+(O$6-temps!N63-$C$2))</f>
        <v>3.52380952380949</v>
      </c>
      <c r="P70" s="6">
        <f>MAX(0,P69+(P$6-temps!O63-$C$2))</f>
        <v>6.5238095238095184</v>
      </c>
      <c r="Q70" s="6">
        <f>MAX(0,Q69+(Q$6-temps!P63-$C$2))</f>
        <v>0</v>
      </c>
      <c r="R70" s="6">
        <f>MAX(0,R69+(R$6-temps!Q63-$C$2))</f>
        <v>0</v>
      </c>
      <c r="S70" s="6">
        <f>MAX(0,S69+(S$6-temps!R63-$C$2))</f>
        <v>43.666666666666544</v>
      </c>
      <c r="T70" s="6">
        <f>MAX(0,T69+(T$6-temps!S63-$C$2))</f>
        <v>0</v>
      </c>
      <c r="U70" s="6">
        <f>MAX(0,U69+(U$6-temps!T63-$C$2))</f>
        <v>0</v>
      </c>
      <c r="V70" s="6">
        <f>MAX(0,V69+(V$6-temps!U63-$C$2))</f>
        <v>14.952380952380963</v>
      </c>
    </row>
    <row r="71" spans="2:22" x14ac:dyDescent="0.25">
      <c r="B71" s="1">
        <f>temps!A64</f>
        <v>42979</v>
      </c>
      <c r="C71" s="6">
        <f>MAX(0,C70+(C$6-temps!B64-$C$2))</f>
        <v>13.54838709677415</v>
      </c>
      <c r="D71" s="6">
        <f>MAX(0,D70+(D$6-temps!C64-$C$2))</f>
        <v>0</v>
      </c>
      <c r="E71" s="6">
        <f>MAX(0,E70+(E$6-temps!D64-$C$2))</f>
        <v>0</v>
      </c>
      <c r="F71" s="6">
        <f>MAX(0,F70+(F$6-temps!E64-$C$2))</f>
        <v>0</v>
      </c>
      <c r="G71" s="6">
        <f>MAX(0,G70+(G$6-temps!F64-$C$2))</f>
        <v>13.999999999999986</v>
      </c>
      <c r="H71" s="6">
        <f>MAX(0,H70+(H$6-temps!G64-$C$2))</f>
        <v>1.8571428571428612</v>
      </c>
      <c r="I71" s="6">
        <f>MAX(0,I70+(I$6-temps!H64-$C$2))</f>
        <v>20.428571428571416</v>
      </c>
      <c r="J71" s="6">
        <f>MAX(0,J70+(J$6-temps!I64-$C$2))</f>
        <v>0</v>
      </c>
      <c r="K71" s="6">
        <f>MAX(0,K70+(K$6-temps!J64-$C$2))</f>
        <v>0.1904761904761898</v>
      </c>
      <c r="L71" s="6">
        <f>MAX(0,L70+(L$6-temps!K64-$C$2))</f>
        <v>0</v>
      </c>
      <c r="M71" s="6">
        <f>MAX(0,M70+(M$6-temps!L64-$C$2))</f>
        <v>4.4285714285714164</v>
      </c>
      <c r="N71" s="6">
        <f>MAX(0,N70+(N$6-temps!M64-$C$2))</f>
        <v>0</v>
      </c>
      <c r="O71" s="6">
        <f>MAX(0,O70+(O$6-temps!N64-$C$2))</f>
        <v>6.476190476190439</v>
      </c>
      <c r="P71" s="6">
        <f>MAX(0,P70+(P$6-temps!O64-$C$2))</f>
        <v>16.904761904761898</v>
      </c>
      <c r="Q71" s="6">
        <f>MAX(0,Q70+(Q$6-temps!P64-$C$2))</f>
        <v>0</v>
      </c>
      <c r="R71" s="6">
        <f>MAX(0,R70+(R$6-temps!Q64-$C$2))</f>
        <v>0</v>
      </c>
      <c r="S71" s="6">
        <f>MAX(0,S70+(S$6-temps!R64-$C$2))</f>
        <v>40.999999999999872</v>
      </c>
      <c r="T71" s="6">
        <f>MAX(0,T70+(T$6-temps!S64-$C$2))</f>
        <v>0</v>
      </c>
      <c r="U71" s="6">
        <f>MAX(0,U70+(U$6-temps!T64-$C$2))</f>
        <v>0</v>
      </c>
      <c r="V71" s="6">
        <f>MAX(0,V70+(V$6-temps!U64-$C$2))</f>
        <v>12.190476190476204</v>
      </c>
    </row>
    <row r="72" spans="2:22" x14ac:dyDescent="0.25">
      <c r="B72" s="1">
        <f>temps!A65</f>
        <v>42980</v>
      </c>
      <c r="C72" s="6">
        <f>MAX(0,C71+(C$6-temps!B65-$C$2))</f>
        <v>26.741935483870918</v>
      </c>
      <c r="D72" s="6">
        <f>MAX(0,D71+(D$6-temps!C65-$C$2))</f>
        <v>0</v>
      </c>
      <c r="E72" s="6">
        <f>MAX(0,E71+(E$6-temps!D65-$C$2))</f>
        <v>1.6190476190476204</v>
      </c>
      <c r="F72" s="6">
        <f>MAX(0,F71+(F$6-temps!E65-$C$2))</f>
        <v>0</v>
      </c>
      <c r="G72" s="6">
        <f>MAX(0,G71+(G$6-temps!F65-$C$2))</f>
        <v>22.333333333333314</v>
      </c>
      <c r="H72" s="6">
        <f>MAX(0,H71+(H$6-temps!G65-$C$2))</f>
        <v>8.4761904761904816</v>
      </c>
      <c r="I72" s="6">
        <f>MAX(0,I71+(I$6-temps!H65-$C$2))</f>
        <v>20.999999999999986</v>
      </c>
      <c r="J72" s="6">
        <f>MAX(0,J71+(J$6-temps!I65-$C$2))</f>
        <v>0</v>
      </c>
      <c r="K72" s="6">
        <f>MAX(0,K71+(K$6-temps!J65-$C$2))</f>
        <v>2.3809523809523796</v>
      </c>
      <c r="L72" s="6">
        <f>MAX(0,L71+(L$6-temps!K65-$C$2))</f>
        <v>0</v>
      </c>
      <c r="M72" s="6">
        <f>MAX(0,M71+(M$6-temps!L65-$C$2))</f>
        <v>3.1428571428571246</v>
      </c>
      <c r="N72" s="6">
        <f>MAX(0,N71+(N$6-temps!M65-$C$2))</f>
        <v>0</v>
      </c>
      <c r="O72" s="6">
        <f>MAX(0,O71+(O$6-temps!N65-$C$2))</f>
        <v>5.428571428571388</v>
      </c>
      <c r="P72" s="6">
        <f>MAX(0,P71+(P$6-temps!O65-$C$2))</f>
        <v>20.285714285714278</v>
      </c>
      <c r="Q72" s="6">
        <f>MAX(0,Q71+(Q$6-temps!P65-$C$2))</f>
        <v>0</v>
      </c>
      <c r="R72" s="6">
        <f>MAX(0,R71+(R$6-temps!Q65-$C$2))</f>
        <v>0</v>
      </c>
      <c r="S72" s="6">
        <f>MAX(0,S71+(S$6-temps!R65-$C$2))</f>
        <v>40.333333333333201</v>
      </c>
      <c r="T72" s="6">
        <f>MAX(0,T71+(T$6-temps!S65-$C$2))</f>
        <v>0</v>
      </c>
      <c r="U72" s="6">
        <f>MAX(0,U71+(U$6-temps!T65-$C$2))</f>
        <v>0</v>
      </c>
      <c r="V72" s="6">
        <f>MAX(0,V71+(V$6-temps!U65-$C$2))</f>
        <v>6.4285714285714448</v>
      </c>
    </row>
    <row r="73" spans="2:22" x14ac:dyDescent="0.25">
      <c r="B73" s="1">
        <f>temps!A66</f>
        <v>42981</v>
      </c>
      <c r="C73" s="6">
        <f>MAX(0,C72+(C$6-temps!B66-$C$2))</f>
        <v>25.935483870967687</v>
      </c>
      <c r="D73" s="6">
        <f>MAX(0,D72+(D$6-temps!C66-$C$2))</f>
        <v>0</v>
      </c>
      <c r="E73" s="6">
        <f>MAX(0,E72+(E$6-temps!D66-$C$2))</f>
        <v>10.238095238095241</v>
      </c>
      <c r="F73" s="6">
        <f>MAX(0,F72+(F$6-temps!E66-$C$2))</f>
        <v>0</v>
      </c>
      <c r="G73" s="6">
        <f>MAX(0,G72+(G$6-temps!F66-$C$2))</f>
        <v>29.666666666666643</v>
      </c>
      <c r="H73" s="6">
        <f>MAX(0,H72+(H$6-temps!G66-$C$2))</f>
        <v>17.095238095238102</v>
      </c>
      <c r="I73" s="6">
        <f>MAX(0,I72+(I$6-temps!H66-$C$2))</f>
        <v>16.571428571428555</v>
      </c>
      <c r="J73" s="6">
        <f>MAX(0,J72+(J$6-temps!I66-$C$2))</f>
        <v>0</v>
      </c>
      <c r="K73" s="6">
        <f>MAX(0,K72+(K$6-temps!J66-$C$2))</f>
        <v>3.5714285714285694</v>
      </c>
      <c r="L73" s="6">
        <f>MAX(0,L72+(L$6-temps!K66-$C$2))</f>
        <v>0</v>
      </c>
      <c r="M73" s="6">
        <f>MAX(0,M72+(M$6-temps!L66-$C$2))</f>
        <v>2.8571428571428328</v>
      </c>
      <c r="N73" s="6">
        <f>MAX(0,N72+(N$6-temps!M66-$C$2))</f>
        <v>0</v>
      </c>
      <c r="O73" s="6">
        <f>MAX(0,O72+(O$6-temps!N66-$C$2))</f>
        <v>6.380952380952337</v>
      </c>
      <c r="P73" s="6">
        <f>MAX(0,P72+(P$6-temps!O66-$C$2))</f>
        <v>22.666666666666657</v>
      </c>
      <c r="Q73" s="6">
        <f>MAX(0,Q72+(Q$6-temps!P66-$C$2))</f>
        <v>0</v>
      </c>
      <c r="R73" s="6">
        <f>MAX(0,R72+(R$6-temps!Q66-$C$2))</f>
        <v>0</v>
      </c>
      <c r="S73" s="6">
        <f>MAX(0,S72+(S$6-temps!R66-$C$2))</f>
        <v>43.666666666666529</v>
      </c>
      <c r="T73" s="6">
        <f>MAX(0,T72+(T$6-temps!S66-$C$2))</f>
        <v>0</v>
      </c>
      <c r="U73" s="6">
        <f>MAX(0,U72+(U$6-temps!T66-$C$2))</f>
        <v>0</v>
      </c>
      <c r="V73" s="6">
        <f>MAX(0,V72+(V$6-temps!U66-$C$2))</f>
        <v>1.6666666666666856</v>
      </c>
    </row>
    <row r="74" spans="2:22" x14ac:dyDescent="0.25">
      <c r="B74" s="1">
        <f>temps!A67</f>
        <v>42982</v>
      </c>
      <c r="C74" s="6">
        <f>MAX(0,C73+(C$6-temps!B67-$C$2))</f>
        <v>28.129032258064456</v>
      </c>
      <c r="D74" s="6">
        <f>MAX(0,D73+(D$6-temps!C67-$C$2))</f>
        <v>1.4761904761904816</v>
      </c>
      <c r="E74" s="6">
        <f>MAX(0,E73+(E$6-temps!D67-$C$2))</f>
        <v>5.8571428571428612</v>
      </c>
      <c r="F74" s="6">
        <f>MAX(0,F73+(F$6-temps!E67-$C$2))</f>
        <v>0</v>
      </c>
      <c r="G74" s="6">
        <f>MAX(0,G73+(G$6-temps!F67-$C$2))</f>
        <v>31.999999999999972</v>
      </c>
      <c r="H74" s="6">
        <f>MAX(0,H73+(H$6-temps!G67-$C$2))</f>
        <v>17.714285714285722</v>
      </c>
      <c r="I74" s="6">
        <f>MAX(0,I73+(I$6-temps!H67-$C$2))</f>
        <v>6.1428571428571246</v>
      </c>
      <c r="J74" s="6">
        <f>MAX(0,J73+(J$6-temps!I67-$C$2))</f>
        <v>0</v>
      </c>
      <c r="K74" s="6">
        <f>MAX(0,K73+(K$6-temps!J67-$C$2))</f>
        <v>3.7619047619047592</v>
      </c>
      <c r="L74" s="6">
        <f>MAX(0,L73+(L$6-temps!K67-$C$2))</f>
        <v>0</v>
      </c>
      <c r="M74" s="6">
        <f>MAX(0,M73+(M$6-temps!L67-$C$2))</f>
        <v>0</v>
      </c>
      <c r="N74" s="6">
        <f>MAX(0,N73+(N$6-temps!M67-$C$2))</f>
        <v>0</v>
      </c>
      <c r="O74" s="6">
        <f>MAX(0,O73+(O$6-temps!N67-$C$2))</f>
        <v>5.333333333333286</v>
      </c>
      <c r="P74" s="6">
        <f>MAX(0,P73+(P$6-temps!O67-$C$2))</f>
        <v>21.047619047619037</v>
      </c>
      <c r="Q74" s="6">
        <f>MAX(0,Q73+(Q$6-temps!P67-$C$2))</f>
        <v>0.8095238095238102</v>
      </c>
      <c r="R74" s="6">
        <f>MAX(0,R73+(R$6-temps!Q67-$C$2))</f>
        <v>6.3809523809523796</v>
      </c>
      <c r="S74" s="6">
        <f>MAX(0,S73+(S$6-temps!R67-$C$2))</f>
        <v>54.999999999999858</v>
      </c>
      <c r="T74" s="6">
        <f>MAX(0,T73+(T$6-temps!S67-$C$2))</f>
        <v>0</v>
      </c>
      <c r="U74" s="6">
        <f>MAX(0,U73+(U$6-temps!T67-$C$2))</f>
        <v>0</v>
      </c>
      <c r="V74" s="6">
        <f>MAX(0,V73+(V$6-temps!U67-$C$2))</f>
        <v>0</v>
      </c>
    </row>
    <row r="75" spans="2:22" x14ac:dyDescent="0.25">
      <c r="B75" s="1">
        <f>temps!A68</f>
        <v>42983</v>
      </c>
      <c r="C75" s="6">
        <f>MAX(0,C74+(C$6-temps!B68-$C$2))</f>
        <v>27.322580645161224</v>
      </c>
      <c r="D75" s="6">
        <f>MAX(0,D74+(D$6-temps!C68-$C$2))</f>
        <v>2.9523809523809632</v>
      </c>
      <c r="E75" s="6">
        <f>MAX(0,E74+(E$6-temps!D68-$C$2))</f>
        <v>0.4761904761904816</v>
      </c>
      <c r="F75" s="6">
        <f>MAX(0,F74+(F$6-temps!E68-$C$2))</f>
        <v>0</v>
      </c>
      <c r="G75" s="6">
        <f>MAX(0,G74+(G$6-temps!F68-$C$2))</f>
        <v>40.3333333333333</v>
      </c>
      <c r="H75" s="6">
        <f>MAX(0,H74+(H$6-temps!G68-$C$2))</f>
        <v>9.3333333333333428</v>
      </c>
      <c r="I75" s="6">
        <f>MAX(0,I74+(I$6-temps!H68-$C$2))</f>
        <v>0</v>
      </c>
      <c r="J75" s="6">
        <f>MAX(0,J74+(J$6-temps!I68-$C$2))</f>
        <v>0</v>
      </c>
      <c r="K75" s="6">
        <f>MAX(0,K74+(K$6-temps!J68-$C$2))</f>
        <v>1.952380952380949</v>
      </c>
      <c r="L75" s="6">
        <f>MAX(0,L74+(L$6-temps!K68-$C$2))</f>
        <v>0.1904761904761898</v>
      </c>
      <c r="M75" s="6">
        <f>MAX(0,M74+(M$6-temps!L68-$C$2))</f>
        <v>1.7142857142857082</v>
      </c>
      <c r="N75" s="6">
        <f>MAX(0,N74+(N$6-temps!M68-$C$2))</f>
        <v>0</v>
      </c>
      <c r="O75" s="6">
        <f>MAX(0,O74+(O$6-temps!N68-$C$2))</f>
        <v>1.285714285714235</v>
      </c>
      <c r="P75" s="6">
        <f>MAX(0,P74+(P$6-temps!O68-$C$2))</f>
        <v>19.428571428571416</v>
      </c>
      <c r="Q75" s="6">
        <f>MAX(0,Q74+(Q$6-temps!P68-$C$2))</f>
        <v>0.6190476190476204</v>
      </c>
      <c r="R75" s="6">
        <f>MAX(0,R74+(R$6-temps!Q68-$C$2))</f>
        <v>14.761904761904759</v>
      </c>
      <c r="S75" s="6">
        <f>MAX(0,S74+(S$6-temps!R68-$C$2))</f>
        <v>58.333333333333186</v>
      </c>
      <c r="T75" s="6">
        <f>MAX(0,T74+(T$6-temps!S68-$C$2))</f>
        <v>0</v>
      </c>
      <c r="U75" s="6">
        <f>MAX(0,U74+(U$6-temps!T68-$C$2))</f>
        <v>0</v>
      </c>
      <c r="V75" s="6">
        <f>MAX(0,V74+(V$6-temps!U68-$C$2))</f>
        <v>0</v>
      </c>
    </row>
    <row r="76" spans="2:22" x14ac:dyDescent="0.25">
      <c r="B76" s="1">
        <f>temps!A69</f>
        <v>42984</v>
      </c>
      <c r="C76" s="6">
        <f>MAX(0,C75+(C$6-temps!B69-$C$2))</f>
        <v>24.516129032257993</v>
      </c>
      <c r="D76" s="6">
        <f>MAX(0,D75+(D$6-temps!C69-$C$2))</f>
        <v>3.4285714285714448</v>
      </c>
      <c r="E76" s="6">
        <f>MAX(0,E75+(E$6-temps!D69-$C$2))</f>
        <v>0</v>
      </c>
      <c r="F76" s="6">
        <f>MAX(0,F75+(F$6-temps!E69-$C$2))</f>
        <v>0</v>
      </c>
      <c r="G76" s="6">
        <f>MAX(0,G75+(G$6-temps!F69-$C$2))</f>
        <v>63.666666666666629</v>
      </c>
      <c r="H76" s="6">
        <f>MAX(0,H75+(H$6-temps!G69-$C$2))</f>
        <v>2.9523809523809632</v>
      </c>
      <c r="I76" s="6">
        <f>MAX(0,I75+(I$6-temps!H69-$C$2))</f>
        <v>0</v>
      </c>
      <c r="J76" s="6">
        <f>MAX(0,J75+(J$6-temps!I69-$C$2))</f>
        <v>7.5714285714285694</v>
      </c>
      <c r="K76" s="6">
        <f>MAX(0,K75+(K$6-temps!J69-$C$2))</f>
        <v>3.1428571428571388</v>
      </c>
      <c r="L76" s="6">
        <f>MAX(0,L75+(L$6-temps!K69-$C$2))</f>
        <v>0.3809523809523796</v>
      </c>
      <c r="M76" s="6">
        <f>MAX(0,M75+(M$6-temps!L69-$C$2))</f>
        <v>1.4285714285714164</v>
      </c>
      <c r="N76" s="6">
        <f>MAX(0,N75+(N$6-temps!M69-$C$2))</f>
        <v>0</v>
      </c>
      <c r="O76" s="6">
        <f>MAX(0,O75+(O$6-temps!N69-$C$2))</f>
        <v>0</v>
      </c>
      <c r="P76" s="6">
        <f>MAX(0,P75+(P$6-temps!O69-$C$2))</f>
        <v>15.809523809523796</v>
      </c>
      <c r="Q76" s="6">
        <f>MAX(0,Q75+(Q$6-temps!P69-$C$2))</f>
        <v>0</v>
      </c>
      <c r="R76" s="6">
        <f>MAX(0,R75+(R$6-temps!Q69-$C$2))</f>
        <v>26.142857142857139</v>
      </c>
      <c r="S76" s="6">
        <f>MAX(0,S75+(S$6-temps!R69-$C$2))</f>
        <v>61.666666666666515</v>
      </c>
      <c r="T76" s="6">
        <f>MAX(0,T75+(T$6-temps!S69-$C$2))</f>
        <v>0</v>
      </c>
      <c r="U76" s="6">
        <f>MAX(0,U75+(U$6-temps!T69-$C$2))</f>
        <v>0</v>
      </c>
      <c r="V76" s="6">
        <f>MAX(0,V75+(V$6-temps!U69-$C$2))</f>
        <v>0</v>
      </c>
    </row>
    <row r="77" spans="2:22" x14ac:dyDescent="0.25">
      <c r="B77" s="1">
        <f>temps!A70</f>
        <v>42985</v>
      </c>
      <c r="C77" s="6">
        <f>MAX(0,C76+(C$6-temps!B70-$C$2))</f>
        <v>21.709677419354762</v>
      </c>
      <c r="D77" s="6">
        <f>MAX(0,D76+(D$6-temps!C70-$C$2))</f>
        <v>0</v>
      </c>
      <c r="E77" s="6">
        <f>MAX(0,E76+(E$6-temps!D70-$C$2))</f>
        <v>0</v>
      </c>
      <c r="F77" s="6">
        <f>MAX(0,F76+(F$6-temps!E70-$C$2))</f>
        <v>0</v>
      </c>
      <c r="G77" s="6">
        <f>MAX(0,G76+(G$6-temps!F70-$C$2))</f>
        <v>86.999999999999957</v>
      </c>
      <c r="H77" s="6">
        <f>MAX(0,H76+(H$6-temps!G70-$C$2))</f>
        <v>0</v>
      </c>
      <c r="I77" s="6">
        <f>MAX(0,I76+(I$6-temps!H70-$C$2))</f>
        <v>0</v>
      </c>
      <c r="J77" s="6">
        <f>MAX(0,J76+(J$6-temps!I70-$C$2))</f>
        <v>13.142857142857139</v>
      </c>
      <c r="K77" s="6">
        <f>MAX(0,K76+(K$6-temps!J70-$C$2))</f>
        <v>0</v>
      </c>
      <c r="L77" s="6">
        <f>MAX(0,L76+(L$6-temps!K70-$C$2))</f>
        <v>0</v>
      </c>
      <c r="M77" s="6">
        <f>MAX(0,M76+(M$6-temps!L70-$C$2))</f>
        <v>6.1428571428571246</v>
      </c>
      <c r="N77" s="6">
        <f>MAX(0,N76+(N$6-temps!M70-$C$2))</f>
        <v>0</v>
      </c>
      <c r="O77" s="6">
        <f>MAX(0,O76+(O$6-temps!N70-$C$2))</f>
        <v>0</v>
      </c>
      <c r="P77" s="6">
        <f>MAX(0,P76+(P$6-temps!O70-$C$2))</f>
        <v>13.190476190476176</v>
      </c>
      <c r="Q77" s="6">
        <f>MAX(0,Q76+(Q$6-temps!P70-$C$2))</f>
        <v>0</v>
      </c>
      <c r="R77" s="6">
        <f>MAX(0,R76+(R$6-temps!Q70-$C$2))</f>
        <v>43.523809523809518</v>
      </c>
      <c r="S77" s="6">
        <f>MAX(0,S76+(S$6-temps!R70-$C$2))</f>
        <v>57.999999999999844</v>
      </c>
      <c r="T77" s="6">
        <f>MAX(0,T76+(T$6-temps!S70-$C$2))</f>
        <v>0</v>
      </c>
      <c r="U77" s="6">
        <f>MAX(0,U76+(U$6-temps!T70-$C$2))</f>
        <v>0</v>
      </c>
      <c r="V77" s="6">
        <f>MAX(0,V76+(V$6-temps!U70-$C$2))</f>
        <v>0</v>
      </c>
    </row>
    <row r="78" spans="2:22" x14ac:dyDescent="0.25">
      <c r="B78" s="1">
        <f>temps!A71</f>
        <v>42986</v>
      </c>
      <c r="C78" s="6">
        <f>MAX(0,C77+(C$6-temps!B71-$C$2))</f>
        <v>18.90322580645153</v>
      </c>
      <c r="D78" s="6">
        <f>MAX(0,D77+(D$6-temps!C71-$C$2))</f>
        <v>0</v>
      </c>
      <c r="E78" s="6">
        <f>MAX(0,E77+(E$6-temps!D71-$C$2))</f>
        <v>0</v>
      </c>
      <c r="F78" s="6">
        <f>MAX(0,F77+(F$6-temps!E71-$C$2))</f>
        <v>0</v>
      </c>
      <c r="G78" s="6">
        <f>MAX(0,G77+(G$6-temps!F71-$C$2))</f>
        <v>101.33333333333329</v>
      </c>
      <c r="H78" s="6">
        <f>MAX(0,H77+(H$6-temps!G71-$C$2))</f>
        <v>0</v>
      </c>
      <c r="I78" s="6">
        <f>MAX(0,I77+(I$6-temps!H71-$C$2))</f>
        <v>0</v>
      </c>
      <c r="J78" s="6">
        <f>MAX(0,J77+(J$6-temps!I71-$C$2))</f>
        <v>12.714285714285708</v>
      </c>
      <c r="K78" s="6">
        <f>MAX(0,K77+(K$6-temps!J71-$C$2))</f>
        <v>9.1904761904761898</v>
      </c>
      <c r="L78" s="6">
        <f>MAX(0,L77+(L$6-temps!K71-$C$2))</f>
        <v>0</v>
      </c>
      <c r="M78" s="6">
        <f>MAX(0,M77+(M$6-temps!L71-$C$2))</f>
        <v>7.8571428571428328</v>
      </c>
      <c r="N78" s="6">
        <f>MAX(0,N77+(N$6-temps!M71-$C$2))</f>
        <v>0</v>
      </c>
      <c r="O78" s="6">
        <f>MAX(0,O77+(O$6-temps!N71-$C$2))</f>
        <v>0</v>
      </c>
      <c r="P78" s="6">
        <f>MAX(0,P77+(P$6-temps!O71-$C$2))</f>
        <v>7.5714285714285552</v>
      </c>
      <c r="Q78" s="6">
        <f>MAX(0,Q77+(Q$6-temps!P71-$C$2))</f>
        <v>0</v>
      </c>
      <c r="R78" s="6">
        <f>MAX(0,R77+(R$6-temps!Q71-$C$2))</f>
        <v>56.904761904761898</v>
      </c>
      <c r="S78" s="6">
        <f>MAX(0,S77+(S$6-temps!R71-$C$2))</f>
        <v>58.333333333333172</v>
      </c>
      <c r="T78" s="6">
        <f>MAX(0,T77+(T$6-temps!S71-$C$2))</f>
        <v>0</v>
      </c>
      <c r="U78" s="6">
        <f>MAX(0,U77+(U$6-temps!T71-$C$2))</f>
        <v>0</v>
      </c>
      <c r="V78" s="6">
        <f>MAX(0,V77+(V$6-temps!U71-$C$2))</f>
        <v>0.2380952380952408</v>
      </c>
    </row>
    <row r="79" spans="2:22" x14ac:dyDescent="0.25">
      <c r="B79" s="1">
        <f>temps!A72</f>
        <v>42987</v>
      </c>
      <c r="C79" s="6">
        <f>MAX(0,C78+(C$6-temps!B72-$C$2))</f>
        <v>14.096774193548299</v>
      </c>
      <c r="D79" s="6">
        <f>MAX(0,D78+(D$6-temps!C72-$C$2))</f>
        <v>0</v>
      </c>
      <c r="E79" s="6">
        <f>MAX(0,E78+(E$6-temps!D72-$C$2))</f>
        <v>6.6190476190476204</v>
      </c>
      <c r="F79" s="6">
        <f>MAX(0,F78+(F$6-temps!E72-$C$2))</f>
        <v>2.8095238095238102</v>
      </c>
      <c r="G79" s="6">
        <f>MAX(0,G78+(G$6-temps!F72-$C$2))</f>
        <v>110.66666666666661</v>
      </c>
      <c r="H79" s="6">
        <f>MAX(0,H78+(H$6-temps!G72-$C$2))</f>
        <v>0</v>
      </c>
      <c r="I79" s="6">
        <f>MAX(0,I78+(I$6-temps!H72-$C$2))</f>
        <v>0</v>
      </c>
      <c r="J79" s="6">
        <f>MAX(0,J78+(J$6-temps!I72-$C$2))</f>
        <v>11.285714285714278</v>
      </c>
      <c r="K79" s="6">
        <f>MAX(0,K78+(K$6-temps!J72-$C$2))</f>
        <v>7.3809523809523796</v>
      </c>
      <c r="L79" s="6">
        <f>MAX(0,L78+(L$6-temps!K72-$C$2))</f>
        <v>0</v>
      </c>
      <c r="M79" s="6">
        <f>MAX(0,M78+(M$6-temps!L72-$C$2))</f>
        <v>9.571428571428541</v>
      </c>
      <c r="N79" s="6">
        <f>MAX(0,N78+(N$6-temps!M72-$C$2))</f>
        <v>0</v>
      </c>
      <c r="O79" s="6">
        <f>MAX(0,O78+(O$6-temps!N72-$C$2))</f>
        <v>0</v>
      </c>
      <c r="P79" s="6">
        <f>MAX(0,P78+(P$6-temps!O72-$C$2))</f>
        <v>4.9523809523809348</v>
      </c>
      <c r="Q79" s="6">
        <f>MAX(0,Q78+(Q$6-temps!P72-$C$2))</f>
        <v>0</v>
      </c>
      <c r="R79" s="6">
        <f>MAX(0,R78+(R$6-temps!Q72-$C$2))</f>
        <v>62.285714285714278</v>
      </c>
      <c r="S79" s="6">
        <f>MAX(0,S78+(S$6-temps!R72-$C$2))</f>
        <v>63.666666666666501</v>
      </c>
      <c r="T79" s="6">
        <f>MAX(0,T78+(T$6-temps!S72-$C$2))</f>
        <v>0</v>
      </c>
      <c r="U79" s="6">
        <f>MAX(0,U78+(U$6-temps!T72-$C$2))</f>
        <v>0</v>
      </c>
      <c r="V79" s="6">
        <f>MAX(0,V78+(V$6-temps!U72-$C$2))</f>
        <v>0</v>
      </c>
    </row>
    <row r="80" spans="2:22" x14ac:dyDescent="0.25">
      <c r="B80" s="1">
        <f>temps!A73</f>
        <v>42988</v>
      </c>
      <c r="C80" s="6">
        <f>MAX(0,C79+(C$6-temps!B73-$C$2))</f>
        <v>16.290322580645068</v>
      </c>
      <c r="D80" s="6">
        <f>MAX(0,D79+(D$6-temps!C73-$C$2))</f>
        <v>2.4761904761904816</v>
      </c>
      <c r="E80" s="6">
        <f>MAX(0,E79+(E$6-temps!D73-$C$2))</f>
        <v>14.238095238095241</v>
      </c>
      <c r="F80" s="6">
        <f>MAX(0,F79+(F$6-temps!E73-$C$2))</f>
        <v>0</v>
      </c>
      <c r="G80" s="6">
        <f>MAX(0,G79+(G$6-temps!F73-$C$2))</f>
        <v>117.99999999999994</v>
      </c>
      <c r="H80" s="6">
        <f>MAX(0,H79+(H$6-temps!G73-$C$2))</f>
        <v>0</v>
      </c>
      <c r="I80" s="6">
        <f>MAX(0,I79+(I$6-temps!H73-$C$2))</f>
        <v>0</v>
      </c>
      <c r="J80" s="6">
        <f>MAX(0,J79+(J$6-temps!I73-$C$2))</f>
        <v>12.857142857142847</v>
      </c>
      <c r="K80" s="6">
        <f>MAX(0,K79+(K$6-temps!J73-$C$2))</f>
        <v>5.5714285714285694</v>
      </c>
      <c r="L80" s="6">
        <f>MAX(0,L79+(L$6-temps!K73-$C$2))</f>
        <v>0</v>
      </c>
      <c r="M80" s="6">
        <f>MAX(0,M79+(M$6-temps!L73-$C$2))</f>
        <v>9.2857142857142492</v>
      </c>
      <c r="N80" s="6">
        <f>MAX(0,N79+(N$6-temps!M73-$C$2))</f>
        <v>0</v>
      </c>
      <c r="O80" s="6">
        <f>MAX(0,O79+(O$6-temps!N73-$C$2))</f>
        <v>0</v>
      </c>
      <c r="P80" s="6">
        <f>MAX(0,P79+(P$6-temps!O73-$C$2))</f>
        <v>6.3333333333333144</v>
      </c>
      <c r="Q80" s="6">
        <f>MAX(0,Q79+(Q$6-temps!P73-$C$2))</f>
        <v>0</v>
      </c>
      <c r="R80" s="6">
        <f>MAX(0,R79+(R$6-temps!Q73-$C$2))</f>
        <v>64.666666666666657</v>
      </c>
      <c r="S80" s="6">
        <f>MAX(0,S79+(S$6-temps!R73-$C$2))</f>
        <v>67.999999999999829</v>
      </c>
      <c r="T80" s="6">
        <f>MAX(0,T79+(T$6-temps!S73-$C$2))</f>
        <v>0</v>
      </c>
      <c r="U80" s="6">
        <f>MAX(0,U79+(U$6-temps!T73-$C$2))</f>
        <v>0</v>
      </c>
      <c r="V80" s="6">
        <f>MAX(0,V79+(V$6-temps!U73-$C$2))</f>
        <v>0</v>
      </c>
    </row>
    <row r="81" spans="2:22" x14ac:dyDescent="0.25">
      <c r="B81" s="1">
        <f>temps!A74</f>
        <v>42989</v>
      </c>
      <c r="C81" s="6">
        <f>MAX(0,C80+(C$6-temps!B74-$C$2))</f>
        <v>16.483870967741836</v>
      </c>
      <c r="D81" s="6">
        <f>MAX(0,D80+(D$6-temps!C74-$C$2))</f>
        <v>2.9523809523809632</v>
      </c>
      <c r="E81" s="6">
        <f>MAX(0,E80+(E$6-temps!D74-$C$2))</f>
        <v>18.857142857142861</v>
      </c>
      <c r="F81" s="6">
        <f>MAX(0,F80+(F$6-temps!E74-$C$2))</f>
        <v>0</v>
      </c>
      <c r="G81" s="6">
        <f>MAX(0,G80+(G$6-temps!F74-$C$2))</f>
        <v>123.33333333333327</v>
      </c>
      <c r="H81" s="6">
        <f>MAX(0,H80+(H$6-temps!G74-$C$2))</f>
        <v>0</v>
      </c>
      <c r="I81" s="6">
        <f>MAX(0,I80+(I$6-temps!H74-$C$2))</f>
        <v>0</v>
      </c>
      <c r="J81" s="6">
        <f>MAX(0,J80+(J$6-temps!I74-$C$2))</f>
        <v>13.428571428571416</v>
      </c>
      <c r="K81" s="6">
        <f>MAX(0,K80+(K$6-temps!J74-$C$2))</f>
        <v>3.7619047619047592</v>
      </c>
      <c r="L81" s="6">
        <f>MAX(0,L80+(L$6-temps!K74-$C$2))</f>
        <v>0</v>
      </c>
      <c r="M81" s="6">
        <f>MAX(0,M80+(M$6-temps!L74-$C$2))</f>
        <v>9.9999999999999574</v>
      </c>
      <c r="N81" s="6">
        <f>MAX(0,N80+(N$6-temps!M74-$C$2))</f>
        <v>0</v>
      </c>
      <c r="O81" s="6">
        <f>MAX(0,O80+(O$6-temps!N74-$C$2))</f>
        <v>0.952380952380949</v>
      </c>
      <c r="P81" s="6">
        <f>MAX(0,P80+(P$6-temps!O74-$C$2))</f>
        <v>12.714285714285694</v>
      </c>
      <c r="Q81" s="6">
        <f>MAX(0,Q80+(Q$6-temps!P74-$C$2))</f>
        <v>0</v>
      </c>
      <c r="R81" s="6">
        <f>MAX(0,R80+(R$6-temps!Q74-$C$2))</f>
        <v>65.047619047619037</v>
      </c>
      <c r="S81" s="6">
        <f>MAX(0,S80+(S$6-temps!R74-$C$2))</f>
        <v>73.333333333333158</v>
      </c>
      <c r="T81" s="6">
        <f>MAX(0,T80+(T$6-temps!S74-$C$2))</f>
        <v>0</v>
      </c>
      <c r="U81" s="6">
        <f>MAX(0,U80+(U$6-temps!T74-$C$2))</f>
        <v>0</v>
      </c>
      <c r="V81" s="6">
        <f>MAX(0,V80+(V$6-temps!U74-$C$2))</f>
        <v>0</v>
      </c>
    </row>
    <row r="82" spans="2:22" x14ac:dyDescent="0.25">
      <c r="B82" s="1">
        <f>temps!A75</f>
        <v>42990</v>
      </c>
      <c r="C82" s="6">
        <f>MAX(0,C81+(C$6-temps!B75-$C$2))</f>
        <v>14.677419354838605</v>
      </c>
      <c r="D82" s="6">
        <f>MAX(0,D81+(D$6-temps!C75-$C$2))</f>
        <v>0</v>
      </c>
      <c r="E82" s="6">
        <f>MAX(0,E81+(E$6-temps!D75-$C$2))</f>
        <v>20.476190476190482</v>
      </c>
      <c r="F82" s="6">
        <f>MAX(0,F81+(F$6-temps!E75-$C$2))</f>
        <v>0</v>
      </c>
      <c r="G82" s="6">
        <f>MAX(0,G81+(G$6-temps!F75-$C$2))</f>
        <v>126.6666666666666</v>
      </c>
      <c r="H82" s="6">
        <f>MAX(0,H81+(H$6-temps!G75-$C$2))</f>
        <v>0</v>
      </c>
      <c r="I82" s="6">
        <f>MAX(0,I81+(I$6-temps!H75-$C$2))</f>
        <v>0</v>
      </c>
      <c r="J82" s="6">
        <f>MAX(0,J81+(J$6-temps!I75-$C$2))</f>
        <v>12.999999999999986</v>
      </c>
      <c r="K82" s="6">
        <f>MAX(0,K81+(K$6-temps!J75-$C$2))</f>
        <v>4.952380952380949</v>
      </c>
      <c r="L82" s="6">
        <f>MAX(0,L81+(L$6-temps!K75-$C$2))</f>
        <v>0</v>
      </c>
      <c r="M82" s="6">
        <f>MAX(0,M81+(M$6-temps!L75-$C$2))</f>
        <v>12.714285714285666</v>
      </c>
      <c r="N82" s="6">
        <f>MAX(0,N81+(N$6-temps!M75-$C$2))</f>
        <v>0</v>
      </c>
      <c r="O82" s="6">
        <f>MAX(0,O81+(O$6-temps!N75-$C$2))</f>
        <v>0</v>
      </c>
      <c r="P82" s="6">
        <f>MAX(0,P81+(P$6-temps!O75-$C$2))</f>
        <v>13.095238095238074</v>
      </c>
      <c r="Q82" s="6">
        <f>MAX(0,Q81+(Q$6-temps!P75-$C$2))</f>
        <v>0</v>
      </c>
      <c r="R82" s="6">
        <f>MAX(0,R81+(R$6-temps!Q75-$C$2))</f>
        <v>64.428571428571416</v>
      </c>
      <c r="S82" s="6">
        <f>MAX(0,S81+(S$6-temps!R75-$C$2))</f>
        <v>80.666666666666487</v>
      </c>
      <c r="T82" s="6">
        <f>MAX(0,T81+(T$6-temps!S75-$C$2))</f>
        <v>0</v>
      </c>
      <c r="U82" s="6">
        <f>MAX(0,U81+(U$6-temps!T75-$C$2))</f>
        <v>0</v>
      </c>
      <c r="V82" s="6">
        <f>MAX(0,V81+(V$6-temps!U75-$C$2))</f>
        <v>6.2380952380952408</v>
      </c>
    </row>
    <row r="83" spans="2:22" x14ac:dyDescent="0.25">
      <c r="B83" s="1">
        <f>temps!A76</f>
        <v>42991</v>
      </c>
      <c r="C83" s="6">
        <f>MAX(0,C82+(C$6-temps!B76-$C$2))</f>
        <v>22.870967741935374</v>
      </c>
      <c r="D83" s="6">
        <f>MAX(0,D82+(D$6-temps!C76-$C$2))</f>
        <v>0</v>
      </c>
      <c r="E83" s="6">
        <f>MAX(0,E82+(E$6-temps!D76-$C$2))</f>
        <v>17.095238095238102</v>
      </c>
      <c r="F83" s="6">
        <f>MAX(0,F82+(F$6-temps!E76-$C$2))</f>
        <v>0</v>
      </c>
      <c r="G83" s="6">
        <f>MAX(0,G82+(G$6-temps!F76-$C$2))</f>
        <v>128.99999999999994</v>
      </c>
      <c r="H83" s="6">
        <f>MAX(0,H82+(H$6-temps!G76-$C$2))</f>
        <v>0</v>
      </c>
      <c r="I83" s="6">
        <f>MAX(0,I82+(I$6-temps!H76-$C$2))</f>
        <v>9.5714285714285694</v>
      </c>
      <c r="J83" s="6">
        <f>MAX(0,J82+(J$6-temps!I76-$C$2))</f>
        <v>9.5714285714285552</v>
      </c>
      <c r="K83" s="6">
        <f>MAX(0,K82+(K$6-temps!J76-$C$2))</f>
        <v>8.1428571428571388</v>
      </c>
      <c r="L83" s="6">
        <f>MAX(0,L82+(L$6-temps!K76-$C$2))</f>
        <v>0</v>
      </c>
      <c r="M83" s="6">
        <f>MAX(0,M82+(M$6-temps!L76-$C$2))</f>
        <v>27.428571428571374</v>
      </c>
      <c r="N83" s="6">
        <f>MAX(0,N82+(N$6-temps!M76-$C$2))</f>
        <v>0</v>
      </c>
      <c r="O83" s="6">
        <f>MAX(0,O82+(O$6-temps!N76-$C$2))</f>
        <v>0</v>
      </c>
      <c r="P83" s="6">
        <f>MAX(0,P82+(P$6-temps!O76-$C$2))</f>
        <v>14.476190476190453</v>
      </c>
      <c r="Q83" s="6">
        <f>MAX(0,Q82+(Q$6-temps!P76-$C$2))</f>
        <v>0</v>
      </c>
      <c r="R83" s="6">
        <f>MAX(0,R82+(R$6-temps!Q76-$C$2))</f>
        <v>61.809523809523796</v>
      </c>
      <c r="S83" s="6">
        <f>MAX(0,S82+(S$6-temps!R76-$C$2))</f>
        <v>87.999999999999815</v>
      </c>
      <c r="T83" s="6">
        <f>MAX(0,T82+(T$6-temps!S76-$C$2))</f>
        <v>0</v>
      </c>
      <c r="U83" s="6">
        <f>MAX(0,U82+(U$6-temps!T76-$C$2))</f>
        <v>0</v>
      </c>
      <c r="V83" s="6">
        <f>MAX(0,V82+(V$6-temps!U76-$C$2))</f>
        <v>15.476190476190482</v>
      </c>
    </row>
    <row r="84" spans="2:22" x14ac:dyDescent="0.25">
      <c r="B84" s="1">
        <f>temps!A77</f>
        <v>42992</v>
      </c>
      <c r="C84" s="6">
        <f>MAX(0,C83+(C$6-temps!B77-$C$2))</f>
        <v>30.064516129032143</v>
      </c>
      <c r="D84" s="6">
        <f>MAX(0,D83+(D$6-temps!C77-$C$2))</f>
        <v>0</v>
      </c>
      <c r="E84" s="6">
        <f>MAX(0,E83+(E$6-temps!D77-$C$2))</f>
        <v>15.714285714285722</v>
      </c>
      <c r="F84" s="6">
        <f>MAX(0,F83+(F$6-temps!E77-$C$2))</f>
        <v>0</v>
      </c>
      <c r="G84" s="6">
        <f>MAX(0,G83+(G$6-temps!F77-$C$2))</f>
        <v>132.33333333333326</v>
      </c>
      <c r="H84" s="6">
        <f>MAX(0,H83+(H$6-temps!G77-$C$2))</f>
        <v>0</v>
      </c>
      <c r="I84" s="6">
        <f>MAX(0,I83+(I$6-temps!H77-$C$2))</f>
        <v>16.142857142857139</v>
      </c>
      <c r="J84" s="6">
        <f>MAX(0,J83+(J$6-temps!I77-$C$2))</f>
        <v>8.1428571428571246</v>
      </c>
      <c r="K84" s="6">
        <f>MAX(0,K83+(K$6-temps!J77-$C$2))</f>
        <v>11.333333333333329</v>
      </c>
      <c r="L84" s="6">
        <f>MAX(0,L83+(L$6-temps!K77-$C$2))</f>
        <v>0</v>
      </c>
      <c r="M84" s="6">
        <f>MAX(0,M83+(M$6-temps!L77-$C$2))</f>
        <v>32.142857142857082</v>
      </c>
      <c r="N84" s="6">
        <f>MAX(0,N83+(N$6-temps!M77-$C$2))</f>
        <v>0.1428571428571388</v>
      </c>
      <c r="O84" s="6">
        <f>MAX(0,O83+(O$6-temps!N77-$C$2))</f>
        <v>0</v>
      </c>
      <c r="P84" s="6">
        <f>MAX(0,P83+(P$6-temps!O77-$C$2))</f>
        <v>13.857142857142833</v>
      </c>
      <c r="Q84" s="6">
        <f>MAX(0,Q83+(Q$6-temps!P77-$C$2))</f>
        <v>0</v>
      </c>
      <c r="R84" s="6">
        <f>MAX(0,R83+(R$6-temps!Q77-$C$2))</f>
        <v>56.190476190476176</v>
      </c>
      <c r="S84" s="6">
        <f>MAX(0,S83+(S$6-temps!R77-$C$2))</f>
        <v>93.333333333333144</v>
      </c>
      <c r="T84" s="6">
        <f>MAX(0,T83+(T$6-temps!S77-$C$2))</f>
        <v>0</v>
      </c>
      <c r="U84" s="6">
        <f>MAX(0,U83+(U$6-temps!T77-$C$2))</f>
        <v>3.5238095238095184</v>
      </c>
      <c r="V84" s="6">
        <f>MAX(0,V83+(V$6-temps!U77-$C$2))</f>
        <v>22.714285714285722</v>
      </c>
    </row>
    <row r="85" spans="2:22" x14ac:dyDescent="0.25">
      <c r="B85" s="1">
        <f>temps!A78</f>
        <v>42993</v>
      </c>
      <c r="C85" s="6">
        <f>MAX(0,C84+(C$6-temps!B78-$C$2))</f>
        <v>30.258064516128911</v>
      </c>
      <c r="D85" s="6">
        <f>MAX(0,D84+(D$6-temps!C78-$C$2))</f>
        <v>0</v>
      </c>
      <c r="E85" s="6">
        <f>MAX(0,E84+(E$6-temps!D78-$C$2))</f>
        <v>14.333333333333343</v>
      </c>
      <c r="F85" s="6">
        <f>MAX(0,F84+(F$6-temps!E78-$C$2))</f>
        <v>0</v>
      </c>
      <c r="G85" s="6">
        <f>MAX(0,G84+(G$6-temps!F78-$C$2))</f>
        <v>141.66666666666657</v>
      </c>
      <c r="H85" s="6">
        <f>MAX(0,H84+(H$6-temps!G78-$C$2))</f>
        <v>4.6190476190476204</v>
      </c>
      <c r="I85" s="6">
        <f>MAX(0,I84+(I$6-temps!H78-$C$2))</f>
        <v>9.7142857142857082</v>
      </c>
      <c r="J85" s="6">
        <f>MAX(0,J84+(J$6-temps!I78-$C$2))</f>
        <v>6.714285714285694</v>
      </c>
      <c r="K85" s="6">
        <f>MAX(0,K84+(K$6-temps!J78-$C$2))</f>
        <v>20.523809523809518</v>
      </c>
      <c r="L85" s="6">
        <f>MAX(0,L84+(L$6-temps!K78-$C$2))</f>
        <v>0</v>
      </c>
      <c r="M85" s="6">
        <f>MAX(0,M84+(M$6-temps!L78-$C$2))</f>
        <v>34.85714285714279</v>
      </c>
      <c r="N85" s="6">
        <f>MAX(0,N84+(N$6-temps!M78-$C$2))</f>
        <v>0</v>
      </c>
      <c r="O85" s="6">
        <f>MAX(0,O84+(O$6-temps!N78-$C$2))</f>
        <v>4.952380952380949</v>
      </c>
      <c r="P85" s="6">
        <f>MAX(0,P84+(P$6-temps!O78-$C$2))</f>
        <v>16.238095238095212</v>
      </c>
      <c r="Q85" s="6">
        <f>MAX(0,Q84+(Q$6-temps!P78-$C$2))</f>
        <v>0</v>
      </c>
      <c r="R85" s="6">
        <f>MAX(0,R84+(R$6-temps!Q78-$C$2))</f>
        <v>56.571428571428555</v>
      </c>
      <c r="S85" s="6">
        <f>MAX(0,S84+(S$6-temps!R78-$C$2))</f>
        <v>94.666666666666472</v>
      </c>
      <c r="T85" s="6">
        <f>MAX(0,T84+(T$6-temps!S78-$C$2))</f>
        <v>0</v>
      </c>
      <c r="U85" s="6">
        <f>MAX(0,U84+(U$6-temps!T78-$C$2))</f>
        <v>5.0476190476190368</v>
      </c>
      <c r="V85" s="6">
        <f>MAX(0,V84+(V$6-temps!U78-$C$2))</f>
        <v>26.952380952380963</v>
      </c>
    </row>
    <row r="86" spans="2:22" x14ac:dyDescent="0.25">
      <c r="B86" s="1">
        <f>temps!A79</f>
        <v>42994</v>
      </c>
      <c r="C86" s="6">
        <f>MAX(0,C85+(C$6-temps!B79-$C$2))</f>
        <v>34.45161290322568</v>
      </c>
      <c r="D86" s="6">
        <f>MAX(0,D85+(D$6-temps!C79-$C$2))</f>
        <v>0</v>
      </c>
      <c r="E86" s="6">
        <f>MAX(0,E85+(E$6-temps!D79-$C$2))</f>
        <v>11.952380952380963</v>
      </c>
      <c r="F86" s="6">
        <f>MAX(0,F85+(F$6-temps!E79-$C$2))</f>
        <v>0</v>
      </c>
      <c r="G86" s="6">
        <f>MAX(0,G85+(G$6-temps!F79-$C$2))</f>
        <v>155.99999999999989</v>
      </c>
      <c r="H86" s="6">
        <f>MAX(0,H85+(H$6-temps!G79-$C$2))</f>
        <v>9.2380952380952408</v>
      </c>
      <c r="I86" s="6">
        <f>MAX(0,I85+(I$6-temps!H79-$C$2))</f>
        <v>6.2857142857142776</v>
      </c>
      <c r="J86" s="6">
        <f>MAX(0,J85+(J$6-temps!I79-$C$2))</f>
        <v>6.2857142857142634</v>
      </c>
      <c r="K86" s="6">
        <f>MAX(0,K85+(K$6-temps!J79-$C$2))</f>
        <v>27.714285714285708</v>
      </c>
      <c r="L86" s="6">
        <f>MAX(0,L85+(L$6-temps!K79-$C$2))</f>
        <v>0</v>
      </c>
      <c r="M86" s="6">
        <f>MAX(0,M85+(M$6-temps!L79-$C$2))</f>
        <v>36.571428571428498</v>
      </c>
      <c r="N86" s="6">
        <f>MAX(0,N85+(N$6-temps!M79-$C$2))</f>
        <v>5.1428571428571388</v>
      </c>
      <c r="O86" s="6">
        <f>MAX(0,O85+(O$6-temps!N79-$C$2))</f>
        <v>8.904761904761898</v>
      </c>
      <c r="P86" s="6">
        <f>MAX(0,P85+(P$6-temps!O79-$C$2))</f>
        <v>15.619047619047592</v>
      </c>
      <c r="Q86" s="6">
        <f>MAX(0,Q85+(Q$6-temps!P79-$C$2))</f>
        <v>0</v>
      </c>
      <c r="R86" s="6">
        <f>MAX(0,R85+(R$6-temps!Q79-$C$2))</f>
        <v>70.952380952380935</v>
      </c>
      <c r="S86" s="6">
        <f>MAX(0,S85+(S$6-temps!R79-$C$2))</f>
        <v>96.999999999999801</v>
      </c>
      <c r="T86" s="6">
        <f>MAX(0,T85+(T$6-temps!S79-$C$2))</f>
        <v>0</v>
      </c>
      <c r="U86" s="6">
        <f>MAX(0,U85+(U$6-temps!T79-$C$2))</f>
        <v>0.57142857142855519</v>
      </c>
      <c r="V86" s="6">
        <f>MAX(0,V85+(V$6-temps!U79-$C$2))</f>
        <v>32.190476190476204</v>
      </c>
    </row>
    <row r="87" spans="2:22" x14ac:dyDescent="0.25">
      <c r="B87" s="1">
        <f>temps!A80</f>
        <v>42995</v>
      </c>
      <c r="C87" s="6">
        <f>MAX(0,C86+(C$6-temps!B80-$C$2))</f>
        <v>38.645161290322449</v>
      </c>
      <c r="D87" s="6">
        <f>MAX(0,D86+(D$6-temps!C80-$C$2))</f>
        <v>0</v>
      </c>
      <c r="E87" s="6">
        <f>MAX(0,E86+(E$6-temps!D80-$C$2))</f>
        <v>10.571428571428584</v>
      </c>
      <c r="F87" s="6">
        <f>MAX(0,F86+(F$6-temps!E80-$C$2))</f>
        <v>0</v>
      </c>
      <c r="G87" s="6">
        <f>MAX(0,G86+(G$6-temps!F80-$C$2))</f>
        <v>172.3333333333332</v>
      </c>
      <c r="H87" s="6">
        <f>MAX(0,H86+(H$6-temps!G80-$C$2))</f>
        <v>9.8571428571428612</v>
      </c>
      <c r="I87" s="6">
        <f>MAX(0,I86+(I$6-temps!H80-$C$2))</f>
        <v>4.857142857142847</v>
      </c>
      <c r="J87" s="6">
        <f>MAX(0,J86+(J$6-temps!I80-$C$2))</f>
        <v>5.8571428571428328</v>
      </c>
      <c r="K87" s="6">
        <f>MAX(0,K86+(K$6-temps!J80-$C$2))</f>
        <v>29.904761904761898</v>
      </c>
      <c r="L87" s="6">
        <f>MAX(0,L86+(L$6-temps!K80-$C$2))</f>
        <v>0</v>
      </c>
      <c r="M87" s="6">
        <f>MAX(0,M86+(M$6-temps!L80-$C$2))</f>
        <v>36.285714285714207</v>
      </c>
      <c r="N87" s="6">
        <f>MAX(0,N86+(N$6-temps!M80-$C$2))</f>
        <v>8.2857142857142776</v>
      </c>
      <c r="O87" s="6">
        <f>MAX(0,O86+(O$6-temps!N80-$C$2))</f>
        <v>23.857142857142847</v>
      </c>
      <c r="P87" s="6">
        <f>MAX(0,P86+(P$6-temps!O80-$C$2))</f>
        <v>23.999999999999972</v>
      </c>
      <c r="Q87" s="6">
        <f>MAX(0,Q86+(Q$6-temps!P80-$C$2))</f>
        <v>0</v>
      </c>
      <c r="R87" s="6">
        <f>MAX(0,R86+(R$6-temps!Q80-$C$2))</f>
        <v>78.333333333333314</v>
      </c>
      <c r="S87" s="6">
        <f>MAX(0,S86+(S$6-temps!R80-$C$2))</f>
        <v>102.33333333333313</v>
      </c>
      <c r="T87" s="6">
        <f>MAX(0,T86+(T$6-temps!S80-$C$2))</f>
        <v>0.3809523809523796</v>
      </c>
      <c r="U87" s="6">
        <f>MAX(0,U86+(U$6-temps!T80-$C$2))</f>
        <v>0</v>
      </c>
      <c r="V87" s="6">
        <f>MAX(0,V86+(V$6-temps!U80-$C$2))</f>
        <v>33.428571428571445</v>
      </c>
    </row>
    <row r="88" spans="2:22" x14ac:dyDescent="0.25">
      <c r="B88" s="1">
        <f>temps!A81</f>
        <v>42996</v>
      </c>
      <c r="C88" s="6">
        <f>MAX(0,C87+(C$6-temps!B81-$C$2))</f>
        <v>46.838709677419217</v>
      </c>
      <c r="D88" s="6">
        <f>MAX(0,D87+(D$6-temps!C81-$C$2))</f>
        <v>0</v>
      </c>
      <c r="E88" s="6">
        <f>MAX(0,E87+(E$6-temps!D81-$C$2))</f>
        <v>14.190476190476204</v>
      </c>
      <c r="F88" s="6">
        <f>MAX(0,F87+(F$6-temps!E81-$C$2))</f>
        <v>0</v>
      </c>
      <c r="G88" s="6">
        <f>MAX(0,G87+(G$6-temps!F81-$C$2))</f>
        <v>188.66666666666652</v>
      </c>
      <c r="H88" s="6">
        <f>MAX(0,H87+(H$6-temps!G81-$C$2))</f>
        <v>10.476190476190482</v>
      </c>
      <c r="I88" s="6">
        <f>MAX(0,I87+(I$6-temps!H81-$C$2))</f>
        <v>8.4285714285714164</v>
      </c>
      <c r="J88" s="6">
        <f>MAX(0,J87+(J$6-temps!I81-$C$2))</f>
        <v>5.4285714285714022</v>
      </c>
      <c r="K88" s="6">
        <f>MAX(0,K87+(K$6-temps!J81-$C$2))</f>
        <v>33.095238095238088</v>
      </c>
      <c r="L88" s="6">
        <f>MAX(0,L87+(L$6-temps!K81-$C$2))</f>
        <v>0</v>
      </c>
      <c r="M88" s="6">
        <f>MAX(0,M87+(M$6-temps!L81-$C$2))</f>
        <v>35.999999999999915</v>
      </c>
      <c r="N88" s="6">
        <f>MAX(0,N87+(N$6-temps!M81-$C$2))</f>
        <v>10.428571428571416</v>
      </c>
      <c r="O88" s="6">
        <f>MAX(0,O87+(O$6-temps!N81-$C$2))</f>
        <v>25.809523809523796</v>
      </c>
      <c r="P88" s="6">
        <f>MAX(0,P87+(P$6-temps!O81-$C$2))</f>
        <v>25.380952380952351</v>
      </c>
      <c r="Q88" s="6">
        <f>MAX(0,Q87+(Q$6-temps!P81-$C$2))</f>
        <v>0</v>
      </c>
      <c r="R88" s="6">
        <f>MAX(0,R87+(R$6-temps!Q81-$C$2))</f>
        <v>87.714285714285694</v>
      </c>
      <c r="S88" s="6">
        <f>MAX(0,S87+(S$6-temps!R81-$C$2))</f>
        <v>111.66666666666646</v>
      </c>
      <c r="T88" s="6">
        <f>MAX(0,T87+(T$6-temps!S81-$C$2))</f>
        <v>1.7619047619047592</v>
      </c>
      <c r="U88" s="6">
        <f>MAX(0,U87+(U$6-temps!T81-$C$2))</f>
        <v>0</v>
      </c>
      <c r="V88" s="6">
        <f>MAX(0,V87+(V$6-temps!U81-$C$2))</f>
        <v>34.666666666666686</v>
      </c>
    </row>
    <row r="89" spans="2:22" x14ac:dyDescent="0.25">
      <c r="B89" s="1">
        <f>temps!A82</f>
        <v>42997</v>
      </c>
      <c r="C89" s="6">
        <f>MAX(0,C88+(C$6-temps!B82-$C$2))</f>
        <v>54.032258064515986</v>
      </c>
      <c r="D89" s="6">
        <f>MAX(0,D88+(D$6-temps!C82-$C$2))</f>
        <v>0</v>
      </c>
      <c r="E89" s="6">
        <f>MAX(0,E88+(E$6-temps!D82-$C$2))</f>
        <v>19.809523809523824</v>
      </c>
      <c r="F89" s="6">
        <f>MAX(0,F88+(F$6-temps!E82-$C$2))</f>
        <v>0.8095238095238102</v>
      </c>
      <c r="G89" s="6">
        <f>MAX(0,G88+(G$6-temps!F82-$C$2))</f>
        <v>193.99999999999983</v>
      </c>
      <c r="H89" s="6">
        <f>MAX(0,H88+(H$6-temps!G82-$C$2))</f>
        <v>10.095238095238102</v>
      </c>
      <c r="I89" s="6">
        <f>MAX(0,I88+(I$6-temps!H82-$C$2))</f>
        <v>12.999999999999986</v>
      </c>
      <c r="J89" s="6">
        <f>MAX(0,J88+(J$6-temps!I82-$C$2))</f>
        <v>1.9999999999999716</v>
      </c>
      <c r="K89" s="6">
        <f>MAX(0,K88+(K$6-temps!J82-$C$2))</f>
        <v>37.285714285714278</v>
      </c>
      <c r="L89" s="6">
        <f>MAX(0,L88+(L$6-temps!K82-$C$2))</f>
        <v>0</v>
      </c>
      <c r="M89" s="6">
        <f>MAX(0,M88+(M$6-temps!L82-$C$2))</f>
        <v>41.714285714285623</v>
      </c>
      <c r="N89" s="6">
        <f>MAX(0,N88+(N$6-temps!M82-$C$2))</f>
        <v>9.5714285714285552</v>
      </c>
      <c r="O89" s="6">
        <f>MAX(0,O88+(O$6-temps!N82-$C$2))</f>
        <v>28.761904761904745</v>
      </c>
      <c r="P89" s="6">
        <f>MAX(0,P88+(P$6-temps!O82-$C$2))</f>
        <v>32.761904761904731</v>
      </c>
      <c r="Q89" s="6">
        <f>MAX(0,Q88+(Q$6-temps!P82-$C$2))</f>
        <v>0</v>
      </c>
      <c r="R89" s="6">
        <f>MAX(0,R88+(R$6-temps!Q82-$C$2))</f>
        <v>97.095238095238074</v>
      </c>
      <c r="S89" s="6">
        <f>MAX(0,S88+(S$6-temps!R82-$C$2))</f>
        <v>118.99999999999979</v>
      </c>
      <c r="T89" s="6">
        <f>MAX(0,T88+(T$6-temps!S82-$C$2))</f>
        <v>0</v>
      </c>
      <c r="U89" s="6">
        <f>MAX(0,U88+(U$6-temps!T82-$C$2))</f>
        <v>0</v>
      </c>
      <c r="V89" s="6">
        <f>MAX(0,V88+(V$6-temps!U82-$C$2))</f>
        <v>31.904761904761926</v>
      </c>
    </row>
    <row r="90" spans="2:22" x14ac:dyDescent="0.25">
      <c r="B90" s="1">
        <f>temps!A83</f>
        <v>42998</v>
      </c>
      <c r="C90" s="6">
        <f>MAX(0,C89+(C$6-temps!B83-$C$2))</f>
        <v>61.225806451612755</v>
      </c>
      <c r="D90" s="6">
        <f>MAX(0,D89+(D$6-temps!C83-$C$2))</f>
        <v>0</v>
      </c>
      <c r="E90" s="6">
        <f>MAX(0,E89+(E$6-temps!D83-$C$2))</f>
        <v>23.428571428571445</v>
      </c>
      <c r="F90" s="6">
        <f>MAX(0,F89+(F$6-temps!E83-$C$2))</f>
        <v>12.61904761904762</v>
      </c>
      <c r="G90" s="6">
        <f>MAX(0,G89+(G$6-temps!F83-$C$2))</f>
        <v>196.33333333333314</v>
      </c>
      <c r="H90" s="6">
        <f>MAX(0,H89+(H$6-temps!G83-$C$2))</f>
        <v>7.7142857142857224</v>
      </c>
      <c r="I90" s="6">
        <f>MAX(0,I89+(I$6-temps!H83-$C$2))</f>
        <v>11.571428571428555</v>
      </c>
      <c r="J90" s="6">
        <f>MAX(0,J89+(J$6-temps!I83-$C$2))</f>
        <v>0</v>
      </c>
      <c r="K90" s="6">
        <f>MAX(0,K89+(K$6-temps!J83-$C$2))</f>
        <v>46.476190476190467</v>
      </c>
      <c r="L90" s="6">
        <f>MAX(0,L89+(L$6-temps!K83-$C$2))</f>
        <v>0</v>
      </c>
      <c r="M90" s="6">
        <f>MAX(0,M89+(M$6-temps!L83-$C$2))</f>
        <v>53.428571428571331</v>
      </c>
      <c r="N90" s="6">
        <f>MAX(0,N89+(N$6-temps!M83-$C$2))</f>
        <v>9.714285714285694</v>
      </c>
      <c r="O90" s="6">
        <f>MAX(0,O89+(O$6-temps!N83-$C$2))</f>
        <v>33.714285714285694</v>
      </c>
      <c r="P90" s="6">
        <f>MAX(0,P89+(P$6-temps!O83-$C$2))</f>
        <v>33.14285714285711</v>
      </c>
      <c r="Q90" s="6">
        <f>MAX(0,Q89+(Q$6-temps!P83-$C$2))</f>
        <v>0</v>
      </c>
      <c r="R90" s="6">
        <f>MAX(0,R89+(R$6-temps!Q83-$C$2))</f>
        <v>101.47619047619045</v>
      </c>
      <c r="S90" s="6">
        <f>MAX(0,S89+(S$6-temps!R83-$C$2))</f>
        <v>128.33333333333312</v>
      </c>
      <c r="T90" s="6">
        <f>MAX(0,T89+(T$6-temps!S83-$C$2))</f>
        <v>0</v>
      </c>
      <c r="U90" s="6">
        <f>MAX(0,U89+(U$6-temps!T83-$C$2))</f>
        <v>0</v>
      </c>
      <c r="V90" s="6">
        <f>MAX(0,V89+(V$6-temps!U83-$C$2))</f>
        <v>27.142857142857167</v>
      </c>
    </row>
    <row r="91" spans="2:22" x14ac:dyDescent="0.25">
      <c r="B91" s="1">
        <f>temps!A84</f>
        <v>42999</v>
      </c>
      <c r="C91" s="6">
        <f>MAX(0,C90+(C$6-temps!B84-$C$2))</f>
        <v>69.419354838709523</v>
      </c>
      <c r="D91" s="6">
        <f>MAX(0,D90+(D$6-temps!C84-$C$2))</f>
        <v>0</v>
      </c>
      <c r="E91" s="6">
        <f>MAX(0,E90+(E$6-temps!D84-$C$2))</f>
        <v>27.047619047619065</v>
      </c>
      <c r="F91" s="6">
        <f>MAX(0,F90+(F$6-temps!E84-$C$2))</f>
        <v>13.428571428571431</v>
      </c>
      <c r="G91" s="6">
        <f>MAX(0,G90+(G$6-temps!F84-$C$2))</f>
        <v>208.66666666666646</v>
      </c>
      <c r="H91" s="6">
        <f>MAX(0,H90+(H$6-temps!G84-$C$2))</f>
        <v>3.3333333333333428</v>
      </c>
      <c r="I91" s="6">
        <f>MAX(0,I90+(I$6-temps!H84-$C$2))</f>
        <v>12.142857142857125</v>
      </c>
      <c r="J91" s="6">
        <f>MAX(0,J90+(J$6-temps!I84-$C$2))</f>
        <v>0</v>
      </c>
      <c r="K91" s="6">
        <f>MAX(0,K90+(K$6-temps!J84-$C$2))</f>
        <v>53.666666666666657</v>
      </c>
      <c r="L91" s="6">
        <f>MAX(0,L90+(L$6-temps!K84-$C$2))</f>
        <v>0</v>
      </c>
      <c r="M91" s="6">
        <f>MAX(0,M90+(M$6-temps!L84-$C$2))</f>
        <v>63.142857142857039</v>
      </c>
      <c r="N91" s="6">
        <f>MAX(0,N90+(N$6-temps!M84-$C$2))</f>
        <v>12.857142857142833</v>
      </c>
      <c r="O91" s="6">
        <f>MAX(0,O90+(O$6-temps!N84-$C$2))</f>
        <v>42.666666666666643</v>
      </c>
      <c r="P91" s="6">
        <f>MAX(0,P90+(P$6-temps!O84-$C$2))</f>
        <v>35.52380952380949</v>
      </c>
      <c r="Q91" s="6">
        <f>MAX(0,Q90+(Q$6-temps!P84-$C$2))</f>
        <v>0</v>
      </c>
      <c r="R91" s="6">
        <f>MAX(0,R90+(R$6-temps!Q84-$C$2))</f>
        <v>101.85714285714283</v>
      </c>
      <c r="S91" s="6">
        <f>MAX(0,S90+(S$6-temps!R84-$C$2))</f>
        <v>131.66666666666646</v>
      </c>
      <c r="T91" s="6">
        <f>MAX(0,T90+(T$6-temps!S84-$C$2))</f>
        <v>6.3809523809523796</v>
      </c>
      <c r="U91" s="6">
        <f>MAX(0,U90+(U$6-temps!T84-$C$2))</f>
        <v>0</v>
      </c>
      <c r="V91" s="6">
        <f>MAX(0,V90+(V$6-temps!U84-$C$2))</f>
        <v>34.380952380952408</v>
      </c>
    </row>
    <row r="92" spans="2:22" x14ac:dyDescent="0.25">
      <c r="B92" s="1">
        <f>temps!A85</f>
        <v>43000</v>
      </c>
      <c r="C92" s="6">
        <f>MAX(0,C91+(C$6-temps!B85-$C$2))</f>
        <v>74.612903225806292</v>
      </c>
      <c r="D92" s="6">
        <f>MAX(0,D91+(D$6-temps!C85-$C$2))</f>
        <v>12.476190476190482</v>
      </c>
      <c r="E92" s="6">
        <f>MAX(0,E91+(E$6-temps!D85-$C$2))</f>
        <v>24.666666666666686</v>
      </c>
      <c r="F92" s="6">
        <f>MAX(0,F91+(F$6-temps!E85-$C$2))</f>
        <v>21.238095238095241</v>
      </c>
      <c r="G92" s="6">
        <f>MAX(0,G91+(G$6-temps!F85-$C$2))</f>
        <v>224.99999999999977</v>
      </c>
      <c r="H92" s="6">
        <f>MAX(0,H91+(H$6-temps!G85-$C$2))</f>
        <v>0</v>
      </c>
      <c r="I92" s="6">
        <f>MAX(0,I91+(I$6-temps!H85-$C$2))</f>
        <v>19.714285714285694</v>
      </c>
      <c r="J92" s="6">
        <f>MAX(0,J91+(J$6-temps!I85-$C$2))</f>
        <v>5.5714285714285694</v>
      </c>
      <c r="K92" s="6">
        <f>MAX(0,K91+(K$6-temps!J85-$C$2))</f>
        <v>55.857142857142847</v>
      </c>
      <c r="L92" s="6">
        <f>MAX(0,L91+(L$6-temps!K85-$C$2))</f>
        <v>0</v>
      </c>
      <c r="M92" s="6">
        <f>MAX(0,M91+(M$6-temps!L85-$C$2))</f>
        <v>65.857142857142748</v>
      </c>
      <c r="N92" s="6">
        <f>MAX(0,N91+(N$6-temps!M85-$C$2))</f>
        <v>7.9999999999999716</v>
      </c>
      <c r="O92" s="6">
        <f>MAX(0,O91+(O$6-temps!N85-$C$2))</f>
        <v>42.619047619047592</v>
      </c>
      <c r="P92" s="6">
        <f>MAX(0,P91+(P$6-temps!O85-$C$2))</f>
        <v>32.90476190476187</v>
      </c>
      <c r="Q92" s="6">
        <f>MAX(0,Q91+(Q$6-temps!P85-$C$2))</f>
        <v>0</v>
      </c>
      <c r="R92" s="6">
        <f>MAX(0,R91+(R$6-temps!Q85-$C$2))</f>
        <v>108.23809523809521</v>
      </c>
      <c r="S92" s="6">
        <f>MAX(0,S91+(S$6-temps!R85-$C$2))</f>
        <v>132.99999999999977</v>
      </c>
      <c r="T92" s="6">
        <f>MAX(0,T91+(T$6-temps!S85-$C$2))</f>
        <v>3.7619047619047592</v>
      </c>
      <c r="U92" s="6">
        <f>MAX(0,U91+(U$6-temps!T85-$C$2))</f>
        <v>0</v>
      </c>
      <c r="V92" s="6">
        <f>MAX(0,V91+(V$6-temps!U85-$C$2))</f>
        <v>42.619047619047649</v>
      </c>
    </row>
    <row r="93" spans="2:22" x14ac:dyDescent="0.25">
      <c r="B93" s="1">
        <f>temps!A86</f>
        <v>43001</v>
      </c>
      <c r="C93" s="6">
        <f>MAX(0,C92+(C$6-temps!B86-$C$2))</f>
        <v>76.806451612903061</v>
      </c>
      <c r="D93" s="6">
        <f>MAX(0,D92+(D$6-temps!C86-$C$2))</f>
        <v>14.952380952380963</v>
      </c>
      <c r="E93" s="6">
        <f>MAX(0,E92+(E$6-temps!D86-$C$2))</f>
        <v>26.285714285714306</v>
      </c>
      <c r="F93" s="6">
        <f>MAX(0,F92+(F$6-temps!E86-$C$2))</f>
        <v>26.047619047619051</v>
      </c>
      <c r="G93" s="6">
        <f>MAX(0,G92+(G$6-temps!F86-$C$2))</f>
        <v>233.33333333333309</v>
      </c>
      <c r="H93" s="6">
        <f>MAX(0,H92+(H$6-temps!G86-$C$2))</f>
        <v>0</v>
      </c>
      <c r="I93" s="6">
        <f>MAX(0,I92+(I$6-temps!H86-$C$2))</f>
        <v>22.285714285714263</v>
      </c>
      <c r="J93" s="6">
        <f>MAX(0,J92+(J$6-temps!I86-$C$2))</f>
        <v>5.1428571428571388</v>
      </c>
      <c r="K93" s="6">
        <f>MAX(0,K92+(K$6-temps!J86-$C$2))</f>
        <v>54.047619047619037</v>
      </c>
      <c r="L93" s="6">
        <f>MAX(0,L92+(L$6-temps!K86-$C$2))</f>
        <v>0</v>
      </c>
      <c r="M93" s="6">
        <f>MAX(0,M92+(M$6-temps!L86-$C$2))</f>
        <v>64.571428571428456</v>
      </c>
      <c r="N93" s="6">
        <f>MAX(0,N92+(N$6-temps!M86-$C$2))</f>
        <v>6.1428571428571104</v>
      </c>
      <c r="O93" s="6">
        <f>MAX(0,O92+(O$6-temps!N86-$C$2))</f>
        <v>44.571428571428541</v>
      </c>
      <c r="P93" s="6">
        <f>MAX(0,P92+(P$6-temps!O86-$C$2))</f>
        <v>31.285714285714249</v>
      </c>
      <c r="Q93" s="6">
        <f>MAX(0,Q92+(Q$6-temps!P86-$C$2))</f>
        <v>0</v>
      </c>
      <c r="R93" s="6">
        <f>MAX(0,R92+(R$6-temps!Q86-$C$2))</f>
        <v>111.61904761904759</v>
      </c>
      <c r="S93" s="6">
        <f>MAX(0,S92+(S$6-temps!R86-$C$2))</f>
        <v>140.33333333333309</v>
      </c>
      <c r="T93" s="6">
        <f>MAX(0,T92+(T$6-temps!S86-$C$2))</f>
        <v>1.1428571428571388</v>
      </c>
      <c r="U93" s="6">
        <f>MAX(0,U92+(U$6-temps!T86-$C$2))</f>
        <v>4.5238095238095184</v>
      </c>
      <c r="V93" s="6">
        <f>MAX(0,V92+(V$6-temps!U86-$C$2))</f>
        <v>45.85714285714289</v>
      </c>
    </row>
    <row r="94" spans="2:22" x14ac:dyDescent="0.25">
      <c r="B94" s="1">
        <f>temps!A87</f>
        <v>43002</v>
      </c>
      <c r="C94" s="6">
        <f>MAX(0,C93+(C$6-temps!B87-$C$2))</f>
        <v>78.999999999999829</v>
      </c>
      <c r="D94" s="6">
        <f>MAX(0,D93+(D$6-temps!C87-$C$2))</f>
        <v>15.428571428571445</v>
      </c>
      <c r="E94" s="6">
        <f>MAX(0,E93+(E$6-temps!D87-$C$2))</f>
        <v>30.904761904761926</v>
      </c>
      <c r="F94" s="6">
        <f>MAX(0,F93+(F$6-temps!E87-$C$2))</f>
        <v>27.857142857142861</v>
      </c>
      <c r="G94" s="6">
        <f>MAX(0,G93+(G$6-temps!F87-$C$2))</f>
        <v>238.6666666666664</v>
      </c>
      <c r="H94" s="6">
        <f>MAX(0,H93+(H$6-temps!G87-$C$2))</f>
        <v>12.61904761904762</v>
      </c>
      <c r="I94" s="6">
        <f>MAX(0,I93+(I$6-temps!H87-$C$2))</f>
        <v>33.857142857142833</v>
      </c>
      <c r="J94" s="6">
        <f>MAX(0,J93+(J$6-temps!I87-$C$2))</f>
        <v>5.7142857142857082</v>
      </c>
      <c r="K94" s="6">
        <f>MAX(0,K93+(K$6-temps!J87-$C$2))</f>
        <v>54.238095238095227</v>
      </c>
      <c r="L94" s="6">
        <f>MAX(0,L93+(L$6-temps!K87-$C$2))</f>
        <v>0</v>
      </c>
      <c r="M94" s="6">
        <f>MAX(0,M93+(M$6-temps!L87-$C$2))</f>
        <v>65.285714285714164</v>
      </c>
      <c r="N94" s="6">
        <f>MAX(0,N93+(N$6-temps!M87-$C$2))</f>
        <v>0</v>
      </c>
      <c r="O94" s="6">
        <f>MAX(0,O93+(O$6-temps!N87-$C$2))</f>
        <v>50.52380952380949</v>
      </c>
      <c r="P94" s="6">
        <f>MAX(0,P93+(P$6-temps!O87-$C$2))</f>
        <v>27.666666666666629</v>
      </c>
      <c r="Q94" s="6">
        <f>MAX(0,Q93+(Q$6-temps!P87-$C$2))</f>
        <v>0</v>
      </c>
      <c r="R94" s="6">
        <f>MAX(0,R93+(R$6-temps!Q87-$C$2))</f>
        <v>115.99999999999997</v>
      </c>
      <c r="S94" s="6">
        <f>MAX(0,S93+(S$6-temps!R87-$C$2))</f>
        <v>150.6666666666664</v>
      </c>
      <c r="T94" s="6">
        <f>MAX(0,T93+(T$6-temps!S87-$C$2))</f>
        <v>9.5238095238095184</v>
      </c>
      <c r="U94" s="6">
        <f>MAX(0,U93+(U$6-temps!T87-$C$2))</f>
        <v>8.0476190476190368</v>
      </c>
      <c r="V94" s="6">
        <f>MAX(0,V93+(V$6-temps!U87-$C$2))</f>
        <v>56.09523809523813</v>
      </c>
    </row>
    <row r="95" spans="2:22" x14ac:dyDescent="0.25">
      <c r="B95" s="1">
        <f>temps!A88</f>
        <v>43003</v>
      </c>
      <c r="C95" s="6">
        <f>MAX(0,C94+(C$6-temps!B88-$C$2))</f>
        <v>78.193548387096598</v>
      </c>
      <c r="D95" s="6">
        <f>MAX(0,D94+(D$6-temps!C88-$C$2))</f>
        <v>31.904761904761926</v>
      </c>
      <c r="E95" s="6">
        <f>MAX(0,E94+(E$6-temps!D88-$C$2))</f>
        <v>34.523809523809547</v>
      </c>
      <c r="F95" s="6">
        <f>MAX(0,F94+(F$6-temps!E88-$C$2))</f>
        <v>26.666666666666671</v>
      </c>
      <c r="G95" s="6">
        <f>MAX(0,G94+(G$6-temps!F88-$C$2))</f>
        <v>245.99999999999972</v>
      </c>
      <c r="H95" s="6">
        <f>MAX(0,H94+(H$6-temps!G88-$C$2))</f>
        <v>28.238095238095241</v>
      </c>
      <c r="I95" s="6">
        <f>MAX(0,I94+(I$6-temps!H88-$C$2))</f>
        <v>49.428571428571402</v>
      </c>
      <c r="J95" s="6">
        <f>MAX(0,J94+(J$6-temps!I88-$C$2))</f>
        <v>4.2857142857142776</v>
      </c>
      <c r="K95" s="6">
        <f>MAX(0,K94+(K$6-temps!J88-$C$2))</f>
        <v>55.428571428571416</v>
      </c>
      <c r="L95" s="6">
        <f>MAX(0,L94+(L$6-temps!K88-$C$2))</f>
        <v>0</v>
      </c>
      <c r="M95" s="6">
        <f>MAX(0,M94+(M$6-temps!L88-$C$2))</f>
        <v>74.999999999999872</v>
      </c>
      <c r="N95" s="6">
        <f>MAX(0,N94+(N$6-temps!M88-$C$2))</f>
        <v>0</v>
      </c>
      <c r="O95" s="6">
        <f>MAX(0,O94+(O$6-temps!N88-$C$2))</f>
        <v>52.476190476190439</v>
      </c>
      <c r="P95" s="6">
        <f>MAX(0,P94+(P$6-temps!O88-$C$2))</f>
        <v>22.047619047619008</v>
      </c>
      <c r="Q95" s="6">
        <f>MAX(0,Q94+(Q$6-temps!P88-$C$2))</f>
        <v>0</v>
      </c>
      <c r="R95" s="6">
        <f>MAX(0,R94+(R$6-temps!Q88-$C$2))</f>
        <v>114.38095238095235</v>
      </c>
      <c r="S95" s="6">
        <f>MAX(0,S94+(S$6-temps!R88-$C$2))</f>
        <v>156.99999999999972</v>
      </c>
      <c r="T95" s="6">
        <f>MAX(0,T94+(T$6-temps!S88-$C$2))</f>
        <v>21.904761904761898</v>
      </c>
      <c r="U95" s="6">
        <f>MAX(0,U94+(U$6-temps!T88-$C$2))</f>
        <v>12.571428571428555</v>
      </c>
      <c r="V95" s="6">
        <f>MAX(0,V94+(V$6-temps!U88-$C$2))</f>
        <v>73.333333333333371</v>
      </c>
    </row>
    <row r="96" spans="2:22" x14ac:dyDescent="0.25">
      <c r="B96" s="1">
        <f>temps!A89</f>
        <v>43004</v>
      </c>
      <c r="C96" s="6">
        <f>MAX(0,C95+(C$6-temps!B89-$C$2))</f>
        <v>80.387096774193367</v>
      </c>
      <c r="D96" s="6">
        <f>MAX(0,D95+(D$6-temps!C89-$C$2))</f>
        <v>44.380952380952408</v>
      </c>
      <c r="E96" s="6">
        <f>MAX(0,E95+(E$6-temps!D89-$C$2))</f>
        <v>36.142857142857167</v>
      </c>
      <c r="F96" s="6">
        <f>MAX(0,F95+(F$6-temps!E89-$C$2))</f>
        <v>24.476190476190482</v>
      </c>
      <c r="G96" s="6">
        <f>MAX(0,G95+(G$6-temps!F89-$C$2))</f>
        <v>267.33333333333303</v>
      </c>
      <c r="H96" s="6">
        <f>MAX(0,H95+(H$6-temps!G89-$C$2))</f>
        <v>37.857142857142861</v>
      </c>
      <c r="I96" s="6">
        <f>MAX(0,I95+(I$6-temps!H89-$C$2))</f>
        <v>58.999999999999972</v>
      </c>
      <c r="J96" s="6">
        <f>MAX(0,J95+(J$6-temps!I89-$C$2))</f>
        <v>2.857142857142847</v>
      </c>
      <c r="K96" s="6">
        <f>MAX(0,K95+(K$6-temps!J89-$C$2))</f>
        <v>58.619047619047606</v>
      </c>
      <c r="L96" s="6">
        <f>MAX(0,L95+(L$6-temps!K89-$C$2))</f>
        <v>4.1904761904761898</v>
      </c>
      <c r="M96" s="6">
        <f>MAX(0,M95+(M$6-temps!L89-$C$2))</f>
        <v>81.71428571428558</v>
      </c>
      <c r="N96" s="6">
        <f>MAX(0,N95+(N$6-temps!M89-$C$2))</f>
        <v>0</v>
      </c>
      <c r="O96" s="6">
        <f>MAX(0,O95+(O$6-temps!N89-$C$2))</f>
        <v>56.428571428571388</v>
      </c>
      <c r="P96" s="6">
        <f>MAX(0,P95+(P$6-temps!O89-$C$2))</f>
        <v>18.428571428571388</v>
      </c>
      <c r="Q96" s="6">
        <f>MAX(0,Q95+(Q$6-temps!P89-$C$2))</f>
        <v>8.8095238095238102</v>
      </c>
      <c r="R96" s="6">
        <f>MAX(0,R95+(R$6-temps!Q89-$C$2))</f>
        <v>114.76190476190473</v>
      </c>
      <c r="S96" s="6">
        <f>MAX(0,S95+(S$6-temps!R89-$C$2))</f>
        <v>159.33333333333303</v>
      </c>
      <c r="T96" s="6">
        <f>MAX(0,T95+(T$6-temps!S89-$C$2))</f>
        <v>23.285714285714278</v>
      </c>
      <c r="U96" s="6">
        <f>MAX(0,U95+(U$6-temps!T89-$C$2))</f>
        <v>20.095238095238074</v>
      </c>
      <c r="V96" s="6">
        <f>MAX(0,V95+(V$6-temps!U89-$C$2))</f>
        <v>86.571428571428612</v>
      </c>
    </row>
    <row r="97" spans="2:22" x14ac:dyDescent="0.25">
      <c r="B97" s="1">
        <f>temps!A90</f>
        <v>43005</v>
      </c>
      <c r="C97" s="6">
        <f>MAX(0,C96+(C$6-temps!B90-$C$2))</f>
        <v>87.580645161290136</v>
      </c>
      <c r="D97" s="6">
        <f>MAX(0,D96+(D$6-temps!C90-$C$2))</f>
        <v>62.85714285714289</v>
      </c>
      <c r="E97" s="6">
        <f>MAX(0,E96+(E$6-temps!D90-$C$2))</f>
        <v>34.761904761904788</v>
      </c>
      <c r="F97" s="6">
        <f>MAX(0,F96+(F$6-temps!E90-$C$2))</f>
        <v>26.285714285714292</v>
      </c>
      <c r="G97" s="6">
        <f>MAX(0,G96+(G$6-temps!F90-$C$2))</f>
        <v>285.66666666666634</v>
      </c>
      <c r="H97" s="6">
        <f>MAX(0,H96+(H$6-temps!G90-$C$2))</f>
        <v>44.476190476190482</v>
      </c>
      <c r="I97" s="6">
        <f>MAX(0,I96+(I$6-temps!H90-$C$2))</f>
        <v>68.571428571428541</v>
      </c>
      <c r="J97" s="6">
        <f>MAX(0,J96+(J$6-temps!I90-$C$2))</f>
        <v>1.4285714285714164</v>
      </c>
      <c r="K97" s="6">
        <f>MAX(0,K96+(K$6-temps!J90-$C$2))</f>
        <v>68.809523809523796</v>
      </c>
      <c r="L97" s="6">
        <f>MAX(0,L96+(L$6-temps!K90-$C$2))</f>
        <v>0</v>
      </c>
      <c r="M97" s="6">
        <f>MAX(0,M96+(M$6-temps!L90-$C$2))</f>
        <v>87.428571428571288</v>
      </c>
      <c r="N97" s="6">
        <f>MAX(0,N96+(N$6-temps!M90-$C$2))</f>
        <v>0</v>
      </c>
      <c r="O97" s="6">
        <f>MAX(0,O96+(O$6-temps!N90-$C$2))</f>
        <v>63.380952380952337</v>
      </c>
      <c r="P97" s="6">
        <f>MAX(0,P96+(P$6-temps!O90-$C$2))</f>
        <v>19.809523809523768</v>
      </c>
      <c r="Q97" s="6">
        <f>MAX(0,Q96+(Q$6-temps!P90-$C$2))</f>
        <v>12.61904761904762</v>
      </c>
      <c r="R97" s="6">
        <f>MAX(0,R96+(R$6-temps!Q90-$C$2))</f>
        <v>117.14285714285711</v>
      </c>
      <c r="S97" s="6">
        <f>MAX(0,S96+(S$6-temps!R90-$C$2))</f>
        <v>159.66666666666634</v>
      </c>
      <c r="T97" s="6">
        <f>MAX(0,T96+(T$6-temps!S90-$C$2))</f>
        <v>23.666666666666657</v>
      </c>
      <c r="U97" s="6">
        <f>MAX(0,U96+(U$6-temps!T90-$C$2))</f>
        <v>23.619047619047592</v>
      </c>
      <c r="V97" s="6">
        <f>MAX(0,V96+(V$6-temps!U90-$C$2))</f>
        <v>99.809523809523853</v>
      </c>
    </row>
    <row r="98" spans="2:22" x14ac:dyDescent="0.25">
      <c r="B98" s="1">
        <f>temps!A91</f>
        <v>43006</v>
      </c>
      <c r="C98" s="6">
        <f>MAX(0,C97+(C$6-temps!B91-$C$2))</f>
        <v>98.774193548386904</v>
      </c>
      <c r="D98" s="6">
        <f>MAX(0,D97+(D$6-temps!C91-$C$2))</f>
        <v>77.333333333333371</v>
      </c>
      <c r="E98" s="6">
        <f>MAX(0,E97+(E$6-temps!D91-$C$2))</f>
        <v>40.380952380952408</v>
      </c>
      <c r="F98" s="6">
        <f>MAX(0,F97+(F$6-temps!E91-$C$2))</f>
        <v>26.095238095238102</v>
      </c>
      <c r="G98" s="6">
        <f>MAX(0,G97+(G$6-temps!F91-$C$2))</f>
        <v>299.99999999999966</v>
      </c>
      <c r="H98" s="6">
        <f>MAX(0,H97+(H$6-temps!G91-$C$2))</f>
        <v>48.095238095238102</v>
      </c>
      <c r="I98" s="6">
        <f>MAX(0,I97+(I$6-temps!H91-$C$2))</f>
        <v>74.14285714285711</v>
      </c>
      <c r="J98" s="6">
        <f>MAX(0,J97+(J$6-temps!I91-$C$2))</f>
        <v>8.9999999999999858</v>
      </c>
      <c r="K98" s="6">
        <f>MAX(0,K97+(K$6-temps!J91-$C$2))</f>
        <v>72.999999999999986</v>
      </c>
      <c r="L98" s="6">
        <f>MAX(0,L97+(L$6-temps!K91-$C$2))</f>
        <v>0</v>
      </c>
      <c r="M98" s="6">
        <f>MAX(0,M97+(M$6-temps!L91-$C$2))</f>
        <v>91.142857142856997</v>
      </c>
      <c r="N98" s="6">
        <f>MAX(0,N97+(N$6-temps!M91-$C$2))</f>
        <v>0</v>
      </c>
      <c r="O98" s="6">
        <f>MAX(0,O97+(O$6-temps!N91-$C$2))</f>
        <v>61.333333333333286</v>
      </c>
      <c r="P98" s="6">
        <f>MAX(0,P97+(P$6-temps!O91-$C$2))</f>
        <v>18.190476190476147</v>
      </c>
      <c r="Q98" s="6">
        <f>MAX(0,Q97+(Q$6-temps!P91-$C$2))</f>
        <v>21.428571428571431</v>
      </c>
      <c r="R98" s="6">
        <f>MAX(0,R97+(R$6-temps!Q91-$C$2))</f>
        <v>124.52380952380949</v>
      </c>
      <c r="S98" s="6">
        <f>MAX(0,S97+(S$6-temps!R91-$C$2))</f>
        <v>161.99999999999966</v>
      </c>
      <c r="T98" s="6">
        <f>MAX(0,T97+(T$6-temps!S91-$C$2))</f>
        <v>26.047619047619037</v>
      </c>
      <c r="U98" s="6">
        <f>MAX(0,U97+(U$6-temps!T91-$C$2))</f>
        <v>31.14285714285711</v>
      </c>
      <c r="V98" s="6">
        <f>MAX(0,V97+(V$6-temps!U91-$C$2))</f>
        <v>109.04761904761909</v>
      </c>
    </row>
    <row r="99" spans="2:22" x14ac:dyDescent="0.25">
      <c r="B99" s="1">
        <f>temps!A92</f>
        <v>43007</v>
      </c>
      <c r="C99" s="6">
        <f>MAX(0,C98+(C$6-temps!B92-$C$2))</f>
        <v>112.96774193548367</v>
      </c>
      <c r="D99" s="6">
        <f>MAX(0,D98+(D$6-temps!C92-$C$2))</f>
        <v>82.809523809523853</v>
      </c>
      <c r="E99" s="6">
        <f>MAX(0,E98+(E$6-temps!D92-$C$2))</f>
        <v>51.000000000000028</v>
      </c>
      <c r="F99" s="6">
        <f>MAX(0,F98+(F$6-temps!E92-$C$2))</f>
        <v>28.904761904761912</v>
      </c>
      <c r="G99" s="6">
        <f>MAX(0,G98+(G$6-temps!F92-$C$2))</f>
        <v>316.33333333333297</v>
      </c>
      <c r="H99" s="6">
        <f>MAX(0,H98+(H$6-temps!G92-$C$2))</f>
        <v>58.714285714285722</v>
      </c>
      <c r="I99" s="6">
        <f>MAX(0,I98+(I$6-temps!H92-$C$2))</f>
        <v>85.71428571428568</v>
      </c>
      <c r="J99" s="6">
        <f>MAX(0,J98+(J$6-temps!I92-$C$2))</f>
        <v>23.571428571428555</v>
      </c>
      <c r="K99" s="6">
        <f>MAX(0,K98+(K$6-temps!J92-$C$2))</f>
        <v>77.190476190476176</v>
      </c>
      <c r="L99" s="6">
        <f>MAX(0,L98+(L$6-temps!K92-$C$2))</f>
        <v>0</v>
      </c>
      <c r="M99" s="6">
        <f>MAX(0,M98+(M$6-temps!L92-$C$2))</f>
        <v>105.8571428571427</v>
      </c>
      <c r="N99" s="6">
        <f>MAX(0,N98+(N$6-temps!M92-$C$2))</f>
        <v>0.1428571428571388</v>
      </c>
      <c r="O99" s="6">
        <f>MAX(0,O98+(O$6-temps!N92-$C$2))</f>
        <v>59.285714285714235</v>
      </c>
      <c r="P99" s="6">
        <f>MAX(0,P98+(P$6-temps!O92-$C$2))</f>
        <v>27.571428571428527</v>
      </c>
      <c r="Q99" s="6">
        <f>MAX(0,Q98+(Q$6-temps!P92-$C$2))</f>
        <v>27.238095238095241</v>
      </c>
      <c r="R99" s="6">
        <f>MAX(0,R98+(R$6-temps!Q92-$C$2))</f>
        <v>126.90476190476187</v>
      </c>
      <c r="S99" s="6">
        <f>MAX(0,S98+(S$6-temps!R92-$C$2))</f>
        <v>166.33333333333297</v>
      </c>
      <c r="T99" s="6">
        <f>MAX(0,T98+(T$6-temps!S92-$C$2))</f>
        <v>29.428571428571416</v>
      </c>
      <c r="U99" s="6">
        <f>MAX(0,U98+(U$6-temps!T92-$C$2))</f>
        <v>41.666666666666629</v>
      </c>
      <c r="V99" s="6">
        <f>MAX(0,V98+(V$6-temps!U92-$C$2))</f>
        <v>116.28571428571433</v>
      </c>
    </row>
    <row r="100" spans="2:22" x14ac:dyDescent="0.25">
      <c r="B100" s="1">
        <f>temps!A93</f>
        <v>43008</v>
      </c>
      <c r="C100" s="6">
        <f>MAX(0,C99+(C$6-temps!B93-$C$2))</f>
        <v>135.16129032258044</v>
      </c>
      <c r="D100" s="6">
        <f>MAX(0,D99+(D$6-temps!C93-$C$2))</f>
        <v>79.285714285714334</v>
      </c>
      <c r="E100" s="6">
        <f>MAX(0,E99+(E$6-temps!D93-$C$2))</f>
        <v>61.619047619047649</v>
      </c>
      <c r="F100" s="6">
        <f>MAX(0,F99+(F$6-temps!E93-$C$2))</f>
        <v>37.714285714285722</v>
      </c>
      <c r="G100" s="6">
        <f>MAX(0,G99+(G$6-temps!F93-$C$2))</f>
        <v>330.66666666666629</v>
      </c>
      <c r="H100" s="6">
        <f>MAX(0,H99+(H$6-temps!G93-$C$2))</f>
        <v>69.333333333333343</v>
      </c>
      <c r="I100" s="6">
        <f>MAX(0,I99+(I$6-temps!H93-$C$2))</f>
        <v>91.285714285714249</v>
      </c>
      <c r="J100" s="6">
        <f>MAX(0,J99+(J$6-temps!I93-$C$2))</f>
        <v>33.142857142857125</v>
      </c>
      <c r="K100" s="6">
        <f>MAX(0,K99+(K$6-temps!J93-$C$2))</f>
        <v>79.380952380952365</v>
      </c>
      <c r="L100" s="6">
        <f>MAX(0,L99+(L$6-temps!K93-$C$2))</f>
        <v>0</v>
      </c>
      <c r="M100" s="6">
        <f>MAX(0,M99+(M$6-temps!L93-$C$2))</f>
        <v>115.57142857142841</v>
      </c>
      <c r="N100" s="6">
        <f>MAX(0,N99+(N$6-temps!M93-$C$2))</f>
        <v>2.2857142857142776</v>
      </c>
      <c r="O100" s="6">
        <f>MAX(0,O99+(O$6-temps!N93-$C$2))</f>
        <v>57.238095238095184</v>
      </c>
      <c r="P100" s="6">
        <f>MAX(0,P99+(P$6-temps!O93-$C$2))</f>
        <v>34.952380952380906</v>
      </c>
      <c r="Q100" s="6">
        <f>MAX(0,Q99+(Q$6-temps!P93-$C$2))</f>
        <v>36.047619047619051</v>
      </c>
      <c r="R100" s="6">
        <f>MAX(0,R99+(R$6-temps!Q93-$C$2))</f>
        <v>135.28571428571425</v>
      </c>
      <c r="S100" s="6">
        <f>MAX(0,S99+(S$6-temps!R93-$C$2))</f>
        <v>182.66666666666629</v>
      </c>
      <c r="T100" s="6">
        <f>MAX(0,T99+(T$6-temps!S93-$C$2))</f>
        <v>31.809523809523796</v>
      </c>
      <c r="U100" s="6">
        <f>MAX(0,U99+(U$6-temps!T93-$C$2))</f>
        <v>39.190476190476147</v>
      </c>
      <c r="V100" s="6">
        <f>MAX(0,V99+(V$6-temps!U93-$C$2))</f>
        <v>115.52380952380958</v>
      </c>
    </row>
    <row r="101" spans="2:22" x14ac:dyDescent="0.25">
      <c r="B101" s="1">
        <f>temps!A94</f>
        <v>43009</v>
      </c>
      <c r="C101" s="6">
        <f>MAX(0,C100+(C$6-temps!B94-$C$2))</f>
        <v>155.35483870967721</v>
      </c>
      <c r="D101" s="6">
        <f>MAX(0,D100+(D$6-temps!C94-$C$2))</f>
        <v>86.761904761904816</v>
      </c>
      <c r="E101" s="6">
        <f>MAX(0,E100+(E$6-temps!D94-$C$2))</f>
        <v>61.238095238095269</v>
      </c>
      <c r="F101" s="6">
        <f>MAX(0,F100+(F$6-temps!E94-$C$2))</f>
        <v>44.523809523809533</v>
      </c>
      <c r="G101" s="6">
        <f>MAX(0,G100+(G$6-temps!F94-$C$2))</f>
        <v>342.9999999999996</v>
      </c>
      <c r="H101" s="6">
        <f>MAX(0,H100+(H$6-temps!G94-$C$2))</f>
        <v>75.952380952380963</v>
      </c>
      <c r="I101" s="6">
        <f>MAX(0,I100+(I$6-temps!H94-$C$2))</f>
        <v>93.857142857142819</v>
      </c>
      <c r="J101" s="6">
        <f>MAX(0,J100+(J$6-temps!I94-$C$2))</f>
        <v>41.714285714285694</v>
      </c>
      <c r="K101" s="6">
        <f>MAX(0,K100+(K$6-temps!J94-$C$2))</f>
        <v>79.571428571428555</v>
      </c>
      <c r="L101" s="6">
        <f>MAX(0,L100+(L$6-temps!K94-$C$2))</f>
        <v>0</v>
      </c>
      <c r="M101" s="6">
        <f>MAX(0,M100+(M$6-temps!L94-$C$2))</f>
        <v>117.28571428571412</v>
      </c>
      <c r="N101" s="6">
        <f>MAX(0,N100+(N$6-temps!M94-$C$2))</f>
        <v>3.4285714285714164</v>
      </c>
      <c r="O101" s="6">
        <f>MAX(0,O100+(O$6-temps!N94-$C$2))</f>
        <v>67.190476190476133</v>
      </c>
      <c r="P101" s="6">
        <f>MAX(0,P100+(P$6-temps!O94-$C$2))</f>
        <v>40.333333333333286</v>
      </c>
      <c r="Q101" s="6">
        <f>MAX(0,Q100+(Q$6-temps!P94-$C$2))</f>
        <v>41.857142857142861</v>
      </c>
      <c r="R101" s="6">
        <f>MAX(0,R100+(R$6-temps!Q94-$C$2))</f>
        <v>156.66666666666663</v>
      </c>
      <c r="S101" s="6">
        <f>MAX(0,S100+(S$6-temps!R94-$C$2))</f>
        <v>195.9999999999996</v>
      </c>
      <c r="T101" s="6">
        <f>MAX(0,T100+(T$6-temps!S94-$C$2))</f>
        <v>29.190476190476176</v>
      </c>
      <c r="U101" s="6">
        <f>MAX(0,U100+(U$6-temps!T94-$C$2))</f>
        <v>34.714285714285666</v>
      </c>
      <c r="V101" s="6">
        <f>MAX(0,V100+(V$6-temps!U94-$C$2))</f>
        <v>128.76190476190482</v>
      </c>
    </row>
    <row r="102" spans="2:22" x14ac:dyDescent="0.25">
      <c r="B102" s="1">
        <f>temps!A95</f>
        <v>43010</v>
      </c>
      <c r="C102" s="6">
        <f>MAX(0,C101+(C$6-temps!B95-$C$2))</f>
        <v>169.54838709677398</v>
      </c>
      <c r="D102" s="6">
        <f>MAX(0,D101+(D$6-temps!C95-$C$2))</f>
        <v>96.238095238095298</v>
      </c>
      <c r="E102" s="6">
        <f>MAX(0,E101+(E$6-temps!D95-$C$2))</f>
        <v>68.85714285714289</v>
      </c>
      <c r="F102" s="6">
        <f>MAX(0,F101+(F$6-temps!E95-$C$2))</f>
        <v>49.333333333333343</v>
      </c>
      <c r="G102" s="6">
        <f>MAX(0,G101+(G$6-temps!F95-$C$2))</f>
        <v>353.33333333333292</v>
      </c>
      <c r="H102" s="6">
        <f>MAX(0,H101+(H$6-temps!G95-$C$2))</f>
        <v>77.571428571428584</v>
      </c>
      <c r="I102" s="6">
        <f>MAX(0,I101+(I$6-temps!H95-$C$2))</f>
        <v>94.428571428571388</v>
      </c>
      <c r="J102" s="6">
        <f>MAX(0,J101+(J$6-temps!I95-$C$2))</f>
        <v>54.285714285714263</v>
      </c>
      <c r="K102" s="6">
        <f>MAX(0,K101+(K$6-temps!J95-$C$2))</f>
        <v>79.761904761904745</v>
      </c>
      <c r="L102" s="6">
        <f>MAX(0,L101+(L$6-temps!K95-$C$2))</f>
        <v>0</v>
      </c>
      <c r="M102" s="6">
        <f>MAX(0,M101+(M$6-temps!L95-$C$2))</f>
        <v>120.99999999999983</v>
      </c>
      <c r="N102" s="6">
        <f>MAX(0,N101+(N$6-temps!M95-$C$2))</f>
        <v>2.5714285714285552</v>
      </c>
      <c r="O102" s="6">
        <f>MAX(0,O101+(O$6-temps!N95-$C$2))</f>
        <v>77.142857142857082</v>
      </c>
      <c r="P102" s="6">
        <f>MAX(0,P101+(P$6-temps!O95-$C$2))</f>
        <v>46.714285714285666</v>
      </c>
      <c r="Q102" s="6">
        <f>MAX(0,Q101+(Q$6-temps!P95-$C$2))</f>
        <v>48.666666666666671</v>
      </c>
      <c r="R102" s="6">
        <f>MAX(0,R101+(R$6-temps!Q95-$C$2))</f>
        <v>175.04761904761901</v>
      </c>
      <c r="S102" s="6">
        <f>MAX(0,S101+(S$6-temps!R95-$C$2))</f>
        <v>212.33333333333292</v>
      </c>
      <c r="T102" s="6">
        <f>MAX(0,T101+(T$6-temps!S95-$C$2))</f>
        <v>26.571428571428555</v>
      </c>
      <c r="U102" s="6">
        <f>MAX(0,U101+(U$6-temps!T95-$C$2))</f>
        <v>31.238095238095184</v>
      </c>
      <c r="V102" s="6">
        <f>MAX(0,V101+(V$6-temps!U95-$C$2))</f>
        <v>147.00000000000006</v>
      </c>
    </row>
    <row r="103" spans="2:22" x14ac:dyDescent="0.25">
      <c r="B103" s="1">
        <f>temps!A96</f>
        <v>43011</v>
      </c>
      <c r="C103" s="6">
        <f>MAX(0,C102+(C$6-temps!B96-$C$2))</f>
        <v>171.74193548387075</v>
      </c>
      <c r="D103" s="6">
        <f>MAX(0,D102+(D$6-temps!C96-$C$2))</f>
        <v>103.71428571428578</v>
      </c>
      <c r="E103" s="6">
        <f>MAX(0,E102+(E$6-temps!D96-$C$2))</f>
        <v>77.47619047619051</v>
      </c>
      <c r="F103" s="6">
        <f>MAX(0,F102+(F$6-temps!E96-$C$2))</f>
        <v>45.142857142857153</v>
      </c>
      <c r="G103" s="6">
        <f>MAX(0,G102+(G$6-temps!F96-$C$2))</f>
        <v>360.66666666666623</v>
      </c>
      <c r="H103" s="6">
        <f>MAX(0,H102+(H$6-temps!G96-$C$2))</f>
        <v>78.190476190476204</v>
      </c>
      <c r="I103" s="6">
        <f>MAX(0,I102+(I$6-temps!H96-$C$2))</f>
        <v>94.999999999999957</v>
      </c>
      <c r="J103" s="6">
        <f>MAX(0,J102+(J$6-temps!I96-$C$2))</f>
        <v>68.857142857142833</v>
      </c>
      <c r="K103" s="6">
        <f>MAX(0,K102+(K$6-temps!J96-$C$2))</f>
        <v>81.952380952380935</v>
      </c>
      <c r="L103" s="6">
        <f>MAX(0,L102+(L$6-temps!K96-$C$2))</f>
        <v>0</v>
      </c>
      <c r="M103" s="6">
        <f>MAX(0,M102+(M$6-temps!L96-$C$2))</f>
        <v>123.71428571428554</v>
      </c>
      <c r="N103" s="6">
        <f>MAX(0,N102+(N$6-temps!M96-$C$2))</f>
        <v>6.714285714285694</v>
      </c>
      <c r="O103" s="6">
        <f>MAX(0,O102+(O$6-temps!N96-$C$2))</f>
        <v>81.095238095238031</v>
      </c>
      <c r="P103" s="6">
        <f>MAX(0,P102+(P$6-temps!O96-$C$2))</f>
        <v>52.095238095238045</v>
      </c>
      <c r="Q103" s="6">
        <f>MAX(0,Q102+(Q$6-temps!P96-$C$2))</f>
        <v>65.476190476190482</v>
      </c>
      <c r="R103" s="6">
        <f>MAX(0,R102+(R$6-temps!Q96-$C$2))</f>
        <v>186.42857142857139</v>
      </c>
      <c r="S103" s="6">
        <f>MAX(0,S102+(S$6-temps!R96-$C$2))</f>
        <v>226.66666666666623</v>
      </c>
      <c r="T103" s="6">
        <f>MAX(0,T102+(T$6-temps!S96-$C$2))</f>
        <v>23.952380952380935</v>
      </c>
      <c r="U103" s="6">
        <f>MAX(0,U102+(U$6-temps!T96-$C$2))</f>
        <v>34.761904761904702</v>
      </c>
      <c r="V103" s="6">
        <f>MAX(0,V102+(V$6-temps!U96-$C$2))</f>
        <v>165.2380952380953</v>
      </c>
    </row>
    <row r="104" spans="2:22" x14ac:dyDescent="0.25">
      <c r="B104" s="1">
        <f>temps!A97</f>
        <v>43012</v>
      </c>
      <c r="C104" s="6">
        <f>MAX(0,C103+(C$6-temps!B97-$C$2))</f>
        <v>187.93548387096752</v>
      </c>
      <c r="D104" s="6">
        <f>MAX(0,D103+(D$6-temps!C97-$C$2))</f>
        <v>108.19047619047626</v>
      </c>
      <c r="E104" s="6">
        <f>MAX(0,E103+(E$6-temps!D97-$C$2))</f>
        <v>81.09523809523813</v>
      </c>
      <c r="F104" s="6">
        <f>MAX(0,F103+(F$6-temps!E97-$C$2))</f>
        <v>53.952380952380963</v>
      </c>
      <c r="G104" s="6">
        <f>MAX(0,G103+(G$6-temps!F97-$C$2))</f>
        <v>368.99999999999955</v>
      </c>
      <c r="H104" s="6">
        <f>MAX(0,H103+(H$6-temps!G97-$C$2))</f>
        <v>79.809523809523824</v>
      </c>
      <c r="I104" s="6">
        <f>MAX(0,I103+(I$6-temps!H97-$C$2))</f>
        <v>97.571428571428527</v>
      </c>
      <c r="J104" s="6">
        <f>MAX(0,J103+(J$6-temps!I97-$C$2))</f>
        <v>72.428571428571402</v>
      </c>
      <c r="K104" s="6">
        <f>MAX(0,K103+(K$6-temps!J97-$C$2))</f>
        <v>83.142857142857125</v>
      </c>
      <c r="L104" s="6">
        <f>MAX(0,L103+(L$6-temps!K97-$C$2))</f>
        <v>0</v>
      </c>
      <c r="M104" s="6">
        <f>MAX(0,M103+(M$6-temps!L97-$C$2))</f>
        <v>124.42857142857125</v>
      </c>
      <c r="N104" s="6">
        <f>MAX(0,N103+(N$6-temps!M97-$C$2))</f>
        <v>7.8571428571428328</v>
      </c>
      <c r="O104" s="6">
        <f>MAX(0,O103+(O$6-temps!N97-$C$2))</f>
        <v>82.04761904761898</v>
      </c>
      <c r="P104" s="6">
        <f>MAX(0,P103+(P$6-temps!O97-$C$2))</f>
        <v>59.476190476190425</v>
      </c>
      <c r="Q104" s="6">
        <f>MAX(0,Q103+(Q$6-temps!P97-$C$2))</f>
        <v>83.285714285714292</v>
      </c>
      <c r="R104" s="6">
        <f>MAX(0,R103+(R$6-temps!Q97-$C$2))</f>
        <v>192.80952380952377</v>
      </c>
      <c r="S104" s="6">
        <f>MAX(0,S103+(S$6-temps!R97-$C$2))</f>
        <v>232.99999999999955</v>
      </c>
      <c r="T104" s="6">
        <f>MAX(0,T103+(T$6-temps!S97-$C$2))</f>
        <v>18.333333333333314</v>
      </c>
      <c r="U104" s="6">
        <f>MAX(0,U103+(U$6-temps!T97-$C$2))</f>
        <v>51.285714285714221</v>
      </c>
      <c r="V104" s="6">
        <f>MAX(0,V103+(V$6-temps!U97-$C$2))</f>
        <v>179.47619047619054</v>
      </c>
    </row>
    <row r="105" spans="2:22" x14ac:dyDescent="0.25">
      <c r="B105" s="1">
        <f>temps!A98</f>
        <v>43013</v>
      </c>
      <c r="C105" s="6">
        <f>MAX(0,C104+(C$6-temps!B98-$C$2))</f>
        <v>208.12903225806429</v>
      </c>
      <c r="D105" s="6">
        <f>MAX(0,D104+(D$6-temps!C98-$C$2))</f>
        <v>109.66666666666674</v>
      </c>
      <c r="E105" s="6">
        <f>MAX(0,E104+(E$6-temps!D98-$C$2))</f>
        <v>84.714285714285751</v>
      </c>
      <c r="F105" s="6">
        <f>MAX(0,F104+(F$6-temps!E98-$C$2))</f>
        <v>60.761904761904773</v>
      </c>
      <c r="G105" s="6">
        <f>MAX(0,G104+(G$6-temps!F98-$C$2))</f>
        <v>376.33333333333286</v>
      </c>
      <c r="H105" s="6">
        <f>MAX(0,H104+(H$6-temps!G98-$C$2))</f>
        <v>82.428571428571445</v>
      </c>
      <c r="I105" s="6">
        <f>MAX(0,I104+(I$6-temps!H98-$C$2))</f>
        <v>95.142857142857096</v>
      </c>
      <c r="J105" s="6">
        <f>MAX(0,J104+(J$6-temps!I98-$C$2))</f>
        <v>74.999999999999972</v>
      </c>
      <c r="K105" s="6">
        <f>MAX(0,K104+(K$6-temps!J98-$C$2))</f>
        <v>85.333333333333314</v>
      </c>
      <c r="L105" s="6">
        <f>MAX(0,L104+(L$6-temps!K98-$C$2))</f>
        <v>0.1904761904761898</v>
      </c>
      <c r="M105" s="6">
        <f>MAX(0,M104+(M$6-temps!L98-$C$2))</f>
        <v>123.14285714285695</v>
      </c>
      <c r="N105" s="6">
        <f>MAX(0,N104+(N$6-temps!M98-$C$2))</f>
        <v>7.9999999999999716</v>
      </c>
      <c r="O105" s="6">
        <f>MAX(0,O104+(O$6-temps!N98-$C$2))</f>
        <v>82.999999999999929</v>
      </c>
      <c r="P105" s="6">
        <f>MAX(0,P104+(P$6-temps!O98-$C$2))</f>
        <v>78.857142857142804</v>
      </c>
      <c r="Q105" s="6">
        <f>MAX(0,Q104+(Q$6-temps!P98-$C$2))</f>
        <v>98.095238095238102</v>
      </c>
      <c r="R105" s="6">
        <f>MAX(0,R104+(R$6-temps!Q98-$C$2))</f>
        <v>196.19047619047615</v>
      </c>
      <c r="S105" s="6">
        <f>MAX(0,S104+(S$6-temps!R98-$C$2))</f>
        <v>239.33333333333286</v>
      </c>
      <c r="T105" s="6">
        <f>MAX(0,T104+(T$6-temps!S98-$C$2))</f>
        <v>13.714285714285694</v>
      </c>
      <c r="U105" s="6">
        <f>MAX(0,U104+(U$6-temps!T98-$C$2))</f>
        <v>61.809523809523739</v>
      </c>
      <c r="V105" s="6">
        <f>MAX(0,V104+(V$6-temps!U98-$C$2))</f>
        <v>190.71428571428578</v>
      </c>
    </row>
    <row r="106" spans="2:22" x14ac:dyDescent="0.25">
      <c r="B106" s="1">
        <f>temps!A99</f>
        <v>43014</v>
      </c>
      <c r="C106" s="6">
        <f>MAX(0,C105+(C$6-temps!B99-$C$2))</f>
        <v>230.32258064516105</v>
      </c>
      <c r="D106" s="6">
        <f>MAX(0,D105+(D$6-temps!C99-$C$2))</f>
        <v>110.14285714285722</v>
      </c>
      <c r="E106" s="6">
        <f>MAX(0,E105+(E$6-temps!D99-$C$2))</f>
        <v>97.333333333333371</v>
      </c>
      <c r="F106" s="6">
        <f>MAX(0,F105+(F$6-temps!E99-$C$2))</f>
        <v>69.571428571428584</v>
      </c>
      <c r="G106" s="6">
        <f>MAX(0,G105+(G$6-temps!F99-$C$2))</f>
        <v>392.66666666666617</v>
      </c>
      <c r="H106" s="6">
        <f>MAX(0,H105+(H$6-temps!G99-$C$2))</f>
        <v>94.047619047619065</v>
      </c>
      <c r="I106" s="6">
        <f>MAX(0,I105+(I$6-temps!H99-$C$2))</f>
        <v>93.714285714285666</v>
      </c>
      <c r="J106" s="6">
        <f>MAX(0,J105+(J$6-temps!I99-$C$2))</f>
        <v>80.571428571428541</v>
      </c>
      <c r="K106" s="6">
        <f>MAX(0,K105+(K$6-temps!J99-$C$2))</f>
        <v>92.523809523809504</v>
      </c>
      <c r="L106" s="6">
        <f>MAX(0,L105+(L$6-temps!K99-$C$2))</f>
        <v>9.3809523809523796</v>
      </c>
      <c r="M106" s="6">
        <f>MAX(0,M105+(M$6-temps!L99-$C$2))</f>
        <v>131.85714285714266</v>
      </c>
      <c r="N106" s="6">
        <f>MAX(0,N105+(N$6-temps!M99-$C$2))</f>
        <v>7.1428571428571104</v>
      </c>
      <c r="O106" s="6">
        <f>MAX(0,O105+(O$6-temps!N99-$C$2))</f>
        <v>84.952380952380878</v>
      </c>
      <c r="P106" s="6">
        <f>MAX(0,P105+(P$6-temps!O99-$C$2))</f>
        <v>89.238095238095184</v>
      </c>
      <c r="Q106" s="6">
        <f>MAX(0,Q105+(Q$6-temps!P99-$C$2))</f>
        <v>109.90476190476191</v>
      </c>
      <c r="R106" s="6">
        <f>MAX(0,R105+(R$6-temps!Q99-$C$2))</f>
        <v>201.57142857142853</v>
      </c>
      <c r="S106" s="6">
        <f>MAX(0,S105+(S$6-temps!R99-$C$2))</f>
        <v>244.66666666666617</v>
      </c>
      <c r="T106" s="6">
        <f>MAX(0,T105+(T$6-temps!S99-$C$2))</f>
        <v>9.0952380952380736</v>
      </c>
      <c r="U106" s="6">
        <f>MAX(0,U105+(U$6-temps!T99-$C$2))</f>
        <v>65.333333333333258</v>
      </c>
      <c r="V106" s="6">
        <f>MAX(0,V105+(V$6-temps!U99-$C$2))</f>
        <v>198.95238095238102</v>
      </c>
    </row>
    <row r="107" spans="2:22" x14ac:dyDescent="0.25">
      <c r="B107" s="1">
        <f>temps!A100</f>
        <v>43015</v>
      </c>
      <c r="C107" s="6">
        <f>MAX(0,C106+(C$6-temps!B100-$C$2))</f>
        <v>256.51612903225782</v>
      </c>
      <c r="D107" s="6">
        <f>MAX(0,D106+(D$6-temps!C100-$C$2))</f>
        <v>110.61904761904771</v>
      </c>
      <c r="E107" s="6">
        <f>MAX(0,E106+(E$6-temps!D100-$C$2))</f>
        <v>100.95238095238099</v>
      </c>
      <c r="F107" s="6">
        <f>MAX(0,F106+(F$6-temps!E100-$C$2))</f>
        <v>76.380952380952394</v>
      </c>
      <c r="G107" s="6">
        <f>MAX(0,G106+(G$6-temps!F100-$C$2))</f>
        <v>415.99999999999949</v>
      </c>
      <c r="H107" s="6">
        <f>MAX(0,H106+(H$6-temps!G100-$C$2))</f>
        <v>107.66666666666669</v>
      </c>
      <c r="I107" s="6">
        <f>MAX(0,I106+(I$6-temps!H100-$C$2))</f>
        <v>98.285714285714235</v>
      </c>
      <c r="J107" s="6">
        <f>MAX(0,J106+(J$6-temps!I100-$C$2))</f>
        <v>88.14285714285711</v>
      </c>
      <c r="K107" s="6">
        <f>MAX(0,K106+(K$6-temps!J100-$C$2))</f>
        <v>99.714285714285694</v>
      </c>
      <c r="L107" s="6">
        <f>MAX(0,L106+(L$6-temps!K100-$C$2))</f>
        <v>18.571428571428569</v>
      </c>
      <c r="M107" s="6">
        <f>MAX(0,M106+(M$6-temps!L100-$C$2))</f>
        <v>144.57142857142838</v>
      </c>
      <c r="N107" s="6">
        <f>MAX(0,N106+(N$6-temps!M100-$C$2))</f>
        <v>5.2857142857142492</v>
      </c>
      <c r="O107" s="6">
        <f>MAX(0,O106+(O$6-temps!N100-$C$2))</f>
        <v>86.904761904761827</v>
      </c>
      <c r="P107" s="6">
        <f>MAX(0,P106+(P$6-temps!O100-$C$2))</f>
        <v>91.619047619047564</v>
      </c>
      <c r="Q107" s="6">
        <f>MAX(0,Q106+(Q$6-temps!P100-$C$2))</f>
        <v>113.71428571428572</v>
      </c>
      <c r="R107" s="6">
        <f>MAX(0,R106+(R$6-temps!Q100-$C$2))</f>
        <v>208.95238095238091</v>
      </c>
      <c r="S107" s="6">
        <f>MAX(0,S106+(S$6-temps!R100-$C$2))</f>
        <v>264.99999999999949</v>
      </c>
      <c r="T107" s="6">
        <f>MAX(0,T106+(T$6-temps!S100-$C$2))</f>
        <v>14.476190476190453</v>
      </c>
      <c r="U107" s="6">
        <f>MAX(0,U106+(U$6-temps!T100-$C$2))</f>
        <v>64.857142857142776</v>
      </c>
      <c r="V107" s="6">
        <f>MAX(0,V106+(V$6-temps!U100-$C$2))</f>
        <v>202.19047619047626</v>
      </c>
    </row>
    <row r="108" spans="2:22" x14ac:dyDescent="0.25">
      <c r="B108" s="1">
        <f>temps!A101</f>
        <v>43016</v>
      </c>
      <c r="C108" s="6">
        <f>MAX(0,C107+(C$6-temps!B101-$C$2))</f>
        <v>264.70967741935459</v>
      </c>
      <c r="D108" s="6">
        <f>MAX(0,D107+(D$6-temps!C101-$C$2))</f>
        <v>111.09523809523819</v>
      </c>
      <c r="E108" s="6">
        <f>MAX(0,E107+(E$6-temps!D101-$C$2))</f>
        <v>117.57142857142861</v>
      </c>
      <c r="F108" s="6">
        <f>MAX(0,F107+(F$6-temps!E101-$C$2))</f>
        <v>83.190476190476204</v>
      </c>
      <c r="G108" s="6">
        <f>MAX(0,G107+(G$6-temps!F101-$C$2))</f>
        <v>450.3333333333328</v>
      </c>
      <c r="H108" s="6">
        <f>MAX(0,H107+(H$6-temps!G101-$C$2))</f>
        <v>110.28571428571431</v>
      </c>
      <c r="I108" s="6">
        <f>MAX(0,I107+(I$6-temps!H101-$C$2))</f>
        <v>111.8571428571428</v>
      </c>
      <c r="J108" s="6">
        <f>MAX(0,J107+(J$6-temps!I101-$C$2))</f>
        <v>95.71428571428568</v>
      </c>
      <c r="K108" s="6">
        <f>MAX(0,K107+(K$6-temps!J101-$C$2))</f>
        <v>108.90476190476188</v>
      </c>
      <c r="L108" s="6">
        <f>MAX(0,L107+(L$6-temps!K101-$C$2))</f>
        <v>26.761904761904759</v>
      </c>
      <c r="M108" s="6">
        <f>MAX(0,M107+(M$6-temps!L101-$C$2))</f>
        <v>157.28571428571411</v>
      </c>
      <c r="N108" s="6">
        <f>MAX(0,N107+(N$6-temps!M101-$C$2))</f>
        <v>3.428571428571388</v>
      </c>
      <c r="O108" s="6">
        <f>MAX(0,O107+(O$6-temps!N101-$C$2))</f>
        <v>98.857142857142776</v>
      </c>
      <c r="P108" s="6">
        <f>MAX(0,P107+(P$6-temps!O101-$C$2))</f>
        <v>92.999999999999943</v>
      </c>
      <c r="Q108" s="6">
        <f>MAX(0,Q107+(Q$6-temps!P101-$C$2))</f>
        <v>116.52380952380953</v>
      </c>
      <c r="R108" s="6">
        <f>MAX(0,R107+(R$6-temps!Q101-$C$2))</f>
        <v>217.33333333333329</v>
      </c>
      <c r="S108" s="6">
        <f>MAX(0,S107+(S$6-temps!R101-$C$2))</f>
        <v>290.3333333333328</v>
      </c>
      <c r="T108" s="6">
        <f>MAX(0,T107+(T$6-temps!S101-$C$2))</f>
        <v>21.857142857142833</v>
      </c>
      <c r="U108" s="6">
        <f>MAX(0,U107+(U$6-temps!T101-$C$2))</f>
        <v>60.380952380952294</v>
      </c>
      <c r="V108" s="6">
        <f>MAX(0,V107+(V$6-temps!U101-$C$2))</f>
        <v>204.4285714285715</v>
      </c>
    </row>
    <row r="109" spans="2:22" x14ac:dyDescent="0.25">
      <c r="B109" s="1">
        <f>temps!A102</f>
        <v>43017</v>
      </c>
      <c r="C109" s="6">
        <f>MAX(0,C108+(C$6-temps!B102-$C$2))</f>
        <v>280.90322580645136</v>
      </c>
      <c r="D109" s="6">
        <f>MAX(0,D108+(D$6-temps!C102-$C$2))</f>
        <v>113.57142857142867</v>
      </c>
      <c r="E109" s="6">
        <f>MAX(0,E108+(E$6-temps!D102-$C$2))</f>
        <v>131.19047619047623</v>
      </c>
      <c r="F109" s="6">
        <f>MAX(0,F108+(F$6-temps!E102-$C$2))</f>
        <v>91.000000000000014</v>
      </c>
      <c r="G109" s="6">
        <f>MAX(0,G108+(G$6-temps!F102-$C$2))</f>
        <v>484.66666666666612</v>
      </c>
      <c r="H109" s="6">
        <f>MAX(0,H108+(H$6-temps!G102-$C$2))</f>
        <v>125.90476190476193</v>
      </c>
      <c r="I109" s="6">
        <f>MAX(0,I108+(I$6-temps!H102-$C$2))</f>
        <v>130.42857142857139</v>
      </c>
      <c r="J109" s="6">
        <f>MAX(0,J108+(J$6-temps!I102-$C$2))</f>
        <v>103.28571428571425</v>
      </c>
      <c r="K109" s="6">
        <f>MAX(0,K108+(K$6-temps!J102-$C$2))</f>
        <v>120.09523809523807</v>
      </c>
      <c r="L109" s="6">
        <f>MAX(0,L108+(L$6-temps!K102-$C$2))</f>
        <v>37.952380952380949</v>
      </c>
      <c r="M109" s="6">
        <f>MAX(0,M108+(M$6-temps!L102-$C$2))</f>
        <v>162.99999999999983</v>
      </c>
      <c r="N109" s="6">
        <f>MAX(0,N108+(N$6-temps!M102-$C$2))</f>
        <v>3.5714285714285268</v>
      </c>
      <c r="O109" s="6">
        <f>MAX(0,O108+(O$6-temps!N102-$C$2))</f>
        <v>107.80952380952372</v>
      </c>
      <c r="P109" s="6">
        <f>MAX(0,P108+(P$6-temps!O102-$C$2))</f>
        <v>89.380952380952323</v>
      </c>
      <c r="Q109" s="6">
        <f>MAX(0,Q108+(Q$6-temps!P102-$C$2))</f>
        <v>116.33333333333334</v>
      </c>
      <c r="R109" s="6">
        <f>MAX(0,R108+(R$6-temps!Q102-$C$2))</f>
        <v>231.71428571428567</v>
      </c>
      <c r="S109" s="6">
        <f>MAX(0,S108+(S$6-temps!R102-$C$2))</f>
        <v>308.66666666666612</v>
      </c>
      <c r="T109" s="6">
        <f>MAX(0,T108+(T$6-temps!S102-$C$2))</f>
        <v>25.238095238095212</v>
      </c>
      <c r="U109" s="6">
        <f>MAX(0,U108+(U$6-temps!T102-$C$2))</f>
        <v>55.904761904761813</v>
      </c>
      <c r="V109" s="6">
        <f>MAX(0,V108+(V$6-temps!U102-$C$2))</f>
        <v>207.66666666666674</v>
      </c>
    </row>
    <row r="110" spans="2:22" x14ac:dyDescent="0.25">
      <c r="B110" s="1">
        <f>temps!A103</f>
        <v>43018</v>
      </c>
      <c r="C110" s="6">
        <f>MAX(0,C109+(C$6-temps!B103-$C$2))</f>
        <v>295.09677419354813</v>
      </c>
      <c r="D110" s="6">
        <f>MAX(0,D109+(D$6-temps!C103-$C$2))</f>
        <v>114.04761904761915</v>
      </c>
      <c r="E110" s="6">
        <f>MAX(0,E109+(E$6-temps!D103-$C$2))</f>
        <v>143.80952380952385</v>
      </c>
      <c r="F110" s="6">
        <f>MAX(0,F109+(F$6-temps!E103-$C$2))</f>
        <v>98.809523809523824</v>
      </c>
      <c r="G110" s="6">
        <f>MAX(0,G109+(G$6-temps!F103-$C$2))</f>
        <v>509.99999999999943</v>
      </c>
      <c r="H110" s="6">
        <f>MAX(0,H109+(H$6-temps!G103-$C$2))</f>
        <v>134.52380952380955</v>
      </c>
      <c r="I110" s="6">
        <f>MAX(0,I109+(I$6-temps!H103-$C$2))</f>
        <v>144.99999999999994</v>
      </c>
      <c r="J110" s="6">
        <f>MAX(0,J109+(J$6-temps!I103-$C$2))</f>
        <v>110.85714285714282</v>
      </c>
      <c r="K110" s="6">
        <f>MAX(0,K109+(K$6-temps!J103-$C$2))</f>
        <v>131.28571428571428</v>
      </c>
      <c r="L110" s="6">
        <f>MAX(0,L109+(L$6-temps!K103-$C$2))</f>
        <v>42.142857142857139</v>
      </c>
      <c r="M110" s="6">
        <f>MAX(0,M109+(M$6-temps!L103-$C$2))</f>
        <v>167.71428571428555</v>
      </c>
      <c r="N110" s="6">
        <f>MAX(0,N109+(N$6-temps!M103-$C$2))</f>
        <v>3.7142857142856656</v>
      </c>
      <c r="O110" s="6">
        <f>MAX(0,O109+(O$6-temps!N103-$C$2))</f>
        <v>114.76190476190467</v>
      </c>
      <c r="P110" s="6">
        <f>MAX(0,P109+(P$6-temps!O103-$C$2))</f>
        <v>96.761904761904702</v>
      </c>
      <c r="Q110" s="6">
        <f>MAX(0,Q109+(Q$6-temps!P103-$C$2))</f>
        <v>115.14285714285715</v>
      </c>
      <c r="R110" s="6">
        <f>MAX(0,R109+(R$6-temps!Q103-$C$2))</f>
        <v>250.09523809523805</v>
      </c>
      <c r="S110" s="6">
        <f>MAX(0,S109+(S$6-temps!R103-$C$2))</f>
        <v>323.99999999999943</v>
      </c>
      <c r="T110" s="6">
        <f>MAX(0,T109+(T$6-temps!S103-$C$2))</f>
        <v>24.619047619047592</v>
      </c>
      <c r="U110" s="6">
        <f>MAX(0,U109+(U$6-temps!T103-$C$2))</f>
        <v>51.428571428571331</v>
      </c>
      <c r="V110" s="6">
        <f>MAX(0,V109+(V$6-temps!U103-$C$2))</f>
        <v>220.90476190476198</v>
      </c>
    </row>
    <row r="111" spans="2:22" x14ac:dyDescent="0.25">
      <c r="B111" s="1">
        <f>temps!A104</f>
        <v>43019</v>
      </c>
      <c r="C111" s="6">
        <f>MAX(0,C110+(C$6-temps!B104-$C$2))</f>
        <v>312.2903225806449</v>
      </c>
      <c r="D111" s="6">
        <f>MAX(0,D110+(D$6-temps!C104-$C$2))</f>
        <v>114.52380952380963</v>
      </c>
      <c r="E111" s="6">
        <f>MAX(0,E110+(E$6-temps!D104-$C$2))</f>
        <v>151.42857142857147</v>
      </c>
      <c r="F111" s="6">
        <f>MAX(0,F110+(F$6-temps!E104-$C$2))</f>
        <v>105.61904761904763</v>
      </c>
      <c r="G111" s="6">
        <f>MAX(0,G110+(G$6-temps!F104-$C$2))</f>
        <v>528.3333333333328</v>
      </c>
      <c r="H111" s="6">
        <f>MAX(0,H110+(H$6-temps!G104-$C$2))</f>
        <v>141.14285714285717</v>
      </c>
      <c r="I111" s="6">
        <f>MAX(0,I110+(I$6-temps!H104-$C$2))</f>
        <v>151.5714285714285</v>
      </c>
      <c r="J111" s="6">
        <f>MAX(0,J110+(J$6-temps!I104-$C$2))</f>
        <v>125.42857142857139</v>
      </c>
      <c r="K111" s="6">
        <f>MAX(0,K110+(K$6-temps!J104-$C$2))</f>
        <v>136.47619047619048</v>
      </c>
      <c r="L111" s="6">
        <f>MAX(0,L110+(L$6-temps!K104-$C$2))</f>
        <v>41.333333333333329</v>
      </c>
      <c r="M111" s="6">
        <f>MAX(0,M110+(M$6-temps!L104-$C$2))</f>
        <v>172.42857142857127</v>
      </c>
      <c r="N111" s="6">
        <f>MAX(0,N110+(N$6-temps!M104-$C$2))</f>
        <v>17.857142857142804</v>
      </c>
      <c r="O111" s="6">
        <f>MAX(0,O110+(O$6-temps!N104-$C$2))</f>
        <v>120.71428571428562</v>
      </c>
      <c r="P111" s="6">
        <f>MAX(0,P110+(P$6-temps!O104-$C$2))</f>
        <v>101.14285714285708</v>
      </c>
      <c r="Q111" s="6">
        <f>MAX(0,Q110+(Q$6-temps!P104-$C$2))</f>
        <v>113.95238095238096</v>
      </c>
      <c r="R111" s="6">
        <f>MAX(0,R110+(R$6-temps!Q104-$C$2))</f>
        <v>271.47619047619042</v>
      </c>
      <c r="S111" s="6">
        <f>MAX(0,S110+(S$6-temps!R104-$C$2))</f>
        <v>337.33333333333275</v>
      </c>
      <c r="T111" s="6">
        <f>MAX(0,T110+(T$6-temps!S104-$C$2))</f>
        <v>24.999999999999972</v>
      </c>
      <c r="U111" s="6">
        <f>MAX(0,U110+(U$6-temps!T104-$C$2))</f>
        <v>46.95238095238085</v>
      </c>
      <c r="V111" s="6">
        <f>MAX(0,V110+(V$6-temps!U104-$C$2))</f>
        <v>232.14285714285722</v>
      </c>
    </row>
    <row r="112" spans="2:22" x14ac:dyDescent="0.25">
      <c r="B112" s="1">
        <f>temps!A105</f>
        <v>43020</v>
      </c>
      <c r="C112" s="6">
        <f>MAX(0,C111+(C$6-temps!B105-$C$2))</f>
        <v>329.48387096774167</v>
      </c>
      <c r="D112" s="6">
        <f>MAX(0,D111+(D$6-temps!C105-$C$2))</f>
        <v>118.00000000000011</v>
      </c>
      <c r="E112" s="6">
        <f>MAX(0,E111+(E$6-temps!D105-$C$2))</f>
        <v>159.04761904761909</v>
      </c>
      <c r="F112" s="6">
        <f>MAX(0,F111+(F$6-temps!E105-$C$2))</f>
        <v>115.42857142857144</v>
      </c>
      <c r="G112" s="6">
        <f>MAX(0,G111+(G$6-temps!F105-$C$2))</f>
        <v>544.66666666666617</v>
      </c>
      <c r="H112" s="6">
        <f>MAX(0,H111+(H$6-temps!G105-$C$2))</f>
        <v>144.76190476190479</v>
      </c>
      <c r="I112" s="6">
        <f>MAX(0,I111+(I$6-temps!H105-$C$2))</f>
        <v>152.14285714285705</v>
      </c>
      <c r="J112" s="6">
        <f>MAX(0,J111+(J$6-temps!I105-$C$2))</f>
        <v>127.99999999999996</v>
      </c>
      <c r="K112" s="6">
        <f>MAX(0,K111+(K$6-temps!J105-$C$2))</f>
        <v>145.66666666666669</v>
      </c>
      <c r="L112" s="6">
        <f>MAX(0,L111+(L$6-temps!K105-$C$2))</f>
        <v>48.523809523809518</v>
      </c>
      <c r="M112" s="6">
        <f>MAX(0,M111+(M$6-temps!L105-$C$2))</f>
        <v>186.142857142857</v>
      </c>
      <c r="N112" s="6">
        <f>MAX(0,N111+(N$6-temps!M105-$C$2))</f>
        <v>26.999999999999943</v>
      </c>
      <c r="O112" s="6">
        <f>MAX(0,O111+(O$6-temps!N105-$C$2))</f>
        <v>127.66666666666657</v>
      </c>
      <c r="P112" s="6">
        <f>MAX(0,P111+(P$6-temps!O105-$C$2))</f>
        <v>116.52380952380946</v>
      </c>
      <c r="Q112" s="6">
        <f>MAX(0,Q111+(Q$6-temps!P105-$C$2))</f>
        <v>118.76190476190477</v>
      </c>
      <c r="R112" s="6">
        <f>MAX(0,R111+(R$6-temps!Q105-$C$2))</f>
        <v>284.85714285714278</v>
      </c>
      <c r="S112" s="6">
        <f>MAX(0,S111+(S$6-temps!R105-$C$2))</f>
        <v>346.66666666666606</v>
      </c>
      <c r="T112" s="6">
        <f>MAX(0,T111+(T$6-temps!S105-$C$2))</f>
        <v>23.380952380952351</v>
      </c>
      <c r="U112" s="6">
        <f>MAX(0,U111+(U$6-temps!T105-$C$2))</f>
        <v>43.476190476190368</v>
      </c>
      <c r="V112" s="6">
        <f>MAX(0,V111+(V$6-temps!U105-$C$2))</f>
        <v>240.38095238095246</v>
      </c>
    </row>
    <row r="113" spans="2:22" x14ac:dyDescent="0.25">
      <c r="B113" s="1">
        <f>temps!A106</f>
        <v>43021</v>
      </c>
      <c r="C113" s="6">
        <f>MAX(0,C112+(C$6-temps!B106-$C$2))</f>
        <v>342.67741935483843</v>
      </c>
      <c r="D113" s="6">
        <f>MAX(0,D112+(D$6-temps!C106-$C$2))</f>
        <v>120.4761904761906</v>
      </c>
      <c r="E113" s="6">
        <f>MAX(0,E112+(E$6-temps!D106-$C$2))</f>
        <v>166.66666666666671</v>
      </c>
      <c r="F113" s="6">
        <f>MAX(0,F112+(F$6-temps!E106-$C$2))</f>
        <v>131.23809523809524</v>
      </c>
      <c r="G113" s="6">
        <f>MAX(0,G112+(G$6-temps!F106-$C$2))</f>
        <v>558.99999999999955</v>
      </c>
      <c r="H113" s="6">
        <f>MAX(0,H112+(H$6-temps!G106-$C$2))</f>
        <v>148.38095238095241</v>
      </c>
      <c r="I113" s="6">
        <f>MAX(0,I112+(I$6-temps!H106-$C$2))</f>
        <v>157.71428571428561</v>
      </c>
      <c r="J113" s="6">
        <f>MAX(0,J112+(J$6-temps!I106-$C$2))</f>
        <v>130.57142857142853</v>
      </c>
      <c r="K113" s="6">
        <f>MAX(0,K112+(K$6-temps!J106-$C$2))</f>
        <v>163.85714285714289</v>
      </c>
      <c r="L113" s="6">
        <f>MAX(0,L112+(L$6-temps!K106-$C$2))</f>
        <v>52.714285714285708</v>
      </c>
      <c r="M113" s="6">
        <f>MAX(0,M112+(M$6-temps!L106-$C$2))</f>
        <v>208.85714285714272</v>
      </c>
      <c r="N113" s="6">
        <f>MAX(0,N112+(N$6-temps!M106-$C$2))</f>
        <v>34.142857142857082</v>
      </c>
      <c r="O113" s="6">
        <f>MAX(0,O112+(O$6-temps!N106-$C$2))</f>
        <v>134.61904761904754</v>
      </c>
      <c r="P113" s="6">
        <f>MAX(0,P112+(P$6-temps!O106-$C$2))</f>
        <v>124.90476190476184</v>
      </c>
      <c r="Q113" s="6">
        <f>MAX(0,Q112+(Q$6-temps!P106-$C$2))</f>
        <v>123.57142857142858</v>
      </c>
      <c r="R113" s="6">
        <f>MAX(0,R112+(R$6-temps!Q106-$C$2))</f>
        <v>297.23809523809518</v>
      </c>
      <c r="S113" s="6">
        <f>MAX(0,S112+(S$6-temps!R106-$C$2))</f>
        <v>359.99999999999937</v>
      </c>
      <c r="T113" s="6">
        <f>MAX(0,T112+(T$6-temps!S106-$C$2))</f>
        <v>20.761904761904731</v>
      </c>
      <c r="U113" s="6">
        <f>MAX(0,U112+(U$6-temps!T106-$C$2))</f>
        <v>39.999999999999886</v>
      </c>
      <c r="V113" s="6">
        <f>MAX(0,V112+(V$6-temps!U106-$C$2))</f>
        <v>243.61904761904771</v>
      </c>
    </row>
    <row r="114" spans="2:22" x14ac:dyDescent="0.25">
      <c r="B114" s="1">
        <f>temps!A107</f>
        <v>43022</v>
      </c>
      <c r="C114" s="6">
        <f>MAX(0,C113+(C$6-temps!B107-$C$2))</f>
        <v>349.8709677419352</v>
      </c>
      <c r="D114" s="6">
        <f>MAX(0,D113+(D$6-temps!C107-$C$2))</f>
        <v>134.95238095238108</v>
      </c>
      <c r="E114" s="6">
        <f>MAX(0,E113+(E$6-temps!D107-$C$2))</f>
        <v>177.28571428571433</v>
      </c>
      <c r="F114" s="6">
        <f>MAX(0,F113+(F$6-temps!E107-$C$2))</f>
        <v>136.04761904761904</v>
      </c>
      <c r="G114" s="6">
        <f>MAX(0,G113+(G$6-temps!F107-$C$2))</f>
        <v>573.33333333333292</v>
      </c>
      <c r="H114" s="6">
        <f>MAX(0,H113+(H$6-temps!G107-$C$2))</f>
        <v>155.00000000000003</v>
      </c>
      <c r="I114" s="6">
        <f>MAX(0,I113+(I$6-temps!H107-$C$2))</f>
        <v>174.28571428571416</v>
      </c>
      <c r="J114" s="6">
        <f>MAX(0,J113+(J$6-temps!I107-$C$2))</f>
        <v>133.14285714285711</v>
      </c>
      <c r="K114" s="6">
        <f>MAX(0,K113+(K$6-temps!J107-$C$2))</f>
        <v>183.04761904761909</v>
      </c>
      <c r="L114" s="6">
        <f>MAX(0,L113+(L$6-temps!K107-$C$2))</f>
        <v>55.904761904761898</v>
      </c>
      <c r="M114" s="6">
        <f>MAX(0,M113+(M$6-temps!L107-$C$2))</f>
        <v>224.57142857142844</v>
      </c>
      <c r="N114" s="6">
        <f>MAX(0,N113+(N$6-temps!M107-$C$2))</f>
        <v>37.285714285714221</v>
      </c>
      <c r="O114" s="6">
        <f>MAX(0,O113+(O$6-temps!N107-$C$2))</f>
        <v>138.5714285714285</v>
      </c>
      <c r="P114" s="6">
        <f>MAX(0,P113+(P$6-temps!O107-$C$2))</f>
        <v>140.28571428571422</v>
      </c>
      <c r="Q114" s="6">
        <f>MAX(0,Q113+(Q$6-temps!P107-$C$2))</f>
        <v>135.38095238095241</v>
      </c>
      <c r="R114" s="6">
        <f>MAX(0,R113+(R$6-temps!Q107-$C$2))</f>
        <v>306.61904761904759</v>
      </c>
      <c r="S114" s="6">
        <f>MAX(0,S113+(S$6-temps!R107-$C$2))</f>
        <v>371.33333333333269</v>
      </c>
      <c r="T114" s="6">
        <f>MAX(0,T113+(T$6-temps!S107-$C$2))</f>
        <v>23.14285714285711</v>
      </c>
      <c r="U114" s="6">
        <f>MAX(0,U113+(U$6-temps!T107-$C$2))</f>
        <v>46.523809523809405</v>
      </c>
      <c r="V114" s="6">
        <f>MAX(0,V113+(V$6-temps!U107-$C$2))</f>
        <v>249.85714285714295</v>
      </c>
    </row>
    <row r="115" spans="2:22" x14ac:dyDescent="0.25">
      <c r="B115" s="1">
        <f>temps!A108</f>
        <v>43023</v>
      </c>
      <c r="C115" s="6">
        <f>MAX(0,C114+(C$6-temps!B108-$C$2))</f>
        <v>355.06451612903197</v>
      </c>
      <c r="D115" s="6">
        <f>MAX(0,D114+(D$6-temps!C108-$C$2))</f>
        <v>154.42857142857156</v>
      </c>
      <c r="E115" s="6">
        <f>MAX(0,E114+(E$6-temps!D108-$C$2))</f>
        <v>183.90476190476195</v>
      </c>
      <c r="F115" s="6">
        <f>MAX(0,F114+(F$6-temps!E108-$C$2))</f>
        <v>142.85714285714283</v>
      </c>
      <c r="G115" s="6">
        <f>MAX(0,G114+(G$6-temps!F108-$C$2))</f>
        <v>585.66666666666629</v>
      </c>
      <c r="H115" s="6">
        <f>MAX(0,H114+(H$6-temps!G108-$C$2))</f>
        <v>161.61904761904765</v>
      </c>
      <c r="I115" s="6">
        <f>MAX(0,I114+(I$6-temps!H108-$C$2))</f>
        <v>201.85714285714272</v>
      </c>
      <c r="J115" s="6">
        <f>MAX(0,J114+(J$6-temps!I108-$C$2))</f>
        <v>144.71428571428567</v>
      </c>
      <c r="K115" s="6">
        <f>MAX(0,K114+(K$6-temps!J108-$C$2))</f>
        <v>203.2380952380953</v>
      </c>
      <c r="L115" s="6">
        <f>MAX(0,L114+(L$6-temps!K108-$C$2))</f>
        <v>58.095238095238088</v>
      </c>
      <c r="M115" s="6">
        <f>MAX(0,M114+(M$6-temps!L108-$C$2))</f>
        <v>239.28571428571416</v>
      </c>
      <c r="N115" s="6">
        <f>MAX(0,N114+(N$6-temps!M108-$C$2))</f>
        <v>40.42857142857136</v>
      </c>
      <c r="O115" s="6">
        <f>MAX(0,O114+(O$6-temps!N108-$C$2))</f>
        <v>141.52380952380946</v>
      </c>
      <c r="P115" s="6">
        <f>MAX(0,P114+(P$6-temps!O108-$C$2))</f>
        <v>160.6666666666666</v>
      </c>
      <c r="Q115" s="6">
        <f>MAX(0,Q114+(Q$6-temps!P108-$C$2))</f>
        <v>142.1904761904762</v>
      </c>
      <c r="R115" s="6">
        <f>MAX(0,R114+(R$6-temps!Q108-$C$2))</f>
        <v>313</v>
      </c>
      <c r="S115" s="6">
        <f>MAX(0,S114+(S$6-temps!R108-$C$2))</f>
        <v>382.666666666666</v>
      </c>
      <c r="T115" s="6">
        <f>MAX(0,T114+(T$6-temps!S108-$C$2))</f>
        <v>34.52380952380949</v>
      </c>
      <c r="U115" s="6">
        <f>MAX(0,U114+(U$6-temps!T108-$C$2))</f>
        <v>59.047619047618923</v>
      </c>
      <c r="V115" s="6">
        <f>MAX(0,V114+(V$6-temps!U108-$C$2))</f>
        <v>253.09523809523819</v>
      </c>
    </row>
    <row r="116" spans="2:22" x14ac:dyDescent="0.25">
      <c r="B116" s="1">
        <f>temps!A109</f>
        <v>43024</v>
      </c>
      <c r="C116" s="6">
        <f>MAX(0,C115+(C$6-temps!B109-$C$2))</f>
        <v>361.25806451612874</v>
      </c>
      <c r="D116" s="6">
        <f>MAX(0,D115+(D$6-temps!C109-$C$2))</f>
        <v>179.90476190476204</v>
      </c>
      <c r="E116" s="6">
        <f>MAX(0,E115+(E$6-temps!D109-$C$2))</f>
        <v>191.52380952380958</v>
      </c>
      <c r="F116" s="6">
        <f>MAX(0,F115+(F$6-temps!E109-$C$2))</f>
        <v>145.66666666666663</v>
      </c>
      <c r="G116" s="6">
        <f>MAX(0,G115+(G$6-temps!F109-$C$2))</f>
        <v>594.99999999999966</v>
      </c>
      <c r="H116" s="6">
        <f>MAX(0,H115+(H$6-temps!G109-$C$2))</f>
        <v>181.23809523809527</v>
      </c>
      <c r="I116" s="6">
        <f>MAX(0,I115+(I$6-temps!H109-$C$2))</f>
        <v>220.42857142857127</v>
      </c>
      <c r="J116" s="6">
        <f>MAX(0,J115+(J$6-temps!I109-$C$2))</f>
        <v>153.28571428571422</v>
      </c>
      <c r="K116" s="6">
        <f>MAX(0,K115+(K$6-temps!J109-$C$2))</f>
        <v>214.4285714285715</v>
      </c>
      <c r="L116" s="6">
        <f>MAX(0,L115+(L$6-temps!K109-$C$2))</f>
        <v>63.285714285714278</v>
      </c>
      <c r="M116" s="6">
        <f>MAX(0,M115+(M$6-temps!L109-$C$2))</f>
        <v>264.99999999999989</v>
      </c>
      <c r="N116" s="6">
        <f>MAX(0,N115+(N$6-temps!M109-$C$2))</f>
        <v>45.571428571428498</v>
      </c>
      <c r="O116" s="6">
        <f>MAX(0,O115+(O$6-temps!N109-$C$2))</f>
        <v>142.47619047619042</v>
      </c>
      <c r="P116" s="6">
        <f>MAX(0,P115+(P$6-temps!O109-$C$2))</f>
        <v>181.04761904761898</v>
      </c>
      <c r="Q116" s="6">
        <f>MAX(0,Q115+(Q$6-temps!P109-$C$2))</f>
        <v>151</v>
      </c>
      <c r="R116" s="6">
        <f>MAX(0,R115+(R$6-temps!Q109-$C$2))</f>
        <v>315.38095238095241</v>
      </c>
      <c r="S116" s="6">
        <f>MAX(0,S115+(S$6-temps!R109-$C$2))</f>
        <v>396.99999999999932</v>
      </c>
      <c r="T116" s="6">
        <f>MAX(0,T115+(T$6-temps!S109-$C$2))</f>
        <v>39.90476190476187</v>
      </c>
      <c r="U116" s="6">
        <f>MAX(0,U115+(U$6-temps!T109-$C$2))</f>
        <v>70.571428571428442</v>
      </c>
      <c r="V116" s="6">
        <f>MAX(0,V115+(V$6-temps!U109-$C$2))</f>
        <v>260.33333333333343</v>
      </c>
    </row>
    <row r="117" spans="2:22" x14ac:dyDescent="0.25">
      <c r="B117" s="1">
        <f>temps!A110</f>
        <v>43025</v>
      </c>
      <c r="C117" s="6">
        <f>MAX(0,C116+(C$6-temps!B110-$C$2))</f>
        <v>365.45161290322551</v>
      </c>
      <c r="D117" s="6">
        <f>MAX(0,D116+(D$6-temps!C110-$C$2))</f>
        <v>196.38095238095252</v>
      </c>
      <c r="E117" s="6">
        <f>MAX(0,E116+(E$6-temps!D110-$C$2))</f>
        <v>200.1428571428572</v>
      </c>
      <c r="F117" s="6">
        <f>MAX(0,F116+(F$6-temps!E110-$C$2))</f>
        <v>145.47619047619042</v>
      </c>
      <c r="G117" s="6">
        <f>MAX(0,G116+(G$6-temps!F110-$C$2))</f>
        <v>604.33333333333303</v>
      </c>
      <c r="H117" s="6">
        <f>MAX(0,H116+(H$6-temps!G110-$C$2))</f>
        <v>202.85714285714289</v>
      </c>
      <c r="I117" s="6">
        <f>MAX(0,I116+(I$6-temps!H110-$C$2))</f>
        <v>240.99999999999983</v>
      </c>
      <c r="J117" s="6">
        <f>MAX(0,J116+(J$6-temps!I110-$C$2))</f>
        <v>165.85714285714278</v>
      </c>
      <c r="K117" s="6">
        <f>MAX(0,K116+(K$6-temps!J110-$C$2))</f>
        <v>221.61904761904771</v>
      </c>
      <c r="L117" s="6">
        <f>MAX(0,L116+(L$6-temps!K110-$C$2))</f>
        <v>69.476190476190467</v>
      </c>
      <c r="M117" s="6">
        <f>MAX(0,M116+(M$6-temps!L110-$C$2))</f>
        <v>278.71428571428561</v>
      </c>
      <c r="N117" s="6">
        <f>MAX(0,N116+(N$6-temps!M110-$C$2))</f>
        <v>44.714285714285637</v>
      </c>
      <c r="O117" s="6">
        <f>MAX(0,O116+(O$6-temps!N110-$C$2))</f>
        <v>157.42857142857139</v>
      </c>
      <c r="P117" s="6">
        <f>MAX(0,P116+(P$6-temps!O110-$C$2))</f>
        <v>211.42857142857136</v>
      </c>
      <c r="Q117" s="6">
        <f>MAX(0,Q116+(Q$6-temps!P110-$C$2))</f>
        <v>155.8095238095238</v>
      </c>
      <c r="R117" s="6">
        <f>MAX(0,R116+(R$6-temps!Q110-$C$2))</f>
        <v>316.76190476190482</v>
      </c>
      <c r="S117" s="6">
        <f>MAX(0,S116+(S$6-temps!R110-$C$2))</f>
        <v>410.33333333333263</v>
      </c>
      <c r="T117" s="6">
        <f>MAX(0,T116+(T$6-temps!S110-$C$2))</f>
        <v>47.285714285714249</v>
      </c>
      <c r="U117" s="6">
        <f>MAX(0,U116+(U$6-temps!T110-$C$2))</f>
        <v>72.09523809523796</v>
      </c>
      <c r="V117" s="6">
        <f>MAX(0,V116+(V$6-temps!U110-$C$2))</f>
        <v>274.57142857142867</v>
      </c>
    </row>
    <row r="118" spans="2:22" x14ac:dyDescent="0.25">
      <c r="B118" s="1">
        <f>temps!A111</f>
        <v>43026</v>
      </c>
      <c r="C118" s="6">
        <f>MAX(0,C117+(C$6-temps!B111-$C$2))</f>
        <v>385.64516129032228</v>
      </c>
      <c r="D118" s="6">
        <f>MAX(0,D117+(D$6-temps!C111-$C$2))</f>
        <v>214.857142857143</v>
      </c>
      <c r="E118" s="6">
        <f>MAX(0,E117+(E$6-temps!D111-$C$2))</f>
        <v>207.76190476190482</v>
      </c>
      <c r="F118" s="6">
        <f>MAX(0,F117+(F$6-temps!E111-$C$2))</f>
        <v>154.28571428571422</v>
      </c>
      <c r="G118" s="6">
        <f>MAX(0,G117+(G$6-temps!F111-$C$2))</f>
        <v>613.6666666666664</v>
      </c>
      <c r="H118" s="6">
        <f>MAX(0,H117+(H$6-temps!G111-$C$2))</f>
        <v>220.47619047619051</v>
      </c>
      <c r="I118" s="6">
        <f>MAX(0,I117+(I$6-temps!H111-$C$2))</f>
        <v>257.57142857142838</v>
      </c>
      <c r="J118" s="6">
        <f>MAX(0,J117+(J$6-temps!I111-$C$2))</f>
        <v>176.42857142857133</v>
      </c>
      <c r="K118" s="6">
        <f>MAX(0,K117+(K$6-temps!J111-$C$2))</f>
        <v>230.80952380952391</v>
      </c>
      <c r="L118" s="6">
        <f>MAX(0,L117+(L$6-temps!K111-$C$2))</f>
        <v>69.666666666666657</v>
      </c>
      <c r="M118" s="6">
        <f>MAX(0,M117+(M$6-temps!L111-$C$2))</f>
        <v>286.42857142857133</v>
      </c>
      <c r="N118" s="6">
        <f>MAX(0,N117+(N$6-temps!M111-$C$2))</f>
        <v>48.857142857142776</v>
      </c>
      <c r="O118" s="6">
        <f>MAX(0,O117+(O$6-temps!N111-$C$2))</f>
        <v>174.38095238095235</v>
      </c>
      <c r="P118" s="6">
        <f>MAX(0,P117+(P$6-temps!O111-$C$2))</f>
        <v>237.80952380952374</v>
      </c>
      <c r="Q118" s="6">
        <f>MAX(0,Q117+(Q$6-temps!P111-$C$2))</f>
        <v>162.61904761904759</v>
      </c>
      <c r="R118" s="6">
        <f>MAX(0,R117+(R$6-temps!Q111-$C$2))</f>
        <v>323.14285714285722</v>
      </c>
      <c r="S118" s="6">
        <f>MAX(0,S117+(S$6-temps!R111-$C$2))</f>
        <v>424.66666666666595</v>
      </c>
      <c r="T118" s="6">
        <f>MAX(0,T117+(T$6-temps!S111-$C$2))</f>
        <v>53.666666666666629</v>
      </c>
      <c r="U118" s="6">
        <f>MAX(0,U117+(U$6-temps!T111-$C$2))</f>
        <v>77.619047619047478</v>
      </c>
      <c r="V118" s="6">
        <f>MAX(0,V117+(V$6-temps!U111-$C$2))</f>
        <v>292.80952380952391</v>
      </c>
    </row>
    <row r="119" spans="2:22" x14ac:dyDescent="0.25">
      <c r="B119" s="1">
        <f>temps!A112</f>
        <v>43027</v>
      </c>
      <c r="C119" s="6">
        <f>MAX(0,C118+(C$6-temps!B112-$C$2))</f>
        <v>408.83870967741905</v>
      </c>
      <c r="D119" s="6">
        <f>MAX(0,D118+(D$6-temps!C112-$C$2))</f>
        <v>228.33333333333348</v>
      </c>
      <c r="E119" s="6">
        <f>MAX(0,E118+(E$6-temps!D112-$C$2))</f>
        <v>211.38095238095244</v>
      </c>
      <c r="F119" s="6">
        <f>MAX(0,F118+(F$6-temps!E112-$C$2))</f>
        <v>168.09523809523802</v>
      </c>
      <c r="G119" s="6">
        <f>MAX(0,G118+(G$6-temps!F112-$C$2))</f>
        <v>629.99999999999977</v>
      </c>
      <c r="H119" s="6">
        <f>MAX(0,H118+(H$6-temps!G112-$C$2))</f>
        <v>231.09523809523813</v>
      </c>
      <c r="I119" s="6">
        <f>MAX(0,I118+(I$6-temps!H112-$C$2))</f>
        <v>271.14285714285694</v>
      </c>
      <c r="J119" s="6">
        <f>MAX(0,J118+(J$6-temps!I112-$C$2))</f>
        <v>181.99999999999989</v>
      </c>
      <c r="K119" s="6">
        <f>MAX(0,K118+(K$6-temps!J112-$C$2))</f>
        <v>245.00000000000011</v>
      </c>
      <c r="L119" s="6">
        <f>MAX(0,L118+(L$6-temps!K112-$C$2))</f>
        <v>67.857142857142847</v>
      </c>
      <c r="M119" s="6">
        <f>MAX(0,M118+(M$6-temps!L112-$C$2))</f>
        <v>295.14285714285705</v>
      </c>
      <c r="N119" s="6">
        <f>MAX(0,N118+(N$6-temps!M112-$C$2))</f>
        <v>53.999999999999915</v>
      </c>
      <c r="O119" s="6">
        <f>MAX(0,O118+(O$6-temps!N112-$C$2))</f>
        <v>193.33333333333331</v>
      </c>
      <c r="P119" s="6">
        <f>MAX(0,P118+(P$6-temps!O112-$C$2))</f>
        <v>258.19047619047615</v>
      </c>
      <c r="Q119" s="6">
        <f>MAX(0,Q118+(Q$6-temps!P112-$C$2))</f>
        <v>165.42857142857139</v>
      </c>
      <c r="R119" s="6">
        <f>MAX(0,R118+(R$6-temps!Q112-$C$2))</f>
        <v>342.52380952380963</v>
      </c>
      <c r="S119" s="6">
        <f>MAX(0,S118+(S$6-temps!R112-$C$2))</f>
        <v>439.99999999999926</v>
      </c>
      <c r="T119" s="6">
        <f>MAX(0,T118+(T$6-temps!S112-$C$2))</f>
        <v>70.047619047619008</v>
      </c>
      <c r="U119" s="6">
        <f>MAX(0,U118+(U$6-temps!T112-$C$2))</f>
        <v>86.142857142856997</v>
      </c>
      <c r="V119" s="6">
        <f>MAX(0,V118+(V$6-temps!U112-$C$2))</f>
        <v>313.04761904761915</v>
      </c>
    </row>
    <row r="120" spans="2:22" x14ac:dyDescent="0.25">
      <c r="B120" s="1">
        <f>temps!A113</f>
        <v>43028</v>
      </c>
      <c r="C120" s="6">
        <f>MAX(0,C119+(C$6-temps!B113-$C$2))</f>
        <v>427.03225806451582</v>
      </c>
      <c r="D120" s="6">
        <f>MAX(0,D119+(D$6-temps!C113-$C$2))</f>
        <v>240.80952380952397</v>
      </c>
      <c r="E120" s="6">
        <f>MAX(0,E119+(E$6-temps!D113-$C$2))</f>
        <v>222.00000000000006</v>
      </c>
      <c r="F120" s="6">
        <f>MAX(0,F119+(F$6-temps!E113-$C$2))</f>
        <v>187.90476190476181</v>
      </c>
      <c r="G120" s="6">
        <f>MAX(0,G119+(G$6-temps!F113-$C$2))</f>
        <v>646.33333333333314</v>
      </c>
      <c r="H120" s="6">
        <f>MAX(0,H119+(H$6-temps!G113-$C$2))</f>
        <v>237.71428571428575</v>
      </c>
      <c r="I120" s="6">
        <f>MAX(0,I119+(I$6-temps!H113-$C$2))</f>
        <v>282.7142857142855</v>
      </c>
      <c r="J120" s="6">
        <f>MAX(0,J119+(J$6-temps!I113-$C$2))</f>
        <v>184.57142857142844</v>
      </c>
      <c r="K120" s="6">
        <f>MAX(0,K119+(K$6-temps!J113-$C$2))</f>
        <v>256.19047619047632</v>
      </c>
      <c r="L120" s="6">
        <f>MAX(0,L119+(L$6-temps!K113-$C$2))</f>
        <v>66.047619047619037</v>
      </c>
      <c r="M120" s="6">
        <f>MAX(0,M119+(M$6-temps!L113-$C$2))</f>
        <v>310.85714285714278</v>
      </c>
      <c r="N120" s="6">
        <f>MAX(0,N119+(N$6-temps!M113-$C$2))</f>
        <v>60.142857142857054</v>
      </c>
      <c r="O120" s="6">
        <f>MAX(0,O119+(O$6-temps!N113-$C$2))</f>
        <v>211.28571428571428</v>
      </c>
      <c r="P120" s="6">
        <f>MAX(0,P119+(P$6-temps!O113-$C$2))</f>
        <v>271.57142857142856</v>
      </c>
      <c r="Q120" s="6">
        <f>MAX(0,Q119+(Q$6-temps!P113-$C$2))</f>
        <v>173.23809523809518</v>
      </c>
      <c r="R120" s="6">
        <f>MAX(0,R119+(R$6-temps!Q113-$C$2))</f>
        <v>369.90476190476204</v>
      </c>
      <c r="S120" s="6">
        <f>MAX(0,S119+(S$6-temps!R113-$C$2))</f>
        <v>457.33333333333258</v>
      </c>
      <c r="T120" s="6">
        <f>MAX(0,T119+(T$6-temps!S113-$C$2))</f>
        <v>79.428571428571388</v>
      </c>
      <c r="U120" s="6">
        <f>MAX(0,U119+(U$6-temps!T113-$C$2))</f>
        <v>94.666666666666515</v>
      </c>
      <c r="V120" s="6">
        <f>MAX(0,V119+(V$6-temps!U113-$C$2))</f>
        <v>326.28571428571439</v>
      </c>
    </row>
    <row r="121" spans="2:22" x14ac:dyDescent="0.25">
      <c r="B121" s="1">
        <f>temps!A114</f>
        <v>43029</v>
      </c>
      <c r="C121" s="6">
        <f>MAX(0,C120+(C$6-temps!B114-$C$2))</f>
        <v>434.22580645161258</v>
      </c>
      <c r="D121" s="6">
        <f>MAX(0,D120+(D$6-temps!C114-$C$2))</f>
        <v>253.28571428571445</v>
      </c>
      <c r="E121" s="6">
        <f>MAX(0,E120+(E$6-temps!D114-$C$2))</f>
        <v>234.61904761904768</v>
      </c>
      <c r="F121" s="6">
        <f>MAX(0,F120+(F$6-temps!E114-$C$2))</f>
        <v>203.71428571428561</v>
      </c>
      <c r="G121" s="6">
        <f>MAX(0,G120+(G$6-temps!F114-$C$2))</f>
        <v>660.66666666666652</v>
      </c>
      <c r="H121" s="6">
        <f>MAX(0,H120+(H$6-temps!G114-$C$2))</f>
        <v>240.33333333333337</v>
      </c>
      <c r="I121" s="6">
        <f>MAX(0,I120+(I$6-temps!H114-$C$2))</f>
        <v>296.28571428571405</v>
      </c>
      <c r="J121" s="6">
        <f>MAX(0,J120+(J$6-temps!I114-$C$2))</f>
        <v>181.142857142857</v>
      </c>
      <c r="K121" s="6">
        <f>MAX(0,K120+(K$6-temps!J114-$C$2))</f>
        <v>265.38095238095252</v>
      </c>
      <c r="L121" s="6">
        <f>MAX(0,L120+(L$6-temps!K114-$C$2))</f>
        <v>67.238095238095227</v>
      </c>
      <c r="M121" s="6">
        <f>MAX(0,M120+(M$6-temps!L114-$C$2))</f>
        <v>326.5714285714285</v>
      </c>
      <c r="N121" s="6">
        <f>MAX(0,N120+(N$6-temps!M114-$C$2))</f>
        <v>63.285714285714192</v>
      </c>
      <c r="O121" s="6">
        <f>MAX(0,O120+(O$6-temps!N114-$C$2))</f>
        <v>223.23809523809524</v>
      </c>
      <c r="P121" s="6">
        <f>MAX(0,P120+(P$6-temps!O114-$C$2))</f>
        <v>281.95238095238096</v>
      </c>
      <c r="Q121" s="6">
        <f>MAX(0,Q120+(Q$6-temps!P114-$C$2))</f>
        <v>178.04761904761898</v>
      </c>
      <c r="R121" s="6">
        <f>MAX(0,R120+(R$6-temps!Q114-$C$2))</f>
        <v>393.28571428571445</v>
      </c>
      <c r="S121" s="6">
        <f>MAX(0,S120+(S$6-temps!R114-$C$2))</f>
        <v>469.66666666666589</v>
      </c>
      <c r="T121" s="6">
        <f>MAX(0,T120+(T$6-temps!S114-$C$2))</f>
        <v>86.809523809523768</v>
      </c>
      <c r="U121" s="6">
        <f>MAX(0,U120+(U$6-temps!T114-$C$2))</f>
        <v>99.190476190476033</v>
      </c>
      <c r="V121" s="6">
        <f>MAX(0,V120+(V$6-temps!U114-$C$2))</f>
        <v>334.52380952380963</v>
      </c>
    </row>
    <row r="122" spans="2:22" x14ac:dyDescent="0.25">
      <c r="B122" s="1">
        <f>temps!A115</f>
        <v>43030</v>
      </c>
      <c r="C122" s="6">
        <f>MAX(0,C121+(C$6-temps!B115-$C$2))</f>
        <v>439.41935483870935</v>
      </c>
      <c r="D122" s="6">
        <f>MAX(0,D121+(D$6-temps!C115-$C$2))</f>
        <v>273.76190476190493</v>
      </c>
      <c r="E122" s="6">
        <f>MAX(0,E121+(E$6-temps!D115-$C$2))</f>
        <v>257.2380952380953</v>
      </c>
      <c r="F122" s="6">
        <f>MAX(0,F121+(F$6-temps!E115-$C$2))</f>
        <v>210.5238095238094</v>
      </c>
      <c r="G122" s="6">
        <f>MAX(0,G121+(G$6-temps!F115-$C$2))</f>
        <v>670.99999999999989</v>
      </c>
      <c r="H122" s="6">
        <f>MAX(0,H121+(H$6-temps!G115-$C$2))</f>
        <v>241.95238095238099</v>
      </c>
      <c r="I122" s="6">
        <f>MAX(0,I121+(I$6-temps!H115-$C$2))</f>
        <v>316.85714285714261</v>
      </c>
      <c r="J122" s="6">
        <f>MAX(0,J121+(J$6-temps!I115-$C$2))</f>
        <v>183.71428571428555</v>
      </c>
      <c r="K122" s="6">
        <f>MAX(0,K121+(K$6-temps!J115-$C$2))</f>
        <v>274.57142857142873</v>
      </c>
      <c r="L122" s="6">
        <f>MAX(0,L121+(L$6-temps!K115-$C$2))</f>
        <v>81.428571428571416</v>
      </c>
      <c r="M122" s="6">
        <f>MAX(0,M121+(M$6-temps!L115-$C$2))</f>
        <v>341.28571428571422</v>
      </c>
      <c r="N122" s="6">
        <f>MAX(0,N121+(N$6-temps!M115-$C$2))</f>
        <v>72.428571428571331</v>
      </c>
      <c r="O122" s="6">
        <f>MAX(0,O121+(O$6-temps!N115-$C$2))</f>
        <v>239.1904761904762</v>
      </c>
      <c r="P122" s="6">
        <f>MAX(0,P121+(P$6-temps!O115-$C$2))</f>
        <v>289.33333333333337</v>
      </c>
      <c r="Q122" s="6">
        <f>MAX(0,Q121+(Q$6-temps!P115-$C$2))</f>
        <v>184.85714285714278</v>
      </c>
      <c r="R122" s="6">
        <f>MAX(0,R121+(R$6-temps!Q115-$C$2))</f>
        <v>411.66666666666686</v>
      </c>
      <c r="S122" s="6">
        <f>MAX(0,S121+(S$6-temps!R115-$C$2))</f>
        <v>478.9999999999992</v>
      </c>
      <c r="T122" s="6">
        <f>MAX(0,T121+(T$6-temps!S115-$C$2))</f>
        <v>97.190476190476147</v>
      </c>
      <c r="U122" s="6">
        <f>MAX(0,U121+(U$6-temps!T115-$C$2))</f>
        <v>110.71428571428555</v>
      </c>
      <c r="V122" s="6">
        <f>MAX(0,V121+(V$6-temps!U115-$C$2))</f>
        <v>339.76190476190487</v>
      </c>
    </row>
    <row r="123" spans="2:22" x14ac:dyDescent="0.25">
      <c r="B123" s="1">
        <f>temps!A116</f>
        <v>43031</v>
      </c>
      <c r="C123" s="6">
        <f>MAX(0,C122+(C$6-temps!B116-$C$2))</f>
        <v>456.61290322580612</v>
      </c>
      <c r="D123" s="6">
        <f>MAX(0,D122+(D$6-temps!C116-$C$2))</f>
        <v>293.23809523809541</v>
      </c>
      <c r="E123" s="6">
        <f>MAX(0,E122+(E$6-temps!D116-$C$2))</f>
        <v>279.85714285714289</v>
      </c>
      <c r="F123" s="6">
        <f>MAX(0,F122+(F$6-temps!E116-$C$2))</f>
        <v>233.3333333333332</v>
      </c>
      <c r="G123" s="6">
        <f>MAX(0,G122+(G$6-temps!F116-$C$2))</f>
        <v>685.33333333333326</v>
      </c>
      <c r="H123" s="6">
        <f>MAX(0,H122+(H$6-temps!G116-$C$2))</f>
        <v>242.57142857142861</v>
      </c>
      <c r="I123" s="6">
        <f>MAX(0,I122+(I$6-temps!H116-$C$2))</f>
        <v>342.42857142857116</v>
      </c>
      <c r="J123" s="6">
        <f>MAX(0,J122+(J$6-temps!I116-$C$2))</f>
        <v>186.28571428571411</v>
      </c>
      <c r="K123" s="6">
        <f>MAX(0,K122+(K$6-temps!J116-$C$2))</f>
        <v>286.76190476190493</v>
      </c>
      <c r="L123" s="6">
        <f>MAX(0,L122+(L$6-temps!K116-$C$2))</f>
        <v>92.619047619047606</v>
      </c>
      <c r="M123" s="6">
        <f>MAX(0,M122+(M$6-temps!L116-$C$2))</f>
        <v>372.99999999999994</v>
      </c>
      <c r="N123" s="6">
        <f>MAX(0,N122+(N$6-temps!M116-$C$2))</f>
        <v>72.57142857142847</v>
      </c>
      <c r="O123" s="6">
        <f>MAX(0,O122+(O$6-temps!N116-$C$2))</f>
        <v>261.14285714285717</v>
      </c>
      <c r="P123" s="6">
        <f>MAX(0,P122+(P$6-temps!O116-$C$2))</f>
        <v>298.71428571428578</v>
      </c>
      <c r="Q123" s="6">
        <f>MAX(0,Q122+(Q$6-temps!P116-$C$2))</f>
        <v>193.66666666666657</v>
      </c>
      <c r="R123" s="6">
        <f>MAX(0,R122+(R$6-temps!Q116-$C$2))</f>
        <v>428.04761904761926</v>
      </c>
      <c r="S123" s="6">
        <f>MAX(0,S122+(S$6-temps!R116-$C$2))</f>
        <v>489.33333333333252</v>
      </c>
      <c r="T123" s="6">
        <f>MAX(0,T122+(T$6-temps!S116-$C$2))</f>
        <v>113.57142857142853</v>
      </c>
      <c r="U123" s="6">
        <f>MAX(0,U122+(U$6-temps!T116-$C$2))</f>
        <v>120.23809523809507</v>
      </c>
      <c r="V123" s="6">
        <f>MAX(0,V122+(V$6-temps!U116-$C$2))</f>
        <v>343.00000000000011</v>
      </c>
    </row>
    <row r="124" spans="2:22" x14ac:dyDescent="0.25">
      <c r="B124" s="1">
        <f>temps!A117</f>
        <v>43032</v>
      </c>
      <c r="C124" s="6">
        <f>MAX(0,C123+(C$6-temps!B117-$C$2))</f>
        <v>469.80645161290289</v>
      </c>
      <c r="D124" s="6">
        <f>MAX(0,D123+(D$6-temps!C117-$C$2))</f>
        <v>313.71428571428589</v>
      </c>
      <c r="E124" s="6">
        <f>MAX(0,E123+(E$6-temps!D117-$C$2))</f>
        <v>293.47619047619048</v>
      </c>
      <c r="F124" s="6">
        <f>MAX(0,F123+(F$6-temps!E117-$C$2))</f>
        <v>254.142857142857</v>
      </c>
      <c r="G124" s="6">
        <f>MAX(0,G123+(G$6-temps!F117-$C$2))</f>
        <v>699.66666666666663</v>
      </c>
      <c r="H124" s="6">
        <f>MAX(0,H123+(H$6-temps!G117-$C$2))</f>
        <v>245.19047619047623</v>
      </c>
      <c r="I124" s="6">
        <f>MAX(0,I123+(I$6-temps!H117-$C$2))</f>
        <v>358.99999999999972</v>
      </c>
      <c r="J124" s="6">
        <f>MAX(0,J123+(J$6-temps!I117-$C$2))</f>
        <v>193.85714285714266</v>
      </c>
      <c r="K124" s="6">
        <f>MAX(0,K123+(K$6-temps!J117-$C$2))</f>
        <v>295.95238095238113</v>
      </c>
      <c r="L124" s="6">
        <f>MAX(0,L123+(L$6-temps!K117-$C$2))</f>
        <v>117.8095238095238</v>
      </c>
      <c r="M124" s="6">
        <f>MAX(0,M123+(M$6-temps!L117-$C$2))</f>
        <v>401.71428571428567</v>
      </c>
      <c r="N124" s="6">
        <f>MAX(0,N123+(N$6-temps!M117-$C$2))</f>
        <v>94.714285714285609</v>
      </c>
      <c r="O124" s="6">
        <f>MAX(0,O123+(O$6-temps!N117-$C$2))</f>
        <v>291.09523809523813</v>
      </c>
      <c r="P124" s="6">
        <f>MAX(0,P123+(P$6-temps!O117-$C$2))</f>
        <v>311.09523809523819</v>
      </c>
      <c r="Q124" s="6">
        <f>MAX(0,Q123+(Q$6-temps!P117-$C$2))</f>
        <v>197.47619047619037</v>
      </c>
      <c r="R124" s="6">
        <f>MAX(0,R123+(R$6-temps!Q117-$C$2))</f>
        <v>441.42857142857167</v>
      </c>
      <c r="S124" s="6">
        <f>MAX(0,S123+(S$6-temps!R117-$C$2))</f>
        <v>498.66666666666583</v>
      </c>
      <c r="T124" s="6">
        <f>MAX(0,T123+(T$6-temps!S117-$C$2))</f>
        <v>126.95238095238091</v>
      </c>
      <c r="U124" s="6">
        <f>MAX(0,U123+(U$6-temps!T117-$C$2))</f>
        <v>127.76190476190459</v>
      </c>
      <c r="V124" s="6">
        <f>MAX(0,V123+(V$6-temps!U117-$C$2))</f>
        <v>351.23809523809535</v>
      </c>
    </row>
    <row r="125" spans="2:22" x14ac:dyDescent="0.25">
      <c r="B125" s="1">
        <f>temps!A118</f>
        <v>43033</v>
      </c>
      <c r="C125" s="6">
        <f>MAX(0,C124+(C$6-temps!B118-$C$2))</f>
        <v>482.99999999999966</v>
      </c>
      <c r="D125" s="6">
        <f>MAX(0,D124+(D$6-temps!C118-$C$2))</f>
        <v>321.19047619047637</v>
      </c>
      <c r="E125" s="6">
        <f>MAX(0,E124+(E$6-temps!D118-$C$2))</f>
        <v>304.09523809523807</v>
      </c>
      <c r="F125" s="6">
        <f>MAX(0,F124+(F$6-temps!E118-$C$2))</f>
        <v>269.95238095238079</v>
      </c>
      <c r="G125" s="6">
        <f>MAX(0,G124+(G$6-temps!F118-$C$2))</f>
        <v>711</v>
      </c>
      <c r="H125" s="6">
        <f>MAX(0,H124+(H$6-temps!G118-$C$2))</f>
        <v>253.80952380952385</v>
      </c>
      <c r="I125" s="6">
        <f>MAX(0,I124+(I$6-temps!H118-$C$2))</f>
        <v>383.57142857142827</v>
      </c>
      <c r="J125" s="6">
        <f>MAX(0,J124+(J$6-temps!I118-$C$2))</f>
        <v>201.42857142857122</v>
      </c>
      <c r="K125" s="6">
        <f>MAX(0,K124+(K$6-temps!J118-$C$2))</f>
        <v>300.14285714285734</v>
      </c>
      <c r="L125" s="6">
        <f>MAX(0,L124+(L$6-temps!K118-$C$2))</f>
        <v>145</v>
      </c>
      <c r="M125" s="6">
        <f>MAX(0,M124+(M$6-temps!L118-$C$2))</f>
        <v>431.42857142857139</v>
      </c>
      <c r="N125" s="6">
        <f>MAX(0,N124+(N$6-temps!M118-$C$2))</f>
        <v>114.85714285714275</v>
      </c>
      <c r="O125" s="6">
        <f>MAX(0,O124+(O$6-temps!N118-$C$2))</f>
        <v>308.04761904761909</v>
      </c>
      <c r="P125" s="6">
        <f>MAX(0,P124+(P$6-temps!O118-$C$2))</f>
        <v>327.4761904761906</v>
      </c>
      <c r="Q125" s="6">
        <f>MAX(0,Q124+(Q$6-temps!P118-$C$2))</f>
        <v>206.28571428571416</v>
      </c>
      <c r="R125" s="6">
        <f>MAX(0,R124+(R$6-temps!Q118-$C$2))</f>
        <v>451.80952380952408</v>
      </c>
      <c r="S125" s="6">
        <f>MAX(0,S124+(S$6-temps!R118-$C$2))</f>
        <v>506.99999999999915</v>
      </c>
      <c r="T125" s="6">
        <f>MAX(0,T124+(T$6-temps!S118-$C$2))</f>
        <v>150.33333333333329</v>
      </c>
      <c r="U125" s="6">
        <f>MAX(0,U124+(U$6-temps!T118-$C$2))</f>
        <v>132.28571428571411</v>
      </c>
      <c r="V125" s="6">
        <f>MAX(0,V124+(V$6-temps!U118-$C$2))</f>
        <v>364.4761904761906</v>
      </c>
    </row>
    <row r="126" spans="2:22" x14ac:dyDescent="0.25">
      <c r="B126" s="1">
        <f>temps!A119</f>
        <v>43034</v>
      </c>
      <c r="C126" s="6">
        <f>MAX(0,C125+(C$6-temps!B119-$C$2))</f>
        <v>494.19354838709643</v>
      </c>
      <c r="D126" s="6">
        <f>MAX(0,D125+(D$6-temps!C119-$C$2))</f>
        <v>332.66666666666686</v>
      </c>
      <c r="E126" s="6">
        <f>MAX(0,E125+(E$6-temps!D119-$C$2))</f>
        <v>310.71428571428567</v>
      </c>
      <c r="F126" s="6">
        <f>MAX(0,F125+(F$6-temps!E119-$C$2))</f>
        <v>280.76190476190459</v>
      </c>
      <c r="G126" s="6">
        <f>MAX(0,G125+(G$6-temps!F119-$C$2))</f>
        <v>725.33333333333337</v>
      </c>
      <c r="H126" s="6">
        <f>MAX(0,H125+(H$6-temps!G119-$C$2))</f>
        <v>271.42857142857144</v>
      </c>
      <c r="I126" s="6">
        <f>MAX(0,I125+(I$6-temps!H119-$C$2))</f>
        <v>400.14285714285683</v>
      </c>
      <c r="J126" s="6">
        <f>MAX(0,J125+(J$6-temps!I119-$C$2))</f>
        <v>213.99999999999977</v>
      </c>
      <c r="K126" s="6">
        <f>MAX(0,K125+(K$6-temps!J119-$C$2))</f>
        <v>303.33333333333354</v>
      </c>
      <c r="L126" s="6">
        <f>MAX(0,L125+(L$6-temps!K119-$C$2))</f>
        <v>165.1904761904762</v>
      </c>
      <c r="M126" s="6">
        <f>MAX(0,M125+(M$6-temps!L119-$C$2))</f>
        <v>454.14285714285711</v>
      </c>
      <c r="N126" s="6">
        <f>MAX(0,N125+(N$6-temps!M119-$C$2))</f>
        <v>127.99999999999989</v>
      </c>
      <c r="O126" s="6">
        <f>MAX(0,O125+(O$6-temps!N119-$C$2))</f>
        <v>322.00000000000006</v>
      </c>
      <c r="P126" s="6">
        <f>MAX(0,P125+(P$6-temps!O119-$C$2))</f>
        <v>343.857142857143</v>
      </c>
      <c r="Q126" s="6">
        <f>MAX(0,Q125+(Q$6-temps!P119-$C$2))</f>
        <v>206.09523809523796</v>
      </c>
      <c r="R126" s="6">
        <f>MAX(0,R125+(R$6-temps!Q119-$C$2))</f>
        <v>461.19047619047649</v>
      </c>
      <c r="S126" s="6">
        <f>MAX(0,S125+(S$6-temps!R119-$C$2))</f>
        <v>515.33333333333246</v>
      </c>
      <c r="T126" s="6">
        <f>MAX(0,T125+(T$6-temps!S119-$C$2))</f>
        <v>168.71428571428567</v>
      </c>
      <c r="U126" s="6">
        <f>MAX(0,U125+(U$6-temps!T119-$C$2))</f>
        <v>129.80952380952363</v>
      </c>
      <c r="V126" s="6">
        <f>MAX(0,V125+(V$6-temps!U119-$C$2))</f>
        <v>381.71428571428584</v>
      </c>
    </row>
    <row r="127" spans="2:22" x14ac:dyDescent="0.25">
      <c r="B127" s="1">
        <f>temps!A120</f>
        <v>43035</v>
      </c>
      <c r="C127" s="6">
        <f>MAX(0,C126+(C$6-temps!B120-$C$2))</f>
        <v>505.3870967741932</v>
      </c>
      <c r="D127" s="6">
        <f>MAX(0,D126+(D$6-temps!C120-$C$2))</f>
        <v>358.14285714285734</v>
      </c>
      <c r="E127" s="6">
        <f>MAX(0,E126+(E$6-temps!D120-$C$2))</f>
        <v>317.33333333333326</v>
      </c>
      <c r="F127" s="6">
        <f>MAX(0,F126+(F$6-temps!E120-$C$2))</f>
        <v>285.57142857142838</v>
      </c>
      <c r="G127" s="6">
        <f>MAX(0,G126+(G$6-temps!F120-$C$2))</f>
        <v>736.66666666666674</v>
      </c>
      <c r="H127" s="6">
        <f>MAX(0,H126+(H$6-temps!G120-$C$2))</f>
        <v>302.04761904761904</v>
      </c>
      <c r="I127" s="6">
        <f>MAX(0,I126+(I$6-temps!H120-$C$2))</f>
        <v>415.71428571428538</v>
      </c>
      <c r="J127" s="6">
        <f>MAX(0,J126+(J$6-temps!I120-$C$2))</f>
        <v>230.57142857142833</v>
      </c>
      <c r="K127" s="6">
        <f>MAX(0,K126+(K$6-temps!J120-$C$2))</f>
        <v>304.52380952380975</v>
      </c>
      <c r="L127" s="6">
        <f>MAX(0,L126+(L$6-temps!K120-$C$2))</f>
        <v>183.38095238095241</v>
      </c>
      <c r="M127" s="6">
        <f>MAX(0,M126+(M$6-temps!L120-$C$2))</f>
        <v>472.85714285714283</v>
      </c>
      <c r="N127" s="6">
        <f>MAX(0,N126+(N$6-temps!M120-$C$2))</f>
        <v>142.14285714285703</v>
      </c>
      <c r="O127" s="6">
        <f>MAX(0,O126+(O$6-temps!N120-$C$2))</f>
        <v>346.95238095238102</v>
      </c>
      <c r="P127" s="6">
        <f>MAX(0,P126+(P$6-temps!O120-$C$2))</f>
        <v>365.23809523809541</v>
      </c>
      <c r="Q127" s="6">
        <f>MAX(0,Q126+(Q$6-temps!P120-$C$2))</f>
        <v>214.90476190476176</v>
      </c>
      <c r="R127" s="6">
        <f>MAX(0,R126+(R$6-temps!Q120-$C$2))</f>
        <v>468.5714285714289</v>
      </c>
      <c r="S127" s="6">
        <f>MAX(0,S126+(S$6-temps!R120-$C$2))</f>
        <v>533.66666666666583</v>
      </c>
      <c r="T127" s="6">
        <f>MAX(0,T126+(T$6-temps!S120-$C$2))</f>
        <v>179.09523809523805</v>
      </c>
      <c r="U127" s="6">
        <f>MAX(0,U126+(U$6-temps!T120-$C$2))</f>
        <v>127.33333333333314</v>
      </c>
      <c r="V127" s="6">
        <f>MAX(0,V126+(V$6-temps!U120-$C$2))</f>
        <v>409.95238095238108</v>
      </c>
    </row>
    <row r="128" spans="2:22" x14ac:dyDescent="0.25">
      <c r="B128" s="1">
        <f>temps!A121</f>
        <v>43036</v>
      </c>
      <c r="C128" s="6">
        <f>MAX(0,C127+(C$6-temps!B121-$C$2))</f>
        <v>510.58064516128997</v>
      </c>
      <c r="D128" s="6">
        <f>MAX(0,D127+(D$6-temps!C121-$C$2))</f>
        <v>385.61904761904782</v>
      </c>
      <c r="E128" s="6">
        <f>MAX(0,E127+(E$6-temps!D121-$C$2))</f>
        <v>323.95238095238085</v>
      </c>
      <c r="F128" s="6">
        <f>MAX(0,F127+(F$6-temps!E121-$C$2))</f>
        <v>292.38095238095218</v>
      </c>
      <c r="G128" s="6">
        <f>MAX(0,G127+(G$6-temps!F121-$C$2))</f>
        <v>746.00000000000011</v>
      </c>
      <c r="H128" s="6">
        <f>MAX(0,H127+(H$6-temps!G121-$C$2))</f>
        <v>328.66666666666663</v>
      </c>
      <c r="I128" s="6">
        <f>MAX(0,I127+(I$6-temps!H121-$C$2))</f>
        <v>425.28571428571394</v>
      </c>
      <c r="J128" s="6">
        <f>MAX(0,J127+(J$6-temps!I121-$C$2))</f>
        <v>254.14285714285688</v>
      </c>
      <c r="K128" s="6">
        <f>MAX(0,K127+(K$6-temps!J121-$C$2))</f>
        <v>308.71428571428595</v>
      </c>
      <c r="L128" s="6">
        <f>MAX(0,L127+(L$6-temps!K121-$C$2))</f>
        <v>202.57142857142861</v>
      </c>
      <c r="M128" s="6">
        <f>MAX(0,M127+(M$6-temps!L121-$C$2))</f>
        <v>494.57142857142856</v>
      </c>
      <c r="N128" s="6">
        <f>MAX(0,N127+(N$6-temps!M121-$C$2))</f>
        <v>153.28571428571416</v>
      </c>
      <c r="O128" s="6">
        <f>MAX(0,O127+(O$6-temps!N121-$C$2))</f>
        <v>380.90476190476198</v>
      </c>
      <c r="P128" s="6">
        <f>MAX(0,P127+(P$6-temps!O121-$C$2))</f>
        <v>375.61904761904782</v>
      </c>
      <c r="Q128" s="6">
        <f>MAX(0,Q127+(Q$6-temps!P121-$C$2))</f>
        <v>225.71428571428555</v>
      </c>
      <c r="R128" s="6">
        <f>MAX(0,R127+(R$6-temps!Q121-$C$2))</f>
        <v>480.9523809523813</v>
      </c>
      <c r="S128" s="6">
        <f>MAX(0,S127+(S$6-temps!R121-$C$2))</f>
        <v>565.9999999999992</v>
      </c>
      <c r="T128" s="6">
        <f>MAX(0,T127+(T$6-temps!S121-$C$2))</f>
        <v>194.47619047619042</v>
      </c>
      <c r="U128" s="6">
        <f>MAX(0,U127+(U$6-temps!T121-$C$2))</f>
        <v>131.85714285714266</v>
      </c>
      <c r="V128" s="6">
        <f>MAX(0,V127+(V$6-temps!U121-$C$2))</f>
        <v>416.19047619047632</v>
      </c>
    </row>
    <row r="129" spans="2:22" x14ac:dyDescent="0.25">
      <c r="B129" s="1">
        <f>temps!A122</f>
        <v>43037</v>
      </c>
      <c r="C129" s="6">
        <f>MAX(0,C128+(C$6-temps!B122-$C$2))</f>
        <v>514.77419354838673</v>
      </c>
      <c r="D129" s="6">
        <f>MAX(0,D128+(D$6-temps!C122-$C$2))</f>
        <v>404.0952380952383</v>
      </c>
      <c r="E129" s="6">
        <f>MAX(0,E128+(E$6-temps!D122-$C$2))</f>
        <v>331.57142857142844</v>
      </c>
      <c r="F129" s="6">
        <f>MAX(0,F128+(F$6-temps!E122-$C$2))</f>
        <v>300.19047619047598</v>
      </c>
      <c r="G129" s="6">
        <f>MAX(0,G128+(G$6-temps!F122-$C$2))</f>
        <v>760.33333333333348</v>
      </c>
      <c r="H129" s="6">
        <f>MAX(0,H128+(H$6-temps!G122-$C$2))</f>
        <v>347.28571428571422</v>
      </c>
      <c r="I129" s="6">
        <f>MAX(0,I128+(I$6-temps!H122-$C$2))</f>
        <v>434.85714285714249</v>
      </c>
      <c r="J129" s="6">
        <f>MAX(0,J128+(J$6-temps!I122-$C$2))</f>
        <v>264.71428571428544</v>
      </c>
      <c r="K129" s="6">
        <f>MAX(0,K128+(K$6-temps!J122-$C$2))</f>
        <v>315.90476190476215</v>
      </c>
      <c r="L129" s="6">
        <f>MAX(0,L128+(L$6-temps!K122-$C$2))</f>
        <v>219.76190476190482</v>
      </c>
      <c r="M129" s="6">
        <f>MAX(0,M128+(M$6-temps!L122-$C$2))</f>
        <v>507.28571428571428</v>
      </c>
      <c r="N129" s="6">
        <f>MAX(0,N128+(N$6-temps!M122-$C$2))</f>
        <v>172.4285714285713</v>
      </c>
      <c r="O129" s="6">
        <f>MAX(0,O128+(O$6-temps!N122-$C$2))</f>
        <v>405.85714285714295</v>
      </c>
      <c r="P129" s="6">
        <f>MAX(0,P128+(P$6-temps!O122-$C$2))</f>
        <v>382.00000000000023</v>
      </c>
      <c r="Q129" s="6">
        <f>MAX(0,Q128+(Q$6-temps!P122-$C$2))</f>
        <v>242.52380952380935</v>
      </c>
      <c r="R129" s="6">
        <f>MAX(0,R128+(R$6-temps!Q122-$C$2))</f>
        <v>508.33333333333371</v>
      </c>
      <c r="S129" s="6">
        <f>MAX(0,S128+(S$6-temps!R122-$C$2))</f>
        <v>598.33333333333258</v>
      </c>
      <c r="T129" s="6">
        <f>MAX(0,T128+(T$6-temps!S122-$C$2))</f>
        <v>198.8571428571428</v>
      </c>
      <c r="U129" s="6">
        <f>MAX(0,U128+(U$6-temps!T122-$C$2))</f>
        <v>140.38095238095218</v>
      </c>
      <c r="V129" s="6">
        <f>MAX(0,V128+(V$6-temps!U122-$C$2))</f>
        <v>430.42857142857156</v>
      </c>
    </row>
    <row r="130" spans="2:22" x14ac:dyDescent="0.25">
      <c r="B130" s="1">
        <f>temps!A123</f>
        <v>43038</v>
      </c>
      <c r="C130" s="6">
        <f>MAX(0,C129+(C$6-temps!B123-$C$2))</f>
        <v>518.96774193548345</v>
      </c>
      <c r="D130" s="6">
        <f>MAX(0,D129+(D$6-temps!C123-$C$2))</f>
        <v>420.57142857142878</v>
      </c>
      <c r="E130" s="6">
        <f>MAX(0,E129+(E$6-temps!D123-$C$2))</f>
        <v>335.19047619047603</v>
      </c>
      <c r="F130" s="6">
        <f>MAX(0,F129+(F$6-temps!E123-$C$2))</f>
        <v>304.99999999999977</v>
      </c>
      <c r="G130" s="6">
        <f>MAX(0,G129+(G$6-temps!F123-$C$2))</f>
        <v>772.66666666666686</v>
      </c>
      <c r="H130" s="6">
        <f>MAX(0,H129+(H$6-temps!G123-$C$2))</f>
        <v>356.90476190476181</v>
      </c>
      <c r="I130" s="6">
        <f>MAX(0,I129+(I$6-temps!H123-$C$2))</f>
        <v>451.42857142857105</v>
      </c>
      <c r="J130" s="6">
        <f>MAX(0,J129+(J$6-temps!I123-$C$2))</f>
        <v>268.28571428571399</v>
      </c>
      <c r="K130" s="6">
        <f>MAX(0,K129+(K$6-temps!J123-$C$2))</f>
        <v>320.09523809523836</v>
      </c>
      <c r="L130" s="6">
        <f>MAX(0,L129+(L$6-temps!K123-$C$2))</f>
        <v>231.95238095238102</v>
      </c>
      <c r="M130" s="6">
        <f>MAX(0,M129+(M$6-temps!L123-$C$2))</f>
        <v>519</v>
      </c>
      <c r="N130" s="6">
        <f>MAX(0,N129+(N$6-temps!M123-$C$2))</f>
        <v>186.57142857142844</v>
      </c>
      <c r="O130" s="6">
        <f>MAX(0,O129+(O$6-temps!N123-$C$2))</f>
        <v>424.80952380952391</v>
      </c>
      <c r="P130" s="6">
        <f>MAX(0,P129+(P$6-temps!O123-$C$2))</f>
        <v>397.38095238095264</v>
      </c>
      <c r="Q130" s="6">
        <f>MAX(0,Q129+(Q$6-temps!P123-$C$2))</f>
        <v>256.33333333333314</v>
      </c>
      <c r="R130" s="6">
        <f>MAX(0,R129+(R$6-temps!Q123-$C$2))</f>
        <v>533.71428571428612</v>
      </c>
      <c r="S130" s="6">
        <f>MAX(0,S129+(S$6-temps!R123-$C$2))</f>
        <v>630.66666666666595</v>
      </c>
      <c r="T130" s="6">
        <f>MAX(0,T129+(T$6-temps!S123-$C$2))</f>
        <v>200.23809523809518</v>
      </c>
      <c r="U130" s="6">
        <f>MAX(0,U129+(U$6-temps!T123-$C$2))</f>
        <v>153.9047619047617</v>
      </c>
      <c r="V130" s="6">
        <f>MAX(0,V129+(V$6-temps!U123-$C$2))</f>
        <v>444.6666666666668</v>
      </c>
    </row>
    <row r="131" spans="2:22" x14ac:dyDescent="0.25">
      <c r="B131" s="1">
        <f>temps!A124</f>
        <v>43039</v>
      </c>
      <c r="C131" s="6">
        <f>MAX(0,C130+(C$6-temps!B124-$C$2))</f>
        <v>524.16129032258027</v>
      </c>
      <c r="D131" s="6">
        <f>MAX(0,D130+(D$6-temps!C124-$C$2))</f>
        <v>443.04761904761926</v>
      </c>
      <c r="E131" s="6">
        <f>MAX(0,E130+(E$6-temps!D124-$C$2))</f>
        <v>341.80952380952363</v>
      </c>
      <c r="F131" s="6">
        <f>MAX(0,F130+(F$6-temps!E124-$C$2))</f>
        <v>309.80952380952357</v>
      </c>
      <c r="G131" s="6">
        <f>MAX(0,G130+(G$6-temps!F124-$C$2))</f>
        <v>784.00000000000023</v>
      </c>
      <c r="H131" s="6">
        <f>MAX(0,H130+(H$6-temps!G124-$C$2))</f>
        <v>367.5238095238094</v>
      </c>
      <c r="I131" s="6">
        <f>MAX(0,I130+(I$6-temps!H124-$C$2))</f>
        <v>475.9999999999996</v>
      </c>
      <c r="J131" s="6">
        <f>MAX(0,J130+(J$6-temps!I124-$C$2))</f>
        <v>273.85714285714255</v>
      </c>
      <c r="K131" s="6">
        <f>MAX(0,K130+(K$6-temps!J124-$C$2))</f>
        <v>320.28571428571456</v>
      </c>
      <c r="L131" s="6">
        <f>MAX(0,L130+(L$6-temps!K124-$C$2))</f>
        <v>243.14285714285722</v>
      </c>
      <c r="M131" s="6">
        <f>MAX(0,M130+(M$6-temps!L124-$C$2))</f>
        <v>535.71428571428567</v>
      </c>
      <c r="N131" s="6">
        <f>MAX(0,N130+(N$6-temps!M124-$C$2))</f>
        <v>196.71428571428558</v>
      </c>
      <c r="O131" s="6">
        <f>MAX(0,O130+(O$6-temps!N124-$C$2))</f>
        <v>441.76190476190487</v>
      </c>
      <c r="P131" s="6">
        <f>MAX(0,P130+(P$6-temps!O124-$C$2))</f>
        <v>409.76190476190504</v>
      </c>
      <c r="Q131" s="6">
        <f>MAX(0,Q130+(Q$6-temps!P124-$C$2))</f>
        <v>266.14285714285694</v>
      </c>
      <c r="R131" s="6">
        <f>MAX(0,R130+(R$6-temps!Q124-$C$2))</f>
        <v>555.09523809523853</v>
      </c>
      <c r="S131" s="6">
        <f>MAX(0,S130+(S$6-temps!R124-$C$2))</f>
        <v>653.99999999999932</v>
      </c>
      <c r="T131" s="6">
        <f>MAX(0,T130+(T$6-temps!S124-$C$2))</f>
        <v>205.61904761904756</v>
      </c>
      <c r="U131" s="6">
        <f>MAX(0,U130+(U$6-temps!T124-$C$2))</f>
        <v>172.42857142857122</v>
      </c>
      <c r="V131" s="6">
        <f>MAX(0,V130+(V$6-temps!U124-$C$2))</f>
        <v>466.90476190476204</v>
      </c>
    </row>
    <row r="132" spans="2:22" x14ac:dyDescent="0.25">
      <c r="B132" s="1"/>
    </row>
    <row r="133" spans="2:22" x14ac:dyDescent="0.25">
      <c r="B133" s="1" t="s">
        <v>7</v>
      </c>
      <c r="C133">
        <f>MATCH(TRUE,INDEX(C$9:C$131&gt;$C$3,0),0)</f>
        <v>76</v>
      </c>
      <c r="D133">
        <f t="shared" ref="D133:V133" si="0">MATCH(TRUE,INDEX(D$9:D$131&gt;$C$3,0),0)</f>
        <v>87</v>
      </c>
      <c r="E133">
        <f t="shared" si="0"/>
        <v>86</v>
      </c>
      <c r="F133">
        <f t="shared" si="0"/>
        <v>92</v>
      </c>
      <c r="G133">
        <f t="shared" si="0"/>
        <v>26</v>
      </c>
      <c r="H133">
        <f t="shared" si="0"/>
        <v>88</v>
      </c>
      <c r="I133">
        <f t="shared" si="0"/>
        <v>86</v>
      </c>
      <c r="J133">
        <f t="shared" si="0"/>
        <v>92</v>
      </c>
      <c r="K133">
        <f t="shared" si="0"/>
        <v>80</v>
      </c>
      <c r="L133">
        <f t="shared" si="0"/>
        <v>101</v>
      </c>
      <c r="M133">
        <f t="shared" si="0"/>
        <v>76</v>
      </c>
      <c r="N133">
        <f t="shared" si="0"/>
        <v>105</v>
      </c>
      <c r="O133">
        <f t="shared" si="0"/>
        <v>82</v>
      </c>
      <c r="P133">
        <f t="shared" si="0"/>
        <v>81</v>
      </c>
      <c r="Q133">
        <f t="shared" si="0"/>
        <v>92</v>
      </c>
      <c r="R133">
        <f t="shared" si="0"/>
        <v>69</v>
      </c>
      <c r="S133">
        <f t="shared" si="0"/>
        <v>59</v>
      </c>
      <c r="T133">
        <f t="shared" si="0"/>
        <v>48</v>
      </c>
      <c r="U133">
        <f t="shared" si="0"/>
        <v>90</v>
      </c>
      <c r="V133">
        <f t="shared" si="0"/>
        <v>78</v>
      </c>
    </row>
    <row r="134" spans="2:22" x14ac:dyDescent="0.25">
      <c r="B134" s="1" t="s">
        <v>8</v>
      </c>
      <c r="C134" s="1">
        <f ca="1">OFFSET($B$8,C133,0)</f>
        <v>42992</v>
      </c>
      <c r="D134" s="1">
        <f t="shared" ref="D134:V134" ca="1" si="1">OFFSET($B$8,D133,0)</f>
        <v>43003</v>
      </c>
      <c r="E134" s="1">
        <f t="shared" ca="1" si="1"/>
        <v>43002</v>
      </c>
      <c r="F134" s="1">
        <f t="shared" ca="1" si="1"/>
        <v>43008</v>
      </c>
      <c r="G134" s="1">
        <f t="shared" ca="1" si="1"/>
        <v>42942</v>
      </c>
      <c r="H134" s="1">
        <f t="shared" ca="1" si="1"/>
        <v>43004</v>
      </c>
      <c r="I134" s="1">
        <f t="shared" ca="1" si="1"/>
        <v>43002</v>
      </c>
      <c r="J134" s="1">
        <f t="shared" ca="1" si="1"/>
        <v>43008</v>
      </c>
      <c r="K134" s="1">
        <f t="shared" ca="1" si="1"/>
        <v>42996</v>
      </c>
      <c r="L134" s="1">
        <f t="shared" ca="1" si="1"/>
        <v>43017</v>
      </c>
      <c r="M134" s="1">
        <f t="shared" ca="1" si="1"/>
        <v>42992</v>
      </c>
      <c r="N134" s="1">
        <f t="shared" ca="1" si="1"/>
        <v>43021</v>
      </c>
      <c r="O134" s="1">
        <f t="shared" ca="1" si="1"/>
        <v>42998</v>
      </c>
      <c r="P134" s="1">
        <f t="shared" ca="1" si="1"/>
        <v>42997</v>
      </c>
      <c r="Q134" s="1">
        <f t="shared" ca="1" si="1"/>
        <v>43008</v>
      </c>
      <c r="R134" s="1">
        <f t="shared" ca="1" si="1"/>
        <v>42985</v>
      </c>
      <c r="S134" s="1">
        <f t="shared" ca="1" si="1"/>
        <v>42975</v>
      </c>
      <c r="T134" s="1">
        <f t="shared" ca="1" si="1"/>
        <v>42964</v>
      </c>
      <c r="U134" s="1">
        <f t="shared" ca="1" si="1"/>
        <v>43006</v>
      </c>
      <c r="V134" s="1">
        <f t="shared" ca="1" si="1"/>
        <v>42994</v>
      </c>
    </row>
    <row r="135" spans="2:22" x14ac:dyDescent="0.25">
      <c r="B135" s="1"/>
    </row>
    <row r="136" spans="2:22" x14ac:dyDescent="0.25">
      <c r="B136" s="1" t="s">
        <v>10</v>
      </c>
      <c r="C136" s="7">
        <f ca="1">AVERAGE(temps!B2:OFFSET(temps!B2,C133-1,0))</f>
        <v>88.684210526315795</v>
      </c>
      <c r="D136" s="7">
        <f ca="1">AVERAGE(temps!C2:OFFSET(temps!C2,D133-1,0))</f>
        <v>86.068965517241381</v>
      </c>
      <c r="E136" s="7">
        <f ca="1">AVERAGE(temps!D2:OFFSET(temps!D2,E133-1,0))</f>
        <v>87.29069767441861</v>
      </c>
      <c r="F136" s="7">
        <f ca="1">AVERAGE(temps!E2:OFFSET(temps!E2,F133-1,0))</f>
        <v>87.510869565217391</v>
      </c>
      <c r="G136" s="7">
        <f ca="1">AVERAGE(temps!F2:OFFSET(temps!F2,G133-1,0))</f>
        <v>92.42307692307692</v>
      </c>
      <c r="H136" s="7">
        <f ca="1">AVERAGE(temps!G2:OFFSET(temps!G2,H133-1,0))</f>
        <v>85.272727272727266</v>
      </c>
      <c r="I136" s="7">
        <f ca="1">AVERAGE(temps!H2:OFFSET(temps!H2,I133-1,0))</f>
        <v>88.302325581395351</v>
      </c>
      <c r="J136" s="7">
        <f ca="1">AVERAGE(temps!I2:OFFSET(temps!I2,J133-1,0))</f>
        <v>84.402173913043484</v>
      </c>
      <c r="K136" s="7">
        <f ca="1">AVERAGE(temps!J2:OFFSET(temps!J2,K133-1,0))</f>
        <v>85.125</v>
      </c>
      <c r="L136" s="7">
        <f ca="1">AVERAGE(temps!K2:OFFSET(temps!K2,L133-1,0))</f>
        <v>85.861386138613867</v>
      </c>
      <c r="M136" s="7">
        <f ca="1">AVERAGE(temps!L2:OFFSET(temps!L2,M133-1,0))</f>
        <v>88.64473684210526</v>
      </c>
      <c r="N136" s="7">
        <f ca="1">AVERAGE(temps!M2:OFFSET(temps!M2,N133-1,0))</f>
        <v>87.67619047619047</v>
      </c>
      <c r="O136" s="7">
        <f ca="1">AVERAGE(temps!N2:OFFSET(temps!N2,O133-1,0))</f>
        <v>86.768292682926827</v>
      </c>
      <c r="P136" s="7">
        <f ca="1">AVERAGE(temps!O2:OFFSET(temps!O2,P133-1,0))</f>
        <v>85.444444444444443</v>
      </c>
      <c r="Q136" s="7">
        <f ca="1">AVERAGE(temps!P2:OFFSET(temps!P2,Q133-1,0))</f>
        <v>90.521739130434781</v>
      </c>
      <c r="R136" s="7">
        <f ca="1">AVERAGE(temps!Q2:OFFSET(temps!Q2,R133-1,0))</f>
        <v>91.826086956521735</v>
      </c>
      <c r="S136" s="7">
        <f ca="1">AVERAGE(temps!R2:OFFSET(temps!R2,S133-1,0))</f>
        <v>91.169491525423723</v>
      </c>
      <c r="T136" s="7">
        <f ca="1">AVERAGE(temps!S2:OFFSET(temps!S2,T133-1,0))</f>
        <v>84.625</v>
      </c>
      <c r="U136" s="7">
        <f ca="1">AVERAGE(temps!T2:OFFSET(temps!T2,U133-1,0))</f>
        <v>86.4</v>
      </c>
      <c r="V136" s="7">
        <f ca="1">AVERAGE(temps!U2:OFFSET(temps!U2,V133-1,0))</f>
        <v>88.333333333333329</v>
      </c>
    </row>
    <row r="137" spans="2:22" x14ac:dyDescent="0.25">
      <c r="B137" s="1"/>
      <c r="C137">
        <v>0</v>
      </c>
      <c r="D137" s="7">
        <f ca="1">MAX(0,C137+(D136-$C$140-$C$142))</f>
        <v>0</v>
      </c>
      <c r="E137" s="7">
        <f t="shared" ref="E137:V137" ca="1" si="2">MAX(0,D137+(E136-$C$140-$C$142))</f>
        <v>0</v>
      </c>
      <c r="F137" s="7">
        <f t="shared" ca="1" si="2"/>
        <v>0</v>
      </c>
      <c r="G137" s="7">
        <f t="shared" ca="1" si="2"/>
        <v>3.5055394979054002</v>
      </c>
      <c r="H137" s="7">
        <f t="shared" ca="1" si="2"/>
        <v>0</v>
      </c>
      <c r="I137" s="7">
        <f t="shared" ca="1" si="2"/>
        <v>0</v>
      </c>
      <c r="J137" s="7">
        <f t="shared" ca="1" si="2"/>
        <v>0</v>
      </c>
      <c r="K137" s="7">
        <f t="shared" ca="1" si="2"/>
        <v>0</v>
      </c>
      <c r="L137" s="7">
        <f t="shared" ca="1" si="2"/>
        <v>0</v>
      </c>
      <c r="M137" s="7">
        <f t="shared" ca="1" si="2"/>
        <v>0</v>
      </c>
      <c r="N137" s="7">
        <f t="shared" ca="1" si="2"/>
        <v>0</v>
      </c>
      <c r="O137" s="7">
        <f t="shared" ca="1" si="2"/>
        <v>0</v>
      </c>
      <c r="P137" s="7">
        <f t="shared" ca="1" si="2"/>
        <v>0</v>
      </c>
      <c r="Q137" s="7">
        <f t="shared" ca="1" si="2"/>
        <v>1.6042017052632616</v>
      </c>
      <c r="R137" s="7">
        <f t="shared" ca="1" si="2"/>
        <v>4.512751236613477</v>
      </c>
      <c r="S137" s="7">
        <f t="shared" ca="1" si="2"/>
        <v>6.7647053368656804</v>
      </c>
      <c r="T137" s="7">
        <f t="shared" ca="1" si="2"/>
        <v>2.4721679116941608</v>
      </c>
      <c r="U137" s="7">
        <f t="shared" ca="1" si="2"/>
        <v>0</v>
      </c>
      <c r="V137" s="7">
        <f t="shared" ca="1" si="2"/>
        <v>0</v>
      </c>
    </row>
    <row r="138" spans="2:22" x14ac:dyDescent="0.25">
      <c r="B138" s="1"/>
    </row>
    <row r="139" spans="2:22" x14ac:dyDescent="0.25">
      <c r="B139" s="1"/>
    </row>
    <row r="140" spans="2:22" x14ac:dyDescent="0.25">
      <c r="B140" s="1" t="s">
        <v>4</v>
      </c>
      <c r="C140" s="7">
        <f ca="1">AVERAGE(C136:V136)</f>
        <v>87.61753742517152</v>
      </c>
    </row>
    <row r="141" spans="2:22" x14ac:dyDescent="0.25">
      <c r="B141" s="1" t="s">
        <v>5</v>
      </c>
      <c r="C141">
        <f ca="1">_xlfn.STDEV.S(C136:V136)</f>
        <v>2.3903814418954172</v>
      </c>
    </row>
    <row r="142" spans="2:22" x14ac:dyDescent="0.25">
      <c r="B142" s="1" t="s">
        <v>11</v>
      </c>
      <c r="C142">
        <v>1.3</v>
      </c>
    </row>
    <row r="143" spans="2:22" x14ac:dyDescent="0.25">
      <c r="B143" s="1" t="s">
        <v>12</v>
      </c>
      <c r="C143">
        <v>5</v>
      </c>
    </row>
    <row r="144" spans="2:22" x14ac:dyDescent="0.25">
      <c r="B144" s="1"/>
    </row>
    <row r="145" spans="2:3" x14ac:dyDescent="0.25">
      <c r="B145" s="1" t="s">
        <v>13</v>
      </c>
      <c r="C145">
        <f ca="1">MATCH(TRUE,INDEX(C137:V137&gt;C143,0),0)</f>
        <v>17</v>
      </c>
    </row>
    <row r="146" spans="2:3" x14ac:dyDescent="0.25">
      <c r="B146" s="1" t="s">
        <v>14</v>
      </c>
      <c r="C146">
        <f ca="1">OFFSET(B8,0,C145)</f>
        <v>2012</v>
      </c>
    </row>
    <row r="147" spans="2:3" x14ac:dyDescent="0.25">
      <c r="B147" s="1"/>
      <c r="C147" t="s">
        <v>9</v>
      </c>
    </row>
    <row r="148" spans="2:3" x14ac:dyDescent="0.25">
      <c r="B148" s="1"/>
    </row>
    <row r="149" spans="2:3" x14ac:dyDescent="0.25">
      <c r="B149" s="1"/>
    </row>
    <row r="150" spans="2:3" x14ac:dyDescent="0.25">
      <c r="B150" s="1"/>
    </row>
    <row r="151" spans="2:3" x14ac:dyDescent="0.25">
      <c r="B151" s="1"/>
    </row>
    <row r="152" spans="2:3" x14ac:dyDescent="0.25">
      <c r="B152" s="1"/>
    </row>
    <row r="153" spans="2:3" x14ac:dyDescent="0.25">
      <c r="B153" s="1"/>
    </row>
    <row r="154" spans="2:3" x14ac:dyDescent="0.25">
      <c r="B154" s="1"/>
    </row>
    <row r="155" spans="2:3" x14ac:dyDescent="0.25">
      <c r="B155" s="1"/>
    </row>
    <row r="156" spans="2:3" x14ac:dyDescent="0.25">
      <c r="B156" s="1"/>
    </row>
    <row r="157" spans="2:3" x14ac:dyDescent="0.25">
      <c r="B157" s="1"/>
    </row>
    <row r="158" spans="2:3" x14ac:dyDescent="0.25">
      <c r="B158" s="1"/>
    </row>
    <row r="159" spans="2:3" x14ac:dyDescent="0.25">
      <c r="B159" s="1"/>
    </row>
    <row r="160" spans="2:3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Yoganand Mandali</dc:creator>
  <cp:lastModifiedBy>Yoganand Mandali</cp:lastModifiedBy>
  <dcterms:created xsi:type="dcterms:W3CDTF">2017-09-13T23:09:45Z</dcterms:created>
  <dcterms:modified xsi:type="dcterms:W3CDTF">2017-09-14T01:43:26Z</dcterms:modified>
</cp:coreProperties>
</file>