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1"/>
  </bookViews>
  <sheets>
    <sheet name="Sheet 1" sheetId="3" r:id="rId1"/>
    <sheet name="Sheet2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8" i="3"/>
  <c r="E48"/>
  <c r="E3"/>
  <c r="W48"/>
  <c r="F48"/>
  <c r="F3"/>
  <c r="X48"/>
  <c r="G48"/>
  <c r="G3"/>
  <c r="Y48"/>
  <c r="H48"/>
  <c r="H3"/>
  <c r="Z48"/>
  <c r="I48"/>
  <c r="I3"/>
  <c r="AA48"/>
  <c r="J48"/>
  <c r="J3"/>
  <c r="AB48"/>
  <c r="K48"/>
  <c r="K3"/>
  <c r="AC48"/>
  <c r="L48"/>
  <c r="L3"/>
  <c r="AD48"/>
  <c r="M48"/>
  <c r="M3"/>
  <c r="AE48"/>
  <c r="N48"/>
  <c r="N3"/>
  <c r="AF48"/>
  <c r="O48"/>
  <c r="O3"/>
  <c r="AG48"/>
  <c r="P48"/>
  <c r="P3"/>
  <c r="AH48"/>
  <c r="T48"/>
  <c r="V49"/>
  <c r="E49"/>
  <c r="W49"/>
  <c r="F49"/>
  <c r="X49"/>
  <c r="G49"/>
  <c r="Y49"/>
  <c r="H49"/>
  <c r="Z49"/>
  <c r="I49"/>
  <c r="AA49"/>
  <c r="J49"/>
  <c r="AB49"/>
  <c r="K49"/>
  <c r="AC49"/>
  <c r="L49"/>
  <c r="AD49"/>
  <c r="M49"/>
  <c r="AE49"/>
  <c r="N49"/>
  <c r="AF49"/>
  <c r="O49"/>
  <c r="AG49"/>
  <c r="P49"/>
  <c r="AH49"/>
  <c r="T49"/>
  <c r="V50"/>
  <c r="E50"/>
  <c r="W50"/>
  <c r="F50"/>
  <c r="X50"/>
  <c r="G50"/>
  <c r="Y50"/>
  <c r="H50"/>
  <c r="Z50"/>
  <c r="I50"/>
  <c r="AA50"/>
  <c r="J50"/>
  <c r="AB50"/>
  <c r="K50"/>
  <c r="AC50"/>
  <c r="L50"/>
  <c r="AD50"/>
  <c r="M50"/>
  <c r="AE50"/>
  <c r="N50"/>
  <c r="AF50"/>
  <c r="O50"/>
  <c r="AG50"/>
  <c r="P50"/>
  <c r="AH50"/>
  <c r="T50"/>
  <c r="V51"/>
  <c r="E51"/>
  <c r="W51"/>
  <c r="F51"/>
  <c r="X51"/>
  <c r="G51"/>
  <c r="Y51"/>
  <c r="H51"/>
  <c r="Z51"/>
  <c r="I51"/>
  <c r="AA51"/>
  <c r="J51"/>
  <c r="AB51"/>
  <c r="K51"/>
  <c r="AC51"/>
  <c r="L51"/>
  <c r="AD51"/>
  <c r="M51"/>
  <c r="AE51"/>
  <c r="N51"/>
  <c r="AF51"/>
  <c r="O51"/>
  <c r="AG51"/>
  <c r="P51"/>
  <c r="AH51"/>
  <c r="T51"/>
  <c r="V52"/>
  <c r="E52"/>
  <c r="W52"/>
  <c r="F52"/>
  <c r="X52"/>
  <c r="G52"/>
  <c r="Y52"/>
  <c r="H52"/>
  <c r="Z52"/>
  <c r="I52"/>
  <c r="AA52"/>
  <c r="J52"/>
  <c r="AB52"/>
  <c r="K52"/>
  <c r="AC52"/>
  <c r="L52"/>
  <c r="AD52"/>
  <c r="M52"/>
  <c r="AE52"/>
  <c r="N52"/>
  <c r="AF52"/>
  <c r="O52"/>
  <c r="AG52"/>
  <c r="P52"/>
  <c r="AH52"/>
  <c r="T52"/>
  <c r="V53"/>
  <c r="E53"/>
  <c r="W53"/>
  <c r="F53"/>
  <c r="X53"/>
  <c r="G53"/>
  <c r="Y53"/>
  <c r="H53"/>
  <c r="Z53"/>
  <c r="I53"/>
  <c r="AA53"/>
  <c r="J53"/>
  <c r="AB53"/>
  <c r="K53"/>
  <c r="AC53"/>
  <c r="L53"/>
  <c r="AD53"/>
  <c r="M53"/>
  <c r="AE53"/>
  <c r="N53"/>
  <c r="AF53"/>
  <c r="O53"/>
  <c r="AG53"/>
  <c r="P53"/>
  <c r="AH53"/>
  <c r="T53"/>
  <c r="V54"/>
  <c r="E54"/>
  <c r="W54"/>
  <c r="F54"/>
  <c r="X54"/>
  <c r="G54"/>
  <c r="Y54"/>
  <c r="H54"/>
  <c r="Z54"/>
  <c r="I54"/>
  <c r="AA54"/>
  <c r="J54"/>
  <c r="AB54"/>
  <c r="K54"/>
  <c r="AC54"/>
  <c r="L54"/>
  <c r="AD54"/>
  <c r="M54"/>
  <c r="AE54"/>
  <c r="N54"/>
  <c r="AF54"/>
  <c r="O54"/>
  <c r="AG54"/>
  <c r="P54"/>
  <c r="AH54"/>
  <c r="T54"/>
  <c r="V55"/>
  <c r="E55"/>
  <c r="W55"/>
  <c r="F55"/>
  <c r="X55"/>
  <c r="G55"/>
  <c r="Y55"/>
  <c r="H55"/>
  <c r="Z55"/>
  <c r="I55"/>
  <c r="AA55"/>
  <c r="J55"/>
  <c r="AB55"/>
  <c r="K55"/>
  <c r="AC55"/>
  <c r="L55"/>
  <c r="AD55"/>
  <c r="M55"/>
  <c r="AE55"/>
  <c r="N55"/>
  <c r="AF55"/>
  <c r="O55"/>
  <c r="AG55"/>
  <c r="P55"/>
  <c r="AH55"/>
  <c r="T55"/>
  <c r="T57"/>
  <c r="R57"/>
  <c r="R55"/>
  <c r="R54"/>
  <c r="R53"/>
  <c r="R52"/>
  <c r="R51"/>
  <c r="R50"/>
  <c r="R49"/>
  <c r="R48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E41"/>
  <c r="W41"/>
  <c r="F41"/>
  <c r="X41"/>
  <c r="G41"/>
  <c r="Y41"/>
  <c r="H41"/>
  <c r="Z41"/>
  <c r="I41"/>
  <c r="AA41"/>
  <c r="J41"/>
  <c r="AB41"/>
  <c r="K41"/>
  <c r="AC41"/>
  <c r="L41"/>
  <c r="AD41"/>
  <c r="M41"/>
  <c r="AE41"/>
  <c r="N41"/>
  <c r="AF41"/>
  <c r="O41"/>
  <c r="AG41"/>
  <c r="P41"/>
  <c r="AH41"/>
  <c r="T41"/>
  <c r="V42"/>
  <c r="E42"/>
  <c r="W42"/>
  <c r="F42"/>
  <c r="X42"/>
  <c r="G42"/>
  <c r="Y42"/>
  <c r="H42"/>
  <c r="Z42"/>
  <c r="I42"/>
  <c r="AA42"/>
  <c r="J42"/>
  <c r="AB42"/>
  <c r="K42"/>
  <c r="AC42"/>
  <c r="L42"/>
  <c r="AD42"/>
  <c r="M42"/>
  <c r="AE42"/>
  <c r="N42"/>
  <c r="AF42"/>
  <c r="O42"/>
  <c r="AG42"/>
  <c r="P42"/>
  <c r="AH42"/>
  <c r="T42"/>
  <c r="V43"/>
  <c r="E43"/>
  <c r="W43"/>
  <c r="F43"/>
  <c r="X43"/>
  <c r="G43"/>
  <c r="Y43"/>
  <c r="H43"/>
  <c r="Z43"/>
  <c r="I43"/>
  <c r="AA43"/>
  <c r="J43"/>
  <c r="AB43"/>
  <c r="K43"/>
  <c r="AC43"/>
  <c r="L43"/>
  <c r="AD43"/>
  <c r="M43"/>
  <c r="AE43"/>
  <c r="N43"/>
  <c r="AF43"/>
  <c r="O43"/>
  <c r="AG43"/>
  <c r="P43"/>
  <c r="AH43"/>
  <c r="T43"/>
  <c r="V44"/>
  <c r="E44"/>
  <c r="W44"/>
  <c r="F44"/>
  <c r="X44"/>
  <c r="G44"/>
  <c r="Y44"/>
  <c r="H44"/>
  <c r="Z44"/>
  <c r="I44"/>
  <c r="AA44"/>
  <c r="J44"/>
  <c r="AB44"/>
  <c r="K44"/>
  <c r="AC44"/>
  <c r="L44"/>
  <c r="AD44"/>
  <c r="M44"/>
  <c r="AE44"/>
  <c r="N44"/>
  <c r="AF44"/>
  <c r="O44"/>
  <c r="AG44"/>
  <c r="P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E30"/>
  <c r="W30"/>
  <c r="F30"/>
  <c r="X30"/>
  <c r="G30"/>
  <c r="Y30"/>
  <c r="H30"/>
  <c r="Z30"/>
  <c r="I30"/>
  <c r="AA30"/>
  <c r="J30"/>
  <c r="AB30"/>
  <c r="K30"/>
  <c r="AC30"/>
  <c r="L30"/>
  <c r="AD30"/>
  <c r="M30"/>
  <c r="AE30"/>
  <c r="N30"/>
  <c r="AF30"/>
  <c r="O30"/>
  <c r="AG30"/>
  <c r="P30"/>
  <c r="AH30"/>
  <c r="T30"/>
  <c r="V31"/>
  <c r="E31"/>
  <c r="W31"/>
  <c r="F31"/>
  <c r="X31"/>
  <c r="G31"/>
  <c r="Y31"/>
  <c r="H31"/>
  <c r="Z31"/>
  <c r="I31"/>
  <c r="AA31"/>
  <c r="J31"/>
  <c r="AB31"/>
  <c r="K31"/>
  <c r="AC31"/>
  <c r="L31"/>
  <c r="AD31"/>
  <c r="M31"/>
  <c r="AE31"/>
  <c r="N31"/>
  <c r="AF31"/>
  <c r="O31"/>
  <c r="AG31"/>
  <c r="P31"/>
  <c r="AH31"/>
  <c r="T31"/>
  <c r="V32"/>
  <c r="E32"/>
  <c r="W32"/>
  <c r="F32"/>
  <c r="X32"/>
  <c r="G32"/>
  <c r="Y32"/>
  <c r="H32"/>
  <c r="Z32"/>
  <c r="I32"/>
  <c r="AA32"/>
  <c r="J32"/>
  <c r="AB32"/>
  <c r="K32"/>
  <c r="AC32"/>
  <c r="L32"/>
  <c r="AD32"/>
  <c r="M32"/>
  <c r="AE32"/>
  <c r="N32"/>
  <c r="AF32"/>
  <c r="O32"/>
  <c r="AG32"/>
  <c r="P32"/>
  <c r="AH32"/>
  <c r="T32"/>
  <c r="V33"/>
  <c r="E33"/>
  <c r="W33"/>
  <c r="F33"/>
  <c r="X33"/>
  <c r="G33"/>
  <c r="Y33"/>
  <c r="H33"/>
  <c r="Z33"/>
  <c r="I33"/>
  <c r="AA33"/>
  <c r="J33"/>
  <c r="AB33"/>
  <c r="K33"/>
  <c r="AC33"/>
  <c r="L33"/>
  <c r="AD33"/>
  <c r="M33"/>
  <c r="AE33"/>
  <c r="N33"/>
  <c r="AF33"/>
  <c r="O33"/>
  <c r="AG33"/>
  <c r="P33"/>
  <c r="AH33"/>
  <c r="T33"/>
  <c r="T35"/>
  <c r="R35"/>
  <c r="R33"/>
  <c r="R32"/>
  <c r="R31"/>
  <c r="R30"/>
  <c r="R29"/>
  <c r="R28"/>
  <c r="R27"/>
  <c r="R26"/>
  <c r="V15"/>
  <c r="E15"/>
  <c r="W15"/>
  <c r="F15"/>
  <c r="X15"/>
  <c r="G15"/>
  <c r="Y15"/>
  <c r="H15"/>
  <c r="Z15"/>
  <c r="I15"/>
  <c r="AA15"/>
  <c r="J15"/>
  <c r="AB15"/>
  <c r="K15"/>
  <c r="AC15"/>
  <c r="L15"/>
  <c r="AD15"/>
  <c r="M15"/>
  <c r="AE15"/>
  <c r="N15"/>
  <c r="AF15"/>
  <c r="O15"/>
  <c r="AG15"/>
  <c r="P15"/>
  <c r="AH15"/>
  <c r="T15"/>
  <c r="V16"/>
  <c r="E16"/>
  <c r="W16"/>
  <c r="F16"/>
  <c r="X16"/>
  <c r="G16"/>
  <c r="Y16"/>
  <c r="H16"/>
  <c r="Z16"/>
  <c r="I16"/>
  <c r="AA16"/>
  <c r="J16"/>
  <c r="AB16"/>
  <c r="K16"/>
  <c r="AC16"/>
  <c r="L16"/>
  <c r="AD16"/>
  <c r="M16"/>
  <c r="AE16"/>
  <c r="N16"/>
  <c r="AF16"/>
  <c r="O16"/>
  <c r="AG16"/>
  <c r="P16"/>
  <c r="AH16"/>
  <c r="T16"/>
  <c r="V17"/>
  <c r="E17"/>
  <c r="W17"/>
  <c r="F17"/>
  <c r="X17"/>
  <c r="G17"/>
  <c r="Y17"/>
  <c r="H17"/>
  <c r="Z17"/>
  <c r="I17"/>
  <c r="AA17"/>
  <c r="J17"/>
  <c r="AB17"/>
  <c r="K17"/>
  <c r="AC17"/>
  <c r="L17"/>
  <c r="AD17"/>
  <c r="M17"/>
  <c r="AE17"/>
  <c r="N17"/>
  <c r="AF17"/>
  <c r="O17"/>
  <c r="AG17"/>
  <c r="P17"/>
  <c r="AH17"/>
  <c r="T17"/>
  <c r="V18"/>
  <c r="E18"/>
  <c r="W18"/>
  <c r="F18"/>
  <c r="X18"/>
  <c r="G18"/>
  <c r="Y18"/>
  <c r="H18"/>
  <c r="Z18"/>
  <c r="I18"/>
  <c r="AA18"/>
  <c r="J18"/>
  <c r="AB18"/>
  <c r="K18"/>
  <c r="AC18"/>
  <c r="L18"/>
  <c r="AD18"/>
  <c r="M18"/>
  <c r="AE18"/>
  <c r="N18"/>
  <c r="AF18"/>
  <c r="O18"/>
  <c r="AG18"/>
  <c r="P18"/>
  <c r="AH18"/>
  <c r="T18"/>
  <c r="V19"/>
  <c r="E19"/>
  <c r="W19"/>
  <c r="F19"/>
  <c r="X19"/>
  <c r="G19"/>
  <c r="Y19"/>
  <c r="H19"/>
  <c r="Z19"/>
  <c r="I19"/>
  <c r="AA19"/>
  <c r="J19"/>
  <c r="AB19"/>
  <c r="K19"/>
  <c r="AC19"/>
  <c r="L19"/>
  <c r="AD19"/>
  <c r="M19"/>
  <c r="AE19"/>
  <c r="N19"/>
  <c r="AF19"/>
  <c r="O19"/>
  <c r="AG19"/>
  <c r="P19"/>
  <c r="AH19"/>
  <c r="T19"/>
  <c r="V20"/>
  <c r="E20"/>
  <c r="W20"/>
  <c r="F20"/>
  <c r="X20"/>
  <c r="G20"/>
  <c r="Y20"/>
  <c r="H20"/>
  <c r="Z20"/>
  <c r="I20"/>
  <c r="AA20"/>
  <c r="J20"/>
  <c r="AB20"/>
  <c r="K20"/>
  <c r="AC20"/>
  <c r="L20"/>
  <c r="AD20"/>
  <c r="M20"/>
  <c r="AE20"/>
  <c r="N20"/>
  <c r="AF20"/>
  <c r="O20"/>
  <c r="AG20"/>
  <c r="P20"/>
  <c r="AH20"/>
  <c r="T20"/>
  <c r="V21"/>
  <c r="E21"/>
  <c r="W21"/>
  <c r="F21"/>
  <c r="X21"/>
  <c r="G21"/>
  <c r="Y21"/>
  <c r="H21"/>
  <c r="Z21"/>
  <c r="I21"/>
  <c r="AA21"/>
  <c r="J21"/>
  <c r="AB21"/>
  <c r="K21"/>
  <c r="AC21"/>
  <c r="L21"/>
  <c r="AD21"/>
  <c r="M21"/>
  <c r="AE21"/>
  <c r="N21"/>
  <c r="AF21"/>
  <c r="O21"/>
  <c r="AG21"/>
  <c r="P21"/>
  <c r="AH21"/>
  <c r="T21"/>
  <c r="V22"/>
  <c r="E22"/>
  <c r="W22"/>
  <c r="F22"/>
  <c r="X22"/>
  <c r="G22"/>
  <c r="Y22"/>
  <c r="H22"/>
  <c r="Z22"/>
  <c r="I22"/>
  <c r="AA22"/>
  <c r="J22"/>
  <c r="AB22"/>
  <c r="K22"/>
  <c r="AC22"/>
  <c r="L22"/>
  <c r="AD22"/>
  <c r="M22"/>
  <c r="AE22"/>
  <c r="N22"/>
  <c r="AF22"/>
  <c r="O22"/>
  <c r="AG22"/>
  <c r="P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  <c r="V48" i="2"/>
  <c r="E48"/>
  <c r="E3"/>
  <c r="W48"/>
  <c r="F48"/>
  <c r="F3"/>
  <c r="X48"/>
  <c r="G48"/>
  <c r="G3"/>
  <c r="Y48"/>
  <c r="H48"/>
  <c r="H3"/>
  <c r="Z48"/>
  <c r="I48"/>
  <c r="I3"/>
  <c r="AA48"/>
  <c r="J48"/>
  <c r="J3"/>
  <c r="AB48"/>
  <c r="K48"/>
  <c r="K3"/>
  <c r="AC48"/>
  <c r="L48"/>
  <c r="L3"/>
  <c r="AD48"/>
  <c r="M48"/>
  <c r="M3"/>
  <c r="AE48"/>
  <c r="N48"/>
  <c r="N3"/>
  <c r="AF48"/>
  <c r="O48"/>
  <c r="O3"/>
  <c r="AG48"/>
  <c r="P48"/>
  <c r="P3"/>
  <c r="AH48"/>
  <c r="T48"/>
  <c r="V49"/>
  <c r="E49"/>
  <c r="W49"/>
  <c r="F49"/>
  <c r="X49"/>
  <c r="G49"/>
  <c r="Y49"/>
  <c r="H49"/>
  <c r="Z49"/>
  <c r="I49"/>
  <c r="AA49"/>
  <c r="J49"/>
  <c r="AB49"/>
  <c r="K49"/>
  <c r="AC49"/>
  <c r="L49"/>
  <c r="AD49"/>
  <c r="M49"/>
  <c r="AE49"/>
  <c r="N49"/>
  <c r="AF49"/>
  <c r="O49"/>
  <c r="AG49"/>
  <c r="P49"/>
  <c r="AH49"/>
  <c r="T49"/>
  <c r="V50"/>
  <c r="E50"/>
  <c r="W50"/>
  <c r="F50"/>
  <c r="X50"/>
  <c r="G50"/>
  <c r="Y50"/>
  <c r="H50"/>
  <c r="Z50"/>
  <c r="I50"/>
  <c r="AA50"/>
  <c r="J50"/>
  <c r="AB50"/>
  <c r="K50"/>
  <c r="AC50"/>
  <c r="L50"/>
  <c r="AD50"/>
  <c r="M50"/>
  <c r="AE50"/>
  <c r="N50"/>
  <c r="AF50"/>
  <c r="O50"/>
  <c r="AG50"/>
  <c r="P50"/>
  <c r="AH50"/>
  <c r="T50"/>
  <c r="V51"/>
  <c r="E51"/>
  <c r="W51"/>
  <c r="F51"/>
  <c r="X51"/>
  <c r="G51"/>
  <c r="Y51"/>
  <c r="H51"/>
  <c r="Z51"/>
  <c r="I51"/>
  <c r="AA51"/>
  <c r="J51"/>
  <c r="AB51"/>
  <c r="K51"/>
  <c r="AC51"/>
  <c r="L51"/>
  <c r="AD51"/>
  <c r="M51"/>
  <c r="AE51"/>
  <c r="N51"/>
  <c r="AF51"/>
  <c r="O51"/>
  <c r="AG51"/>
  <c r="P51"/>
  <c r="AH51"/>
  <c r="T51"/>
  <c r="V52"/>
  <c r="W52"/>
  <c r="X52"/>
  <c r="Y52"/>
  <c r="Z52"/>
  <c r="AA52"/>
  <c r="AB52"/>
  <c r="AC52"/>
  <c r="AD52"/>
  <c r="AE52"/>
  <c r="AF52"/>
  <c r="AG52"/>
  <c r="AH52"/>
  <c r="T52"/>
  <c r="V53"/>
  <c r="W53"/>
  <c r="X53"/>
  <c r="Y53"/>
  <c r="Z53"/>
  <c r="AA53"/>
  <c r="AB53"/>
  <c r="AC53"/>
  <c r="AD53"/>
  <c r="AE53"/>
  <c r="AF53"/>
  <c r="AG53"/>
  <c r="AH53"/>
  <c r="T53"/>
  <c r="V54"/>
  <c r="W54"/>
  <c r="X54"/>
  <c r="Y54"/>
  <c r="Z54"/>
  <c r="AA54"/>
  <c r="AB54"/>
  <c r="AC54"/>
  <c r="AD54"/>
  <c r="AE54"/>
  <c r="AF54"/>
  <c r="AG54"/>
  <c r="AH54"/>
  <c r="T54"/>
  <c r="V55"/>
  <c r="W55"/>
  <c r="X55"/>
  <c r="Y55"/>
  <c r="Z55"/>
  <c r="AA55"/>
  <c r="AB55"/>
  <c r="AC55"/>
  <c r="AD55"/>
  <c r="AE55"/>
  <c r="AF55"/>
  <c r="AG55"/>
  <c r="AH55"/>
  <c r="T55"/>
  <c r="T57"/>
  <c r="R57"/>
  <c r="R55"/>
  <c r="R54"/>
  <c r="R53"/>
  <c r="R52"/>
  <c r="R51"/>
  <c r="R50"/>
  <c r="R49"/>
  <c r="R48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W41"/>
  <c r="X41"/>
  <c r="Y41"/>
  <c r="Z41"/>
  <c r="AA41"/>
  <c r="AB41"/>
  <c r="AC41"/>
  <c r="AD41"/>
  <c r="AE41"/>
  <c r="AF41"/>
  <c r="AG41"/>
  <c r="AH41"/>
  <c r="T41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W30"/>
  <c r="X30"/>
  <c r="Y30"/>
  <c r="Z30"/>
  <c r="AA30"/>
  <c r="AB30"/>
  <c r="AC30"/>
  <c r="AD30"/>
  <c r="AE30"/>
  <c r="AF30"/>
  <c r="AG30"/>
  <c r="AH30"/>
  <c r="T30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T35"/>
  <c r="R35"/>
  <c r="R33"/>
  <c r="R32"/>
  <c r="R31"/>
  <c r="R30"/>
  <c r="R29"/>
  <c r="R28"/>
  <c r="R27"/>
  <c r="R26"/>
  <c r="V15"/>
  <c r="W15"/>
  <c r="X15"/>
  <c r="Y15"/>
  <c r="Z15"/>
  <c r="AA15"/>
  <c r="AB15"/>
  <c r="AC15"/>
  <c r="AD15"/>
  <c r="AE15"/>
  <c r="AF15"/>
  <c r="AG15"/>
  <c r="AH15"/>
  <c r="T15"/>
  <c r="V16"/>
  <c r="W16"/>
  <c r="X16"/>
  <c r="Y16"/>
  <c r="Z16"/>
  <c r="AA16"/>
  <c r="AB16"/>
  <c r="AC16"/>
  <c r="AD16"/>
  <c r="AE16"/>
  <c r="AF16"/>
  <c r="AG16"/>
  <c r="AH16"/>
  <c r="T16"/>
  <c r="V17"/>
  <c r="W17"/>
  <c r="X17"/>
  <c r="Y17"/>
  <c r="Z17"/>
  <c r="AA17"/>
  <c r="AB17"/>
  <c r="AC17"/>
  <c r="AD17"/>
  <c r="AE17"/>
  <c r="AF17"/>
  <c r="AG17"/>
  <c r="AH17"/>
  <c r="T17"/>
  <c r="V18"/>
  <c r="W18"/>
  <c r="X18"/>
  <c r="Y18"/>
  <c r="Z18"/>
  <c r="AA18"/>
  <c r="AB18"/>
  <c r="AC18"/>
  <c r="AD18"/>
  <c r="AE18"/>
  <c r="AF18"/>
  <c r="AG18"/>
  <c r="AH18"/>
  <c r="T18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<sst xmlns="http://schemas.openxmlformats.org/spreadsheetml/2006/main" count="224" uniqueCount="43">
  <si>
    <t>Team Number:</t>
  </si>
  <si>
    <t>Test Case 1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</si>
  <si>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</si>
  <si>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</si>
  <si>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</si>
  <si>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</si>
  <si>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</si>
  <si>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</si>
  <si>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</si>
  <si>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</si>
  <si>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Test Case 2</t>
  </si>
  <si>
    <t>Test Case 3</t>
  </si>
  <si>
    <t>Test Case 4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</si>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</sst>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7"/>
  <sheetViews>
    <sheetView topLeftCell="A8" workbookViewId="0">
      <selection activeCell="I20" sqref="I20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14</v>
      </c>
    </row>
    <row r="2" spans="1:34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</row>
    <row r="3" spans="1:34" ht="18.75">
      <c r="A3" s="11" t="s">
        <v>0</v>
      </c>
      <c r="B3" s="1"/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29</v>
      </c>
      <c r="B4" s="1"/>
      <c r="C4" s="2"/>
    </row>
    <row r="5" spans="1:34">
      <c r="B5" s="2"/>
      <c r="C5" s="2"/>
      <c r="D5" s="5" t="s">
        <v>30</v>
      </c>
      <c r="I5" s="5" t="s">
        <v>39</v>
      </c>
    </row>
    <row r="6" spans="1:34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34">
      <c r="B7" s="2"/>
      <c r="C7" s="2"/>
      <c r="D7" s="5" t="s">
        <v>31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40</v>
      </c>
      <c r="I9" s="5" t="s">
        <v>41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42</v>
      </c>
    </row>
    <row r="13" spans="1:34">
      <c r="D13" t="s">
        <v>33</v>
      </c>
    </row>
    <row r="14" spans="1:34">
      <c r="A14" s="15" t="s">
        <v>1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</row>
    <row r="15" spans="1:34" ht="18.75">
      <c r="A15" t="s">
        <v>2</v>
      </c>
      <c r="B15" s="1"/>
      <c r="C15" s="2"/>
      <c r="D15" s="1">
        <v>0.5</v>
      </c>
      <c r="E15" s="4">
        <f>1/24</f>
        <v>4.1666666666666664E-2</v>
      </c>
      <c r="F15" s="4">
        <f t="shared" ref="F15:P22" si="2">1/24</f>
        <v>4.1666666666666664E-2</v>
      </c>
      <c r="G15" s="4">
        <f t="shared" si="2"/>
        <v>4.1666666666666664E-2</v>
      </c>
      <c r="H15" s="4">
        <f t="shared" si="2"/>
        <v>4.1666666666666664E-2</v>
      </c>
      <c r="I15" s="4">
        <f t="shared" si="2"/>
        <v>4.1666666666666664E-2</v>
      </c>
      <c r="J15" s="4">
        <f t="shared" si="2"/>
        <v>4.1666666666666664E-2</v>
      </c>
      <c r="K15" s="4">
        <f t="shared" si="2"/>
        <v>4.1666666666666664E-2</v>
      </c>
      <c r="L15" s="4">
        <f t="shared" si="2"/>
        <v>4.1666666666666664E-2</v>
      </c>
      <c r="M15" s="4">
        <f t="shared" si="2"/>
        <v>4.1666666666666664E-2</v>
      </c>
      <c r="N15" s="4">
        <f t="shared" si="2"/>
        <v>4.1666666666666664E-2</v>
      </c>
      <c r="O15" s="4">
        <f t="shared" si="2"/>
        <v>4.1666666666666664E-2</v>
      </c>
      <c r="P15" s="4">
        <f>1/24</f>
        <v>4.1666666666666664E-2</v>
      </c>
      <c r="R15" s="3">
        <f t="shared" ref="R15:R22" si="3">SUM(D15:P15)</f>
        <v>0.99999999999999956</v>
      </c>
      <c r="T15" s="11">
        <f>SUM(V15:AH15)</f>
        <v>0</v>
      </c>
      <c r="U15" s="13"/>
      <c r="V15">
        <f t="shared" ref="V15:AH22" si="4">LOG(D15/D$3, 2)*D$24</f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</row>
    <row r="16" spans="1:34" ht="18.75">
      <c r="A16" t="s">
        <v>3</v>
      </c>
      <c r="B16" s="1"/>
      <c r="C16" s="2"/>
      <c r="D16" s="1">
        <v>0.5</v>
      </c>
      <c r="E16" s="4">
        <f t="shared" ref="E16:E22" si="5">1/24</f>
        <v>4.1666666666666664E-2</v>
      </c>
      <c r="F16" s="4">
        <f t="shared" si="2"/>
        <v>4.1666666666666664E-2</v>
      </c>
      <c r="G16" s="4">
        <f t="shared" si="2"/>
        <v>4.1666666666666664E-2</v>
      </c>
      <c r="H16" s="4">
        <f t="shared" si="2"/>
        <v>4.1666666666666664E-2</v>
      </c>
      <c r="I16" s="4">
        <f t="shared" si="2"/>
        <v>4.1666666666666664E-2</v>
      </c>
      <c r="J16" s="4">
        <f t="shared" si="2"/>
        <v>4.1666666666666664E-2</v>
      </c>
      <c r="K16" s="4">
        <f t="shared" si="2"/>
        <v>4.1666666666666664E-2</v>
      </c>
      <c r="L16" s="4">
        <f t="shared" si="2"/>
        <v>4.1666666666666664E-2</v>
      </c>
      <c r="M16" s="4">
        <f t="shared" si="2"/>
        <v>4.1666666666666664E-2</v>
      </c>
      <c r="N16" s="4">
        <f t="shared" si="2"/>
        <v>4.1666666666666664E-2</v>
      </c>
      <c r="O16" s="4">
        <f t="shared" si="2"/>
        <v>4.1666666666666664E-2</v>
      </c>
      <c r="P16" s="4">
        <f t="shared" si="2"/>
        <v>4.1666666666666664E-2</v>
      </c>
      <c r="R16" s="3">
        <f t="shared" si="3"/>
        <v>0.99999999999999956</v>
      </c>
      <c r="T16" s="11">
        <f t="shared" ref="T16:T22" si="6">SUM(V16:AH16)</f>
        <v>0</v>
      </c>
      <c r="U16" s="13"/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</row>
    <row r="17" spans="1:34" ht="18.75">
      <c r="A17" t="s">
        <v>4</v>
      </c>
      <c r="B17" s="1"/>
      <c r="C17" s="2"/>
      <c r="D17" s="1">
        <v>0.5</v>
      </c>
      <c r="E17" s="4">
        <f t="shared" si="5"/>
        <v>4.1666666666666664E-2</v>
      </c>
      <c r="F17" s="4">
        <f t="shared" si="2"/>
        <v>4.1666666666666664E-2</v>
      </c>
      <c r="G17" s="4">
        <f t="shared" si="2"/>
        <v>4.1666666666666664E-2</v>
      </c>
      <c r="H17" s="4">
        <f t="shared" si="2"/>
        <v>4.1666666666666664E-2</v>
      </c>
      <c r="I17" s="4">
        <f t="shared" si="2"/>
        <v>4.1666666666666664E-2</v>
      </c>
      <c r="J17" s="4">
        <f t="shared" si="2"/>
        <v>4.1666666666666664E-2</v>
      </c>
      <c r="K17" s="4">
        <f t="shared" si="2"/>
        <v>4.1666666666666664E-2</v>
      </c>
      <c r="L17" s="4">
        <f t="shared" si="2"/>
        <v>4.1666666666666664E-2</v>
      </c>
      <c r="M17" s="4">
        <f t="shared" si="2"/>
        <v>4.1666666666666664E-2</v>
      </c>
      <c r="N17" s="4">
        <f t="shared" si="2"/>
        <v>4.1666666666666664E-2</v>
      </c>
      <c r="O17" s="4">
        <f t="shared" si="2"/>
        <v>4.1666666666666664E-2</v>
      </c>
      <c r="P17" s="4">
        <f t="shared" si="2"/>
        <v>4.1666666666666664E-2</v>
      </c>
      <c r="R17" s="3">
        <f t="shared" si="3"/>
        <v>0.99999999999999956</v>
      </c>
      <c r="T17" s="11">
        <f t="shared" si="6"/>
        <v>0</v>
      </c>
      <c r="U17" s="13"/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</row>
    <row r="18" spans="1:34" ht="18.75">
      <c r="A18" t="s">
        <v>5</v>
      </c>
      <c r="B18" s="1"/>
      <c r="C18" s="2"/>
      <c r="D18" s="1">
        <v>0.5</v>
      </c>
      <c r="E18" s="4">
        <f t="shared" si="5"/>
        <v>4.1666666666666664E-2</v>
      </c>
      <c r="F18" s="4">
        <f t="shared" si="2"/>
        <v>4.1666666666666664E-2</v>
      </c>
      <c r="G18" s="4">
        <f t="shared" si="2"/>
        <v>4.1666666666666664E-2</v>
      </c>
      <c r="H18" s="4">
        <f t="shared" si="2"/>
        <v>4.1666666666666664E-2</v>
      </c>
      <c r="I18" s="4">
        <f t="shared" si="2"/>
        <v>4.1666666666666664E-2</v>
      </c>
      <c r="J18" s="4">
        <f t="shared" si="2"/>
        <v>4.1666666666666664E-2</v>
      </c>
      <c r="K18" s="4">
        <f t="shared" si="2"/>
        <v>4.1666666666666664E-2</v>
      </c>
      <c r="L18" s="4">
        <f t="shared" si="2"/>
        <v>4.1666666666666664E-2</v>
      </c>
      <c r="M18" s="4">
        <f t="shared" si="2"/>
        <v>4.1666666666666664E-2</v>
      </c>
      <c r="N18" s="4">
        <f t="shared" si="2"/>
        <v>4.1666666666666664E-2</v>
      </c>
      <c r="O18" s="4">
        <f t="shared" si="2"/>
        <v>4.1666666666666664E-2</v>
      </c>
      <c r="P18" s="4">
        <f t="shared" si="2"/>
        <v>4.1666666666666664E-2</v>
      </c>
      <c r="R18" s="3">
        <f t="shared" si="3"/>
        <v>0.99999999999999956</v>
      </c>
      <c r="T18" s="11">
        <f t="shared" si="6"/>
        <v>0</v>
      </c>
      <c r="U18" s="13"/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</row>
    <row r="19" spans="1:34" ht="18.75">
      <c r="A19" t="s">
        <v>6</v>
      </c>
      <c r="B19" s="1"/>
      <c r="C19" s="2"/>
      <c r="D19" s="1">
        <v>0.5</v>
      </c>
      <c r="E19" s="4">
        <f t="shared" si="5"/>
        <v>4.1666666666666664E-2</v>
      </c>
      <c r="F19" s="4">
        <f t="shared" si="2"/>
        <v>4.1666666666666664E-2</v>
      </c>
      <c r="G19" s="4">
        <f t="shared" si="2"/>
        <v>4.1666666666666664E-2</v>
      </c>
      <c r="H19" s="4">
        <f t="shared" si="2"/>
        <v>4.1666666666666664E-2</v>
      </c>
      <c r="I19" s="4">
        <f t="shared" si="2"/>
        <v>4.1666666666666664E-2</v>
      </c>
      <c r="J19" s="4">
        <f t="shared" si="2"/>
        <v>4.1666666666666664E-2</v>
      </c>
      <c r="K19" s="4">
        <f t="shared" si="2"/>
        <v>4.1666666666666664E-2</v>
      </c>
      <c r="L19" s="4">
        <f t="shared" si="2"/>
        <v>4.1666666666666664E-2</v>
      </c>
      <c r="M19" s="4">
        <f t="shared" si="2"/>
        <v>4.1666666666666664E-2</v>
      </c>
      <c r="N19" s="4">
        <f t="shared" si="2"/>
        <v>4.1666666666666664E-2</v>
      </c>
      <c r="O19" s="4">
        <f t="shared" si="2"/>
        <v>4.1666666666666664E-2</v>
      </c>
      <c r="P19" s="4">
        <f t="shared" si="2"/>
        <v>4.1666666666666664E-2</v>
      </c>
      <c r="R19" s="3">
        <f t="shared" si="3"/>
        <v>0.99999999999999956</v>
      </c>
      <c r="T19" s="11">
        <f t="shared" si="6"/>
        <v>0</v>
      </c>
      <c r="U19" s="13"/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7</v>
      </c>
      <c r="B20" s="1"/>
      <c r="C20" s="2"/>
      <c r="D20" s="1">
        <v>0.5</v>
      </c>
      <c r="E20" s="4">
        <f t="shared" si="5"/>
        <v>4.1666666666666664E-2</v>
      </c>
      <c r="F20" s="4">
        <f t="shared" si="2"/>
        <v>4.1666666666666664E-2</v>
      </c>
      <c r="G20" s="4">
        <f t="shared" si="2"/>
        <v>4.1666666666666664E-2</v>
      </c>
      <c r="H20" s="4">
        <f t="shared" si="2"/>
        <v>4.1666666666666664E-2</v>
      </c>
      <c r="I20" s="4">
        <f t="shared" si="2"/>
        <v>4.1666666666666664E-2</v>
      </c>
      <c r="J20" s="4">
        <f t="shared" si="2"/>
        <v>4.1666666666666664E-2</v>
      </c>
      <c r="K20" s="4">
        <f t="shared" si="2"/>
        <v>4.1666666666666664E-2</v>
      </c>
      <c r="L20" s="4">
        <f t="shared" si="2"/>
        <v>4.1666666666666664E-2</v>
      </c>
      <c r="M20" s="4">
        <f t="shared" si="2"/>
        <v>4.1666666666666664E-2</v>
      </c>
      <c r="N20" s="4">
        <f t="shared" si="2"/>
        <v>4.1666666666666664E-2</v>
      </c>
      <c r="O20" s="4">
        <f t="shared" si="2"/>
        <v>4.1666666666666664E-2</v>
      </c>
      <c r="P20" s="4">
        <f t="shared" si="2"/>
        <v>4.1666666666666664E-2</v>
      </c>
      <c r="R20" s="3">
        <f t="shared" si="3"/>
        <v>0.99999999999999956</v>
      </c>
      <c r="T20" s="11">
        <f t="shared" si="6"/>
        <v>0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 ht="18.75">
      <c r="A21" t="s">
        <v>8</v>
      </c>
      <c r="B21" s="1"/>
      <c r="C21" s="2"/>
      <c r="D21" s="1">
        <v>0.5</v>
      </c>
      <c r="E21" s="4">
        <f t="shared" si="5"/>
        <v>4.1666666666666664E-2</v>
      </c>
      <c r="F21" s="4">
        <f t="shared" si="2"/>
        <v>4.1666666666666664E-2</v>
      </c>
      <c r="G21" s="4">
        <f t="shared" si="2"/>
        <v>4.1666666666666664E-2</v>
      </c>
      <c r="H21" s="4">
        <f t="shared" si="2"/>
        <v>4.1666666666666664E-2</v>
      </c>
      <c r="I21" s="4">
        <f t="shared" si="2"/>
        <v>4.1666666666666664E-2</v>
      </c>
      <c r="J21" s="4">
        <f t="shared" si="2"/>
        <v>4.1666666666666664E-2</v>
      </c>
      <c r="K21" s="4">
        <f t="shared" si="2"/>
        <v>4.1666666666666664E-2</v>
      </c>
      <c r="L21" s="4">
        <f t="shared" si="2"/>
        <v>4.1666666666666664E-2</v>
      </c>
      <c r="M21" s="4">
        <f t="shared" si="2"/>
        <v>4.1666666666666664E-2</v>
      </c>
      <c r="N21" s="4">
        <f t="shared" si="2"/>
        <v>4.1666666666666664E-2</v>
      </c>
      <c r="O21" s="4">
        <f t="shared" si="2"/>
        <v>4.1666666666666664E-2</v>
      </c>
      <c r="P21" s="4">
        <f t="shared" si="2"/>
        <v>4.1666666666666664E-2</v>
      </c>
      <c r="R21" s="3">
        <f t="shared" si="3"/>
        <v>0.99999999999999956</v>
      </c>
      <c r="T21" s="11">
        <f t="shared" si="6"/>
        <v>0</v>
      </c>
      <c r="U21" s="13"/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</row>
    <row r="22" spans="1:34" ht="18.75">
      <c r="A22" t="s">
        <v>9</v>
      </c>
      <c r="B22" s="1"/>
      <c r="C22" s="2"/>
      <c r="D22" s="1">
        <v>0.5</v>
      </c>
      <c r="E22" s="4">
        <f t="shared" si="5"/>
        <v>4.1666666666666664E-2</v>
      </c>
      <c r="F22" s="4">
        <f t="shared" si="2"/>
        <v>4.1666666666666664E-2</v>
      </c>
      <c r="G22" s="4">
        <f t="shared" si="2"/>
        <v>4.1666666666666664E-2</v>
      </c>
      <c r="H22" s="4">
        <f t="shared" si="2"/>
        <v>4.1666666666666664E-2</v>
      </c>
      <c r="I22" s="4">
        <f t="shared" si="2"/>
        <v>4.1666666666666664E-2</v>
      </c>
      <c r="J22" s="4">
        <f t="shared" si="2"/>
        <v>4.1666666666666664E-2</v>
      </c>
      <c r="K22" s="4">
        <f t="shared" si="2"/>
        <v>4.1666666666666664E-2</v>
      </c>
      <c r="L22" s="4">
        <f t="shared" si="2"/>
        <v>4.1666666666666664E-2</v>
      </c>
      <c r="M22" s="4">
        <f t="shared" si="2"/>
        <v>4.1666666666666664E-2</v>
      </c>
      <c r="N22" s="4">
        <f t="shared" si="2"/>
        <v>4.1666666666666664E-2</v>
      </c>
      <c r="O22" s="4">
        <f t="shared" si="2"/>
        <v>4.1666666666666664E-2</v>
      </c>
      <c r="P22" s="4">
        <f t="shared" si="2"/>
        <v>4.1666666666666664E-2</v>
      </c>
      <c r="R22" s="3">
        <f t="shared" si="3"/>
        <v>0.99999999999999956</v>
      </c>
      <c r="T22" s="11">
        <f t="shared" si="6"/>
        <v>0</v>
      </c>
      <c r="U22" s="13"/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</row>
    <row r="23" spans="1:34">
      <c r="D23" s="5" t="s">
        <v>34</v>
      </c>
      <c r="R23" s="2"/>
      <c r="T23" t="s">
        <v>38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R24" s="3">
        <f>SUM(D24:P24)</f>
        <v>1</v>
      </c>
      <c r="T24" s="14">
        <f>AVERAGE(T15:T22)</f>
        <v>0</v>
      </c>
    </row>
    <row r="25" spans="1:34">
      <c r="A25" s="15" t="s">
        <v>10</v>
      </c>
      <c r="B25" t="s">
        <v>13</v>
      </c>
    </row>
    <row r="26" spans="1:34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33" si="7">1/24</f>
        <v>4.1666666666666664E-2</v>
      </c>
      <c r="G26" s="3">
        <f t="shared" si="7"/>
        <v>4.1666666666666664E-2</v>
      </c>
      <c r="H26" s="3">
        <f t="shared" si="7"/>
        <v>4.1666666666666664E-2</v>
      </c>
      <c r="I26" s="3">
        <f t="shared" si="7"/>
        <v>4.1666666666666664E-2</v>
      </c>
      <c r="J26" s="3">
        <f t="shared" si="7"/>
        <v>4.1666666666666664E-2</v>
      </c>
      <c r="K26" s="3">
        <f t="shared" si="7"/>
        <v>4.1666666666666664E-2</v>
      </c>
      <c r="L26" s="3">
        <f t="shared" si="7"/>
        <v>4.1666666666666664E-2</v>
      </c>
      <c r="M26" s="3">
        <f t="shared" si="7"/>
        <v>4.1666666666666664E-2</v>
      </c>
      <c r="N26" s="3">
        <f t="shared" si="7"/>
        <v>4.1666666666666664E-2</v>
      </c>
      <c r="O26" s="3">
        <f t="shared" si="7"/>
        <v>4.1666666666666664E-2</v>
      </c>
      <c r="P26" s="3">
        <f t="shared" si="7"/>
        <v>4.1666666666666664E-2</v>
      </c>
      <c r="R26" s="3">
        <f t="shared" ref="R26:R33" si="8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9">LOG(E26/E$3, 2)*E$35</f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  <c r="AH26">
        <f t="shared" si="9"/>
        <v>0</v>
      </c>
    </row>
    <row r="27" spans="1:34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7"/>
        <v>4.1666666666666664E-2</v>
      </c>
      <c r="G27" s="4">
        <f t="shared" si="7"/>
        <v>4.1666666666666664E-2</v>
      </c>
      <c r="H27" s="4">
        <f t="shared" si="7"/>
        <v>4.1666666666666664E-2</v>
      </c>
      <c r="I27" s="4">
        <f t="shared" si="7"/>
        <v>4.1666666666666664E-2</v>
      </c>
      <c r="J27" s="4">
        <f t="shared" si="7"/>
        <v>4.1666666666666664E-2</v>
      </c>
      <c r="K27" s="4">
        <f t="shared" si="7"/>
        <v>4.1666666666666664E-2</v>
      </c>
      <c r="L27" s="4">
        <f t="shared" si="7"/>
        <v>4.1666666666666664E-2</v>
      </c>
      <c r="M27" s="4">
        <f t="shared" si="7"/>
        <v>4.1666666666666664E-2</v>
      </c>
      <c r="N27" s="4">
        <f t="shared" si="7"/>
        <v>4.1666666666666664E-2</v>
      </c>
      <c r="O27" s="4">
        <f t="shared" si="7"/>
        <v>4.1666666666666664E-2</v>
      </c>
      <c r="P27" s="4">
        <f t="shared" si="7"/>
        <v>4.1666666666666664E-2</v>
      </c>
      <c r="R27" s="3">
        <f t="shared" si="8"/>
        <v>0.99999999999999956</v>
      </c>
      <c r="T27" s="11">
        <f t="shared" ref="T27:T33" si="10">SUM(V27:AH27)</f>
        <v>0</v>
      </c>
      <c r="U27" s="13"/>
      <c r="V27">
        <f t="shared" ref="V27:V33" si="11">LOG(D27/D$3, 2)*D$35</f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  <c r="AH27">
        <f t="shared" si="9"/>
        <v>0</v>
      </c>
    </row>
    <row r="28" spans="1:34" ht="18.75">
      <c r="A28" t="s">
        <v>4</v>
      </c>
      <c r="B28" s="1"/>
      <c r="C28" s="2"/>
      <c r="D28" s="1">
        <v>0.5</v>
      </c>
      <c r="E28" s="4">
        <f t="shared" ref="E28:E33" si="12">1/24</f>
        <v>4.1666666666666664E-2</v>
      </c>
      <c r="F28" s="4">
        <f t="shared" si="7"/>
        <v>4.1666666666666664E-2</v>
      </c>
      <c r="G28" s="4">
        <f t="shared" si="7"/>
        <v>4.1666666666666664E-2</v>
      </c>
      <c r="H28" s="4">
        <f t="shared" si="7"/>
        <v>4.1666666666666664E-2</v>
      </c>
      <c r="I28" s="4">
        <f t="shared" si="7"/>
        <v>4.1666666666666664E-2</v>
      </c>
      <c r="J28" s="4">
        <f t="shared" si="7"/>
        <v>4.1666666666666664E-2</v>
      </c>
      <c r="K28" s="4">
        <f t="shared" si="7"/>
        <v>4.1666666666666664E-2</v>
      </c>
      <c r="L28" s="4">
        <f t="shared" si="7"/>
        <v>4.1666666666666664E-2</v>
      </c>
      <c r="M28" s="4">
        <f t="shared" si="7"/>
        <v>4.1666666666666664E-2</v>
      </c>
      <c r="N28" s="4">
        <f t="shared" si="7"/>
        <v>4.1666666666666664E-2</v>
      </c>
      <c r="O28" s="4">
        <f t="shared" si="7"/>
        <v>4.1666666666666664E-2</v>
      </c>
      <c r="P28" s="4">
        <f t="shared" si="7"/>
        <v>4.1666666666666664E-2</v>
      </c>
      <c r="R28" s="3">
        <f t="shared" si="8"/>
        <v>0.99999999999999956</v>
      </c>
      <c r="T28" s="11">
        <f t="shared" si="10"/>
        <v>0</v>
      </c>
      <c r="U28" s="13"/>
      <c r="V28">
        <f t="shared" si="11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  <c r="AH28">
        <f t="shared" si="9"/>
        <v>0</v>
      </c>
    </row>
    <row r="29" spans="1:34" ht="18.75">
      <c r="A29" t="s">
        <v>5</v>
      </c>
      <c r="B29" s="1"/>
      <c r="C29" s="2"/>
      <c r="D29" s="1">
        <v>0.5</v>
      </c>
      <c r="E29" s="4">
        <f t="shared" si="12"/>
        <v>4.1666666666666664E-2</v>
      </c>
      <c r="F29" s="4">
        <f t="shared" si="7"/>
        <v>4.1666666666666664E-2</v>
      </c>
      <c r="G29" s="4">
        <f t="shared" si="7"/>
        <v>4.1666666666666664E-2</v>
      </c>
      <c r="H29" s="4">
        <f t="shared" si="7"/>
        <v>4.1666666666666664E-2</v>
      </c>
      <c r="I29" s="4">
        <f t="shared" si="7"/>
        <v>4.1666666666666664E-2</v>
      </c>
      <c r="J29" s="4">
        <f t="shared" si="7"/>
        <v>4.1666666666666664E-2</v>
      </c>
      <c r="K29" s="4">
        <f t="shared" si="7"/>
        <v>4.1666666666666664E-2</v>
      </c>
      <c r="L29" s="4">
        <f t="shared" si="7"/>
        <v>4.1666666666666664E-2</v>
      </c>
      <c r="M29" s="4">
        <f t="shared" si="7"/>
        <v>4.1666666666666664E-2</v>
      </c>
      <c r="N29" s="4">
        <f t="shared" si="7"/>
        <v>4.1666666666666664E-2</v>
      </c>
      <c r="O29" s="4">
        <f t="shared" si="7"/>
        <v>4.1666666666666664E-2</v>
      </c>
      <c r="P29" s="4">
        <f t="shared" si="7"/>
        <v>4.1666666666666664E-2</v>
      </c>
      <c r="R29" s="3">
        <f t="shared" si="8"/>
        <v>0.99999999999999956</v>
      </c>
      <c r="T29" s="11">
        <f t="shared" si="10"/>
        <v>0</v>
      </c>
      <c r="U29" s="13"/>
      <c r="V29">
        <f t="shared" si="11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9"/>
        <v>0</v>
      </c>
      <c r="AE29">
        <f t="shared" si="9"/>
        <v>0</v>
      </c>
      <c r="AF29">
        <f t="shared" si="9"/>
        <v>0</v>
      </c>
      <c r="AG29">
        <f t="shared" si="9"/>
        <v>0</v>
      </c>
      <c r="AH29">
        <f t="shared" si="9"/>
        <v>0</v>
      </c>
    </row>
    <row r="30" spans="1:34" ht="18.75">
      <c r="A30" t="s">
        <v>6</v>
      </c>
      <c r="B30" s="1"/>
      <c r="C30" s="2"/>
      <c r="D30" s="1">
        <v>0.5</v>
      </c>
      <c r="E30" s="4">
        <f t="shared" si="12"/>
        <v>4.1666666666666664E-2</v>
      </c>
      <c r="F30" s="4">
        <f t="shared" si="7"/>
        <v>4.1666666666666664E-2</v>
      </c>
      <c r="G30" s="4">
        <f t="shared" si="7"/>
        <v>4.1666666666666664E-2</v>
      </c>
      <c r="H30" s="4">
        <f t="shared" si="7"/>
        <v>4.1666666666666664E-2</v>
      </c>
      <c r="I30" s="4">
        <f t="shared" si="7"/>
        <v>4.1666666666666664E-2</v>
      </c>
      <c r="J30" s="4">
        <f t="shared" si="7"/>
        <v>4.1666666666666664E-2</v>
      </c>
      <c r="K30" s="4">
        <f t="shared" si="7"/>
        <v>4.1666666666666664E-2</v>
      </c>
      <c r="L30" s="4">
        <f t="shared" si="7"/>
        <v>4.1666666666666664E-2</v>
      </c>
      <c r="M30" s="4">
        <f t="shared" si="7"/>
        <v>4.1666666666666664E-2</v>
      </c>
      <c r="N30" s="4">
        <f t="shared" si="7"/>
        <v>4.1666666666666664E-2</v>
      </c>
      <c r="O30" s="4">
        <f t="shared" si="7"/>
        <v>4.1666666666666664E-2</v>
      </c>
      <c r="P30" s="4">
        <f t="shared" si="7"/>
        <v>4.1666666666666664E-2</v>
      </c>
      <c r="R30" s="3">
        <f t="shared" si="8"/>
        <v>0.99999999999999956</v>
      </c>
      <c r="T30" s="11">
        <f t="shared" si="10"/>
        <v>0</v>
      </c>
      <c r="U30" s="13"/>
      <c r="V30">
        <f t="shared" si="11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  <c r="AC30">
        <f t="shared" si="9"/>
        <v>0</v>
      </c>
      <c r="AD30">
        <f t="shared" si="9"/>
        <v>0</v>
      </c>
      <c r="AE30">
        <f t="shared" si="9"/>
        <v>0</v>
      </c>
      <c r="AF30">
        <f t="shared" si="9"/>
        <v>0</v>
      </c>
      <c r="AG30">
        <f t="shared" si="9"/>
        <v>0</v>
      </c>
      <c r="AH30">
        <f t="shared" si="9"/>
        <v>0</v>
      </c>
    </row>
    <row r="31" spans="1:34" ht="18.75">
      <c r="A31" t="s">
        <v>7</v>
      </c>
      <c r="B31" s="1"/>
      <c r="C31" s="2"/>
      <c r="D31" s="1">
        <v>0.5</v>
      </c>
      <c r="E31" s="4">
        <f t="shared" si="12"/>
        <v>4.1666666666666664E-2</v>
      </c>
      <c r="F31" s="4">
        <f t="shared" si="7"/>
        <v>4.1666666666666664E-2</v>
      </c>
      <c r="G31" s="4">
        <f t="shared" si="7"/>
        <v>4.1666666666666664E-2</v>
      </c>
      <c r="H31" s="4">
        <f t="shared" si="7"/>
        <v>4.1666666666666664E-2</v>
      </c>
      <c r="I31" s="4">
        <f t="shared" si="7"/>
        <v>4.1666666666666664E-2</v>
      </c>
      <c r="J31" s="4">
        <f t="shared" si="7"/>
        <v>4.1666666666666664E-2</v>
      </c>
      <c r="K31" s="4">
        <f t="shared" si="7"/>
        <v>4.1666666666666664E-2</v>
      </c>
      <c r="L31" s="4">
        <f t="shared" si="7"/>
        <v>4.1666666666666664E-2</v>
      </c>
      <c r="M31" s="4">
        <f t="shared" si="7"/>
        <v>4.1666666666666664E-2</v>
      </c>
      <c r="N31" s="4">
        <f t="shared" si="7"/>
        <v>4.1666666666666664E-2</v>
      </c>
      <c r="O31" s="4">
        <f t="shared" si="7"/>
        <v>4.1666666666666664E-2</v>
      </c>
      <c r="P31" s="4">
        <f t="shared" si="7"/>
        <v>4.1666666666666664E-2</v>
      </c>
      <c r="R31" s="3">
        <f t="shared" si="8"/>
        <v>0.99999999999999956</v>
      </c>
      <c r="T31" s="11">
        <f t="shared" si="10"/>
        <v>0</v>
      </c>
      <c r="U31" s="13"/>
      <c r="V31">
        <f t="shared" si="11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  <c r="AC31">
        <f t="shared" si="9"/>
        <v>0</v>
      </c>
      <c r="AD31">
        <f t="shared" si="9"/>
        <v>0</v>
      </c>
      <c r="AE31">
        <f t="shared" si="9"/>
        <v>0</v>
      </c>
      <c r="AF31">
        <f t="shared" si="9"/>
        <v>0</v>
      </c>
      <c r="AG31">
        <f t="shared" si="9"/>
        <v>0</v>
      </c>
      <c r="AH31">
        <f t="shared" si="9"/>
        <v>0</v>
      </c>
    </row>
    <row r="32" spans="1:34" ht="18.75">
      <c r="A32" t="s">
        <v>8</v>
      </c>
      <c r="B32" s="1"/>
      <c r="C32" s="2"/>
      <c r="D32" s="1">
        <v>0.5</v>
      </c>
      <c r="E32" s="4">
        <f t="shared" si="12"/>
        <v>4.1666666666666664E-2</v>
      </c>
      <c r="F32" s="4">
        <f t="shared" si="7"/>
        <v>4.1666666666666664E-2</v>
      </c>
      <c r="G32" s="4">
        <f t="shared" si="7"/>
        <v>4.1666666666666664E-2</v>
      </c>
      <c r="H32" s="4">
        <f t="shared" si="7"/>
        <v>4.1666666666666664E-2</v>
      </c>
      <c r="I32" s="4">
        <f t="shared" si="7"/>
        <v>4.1666666666666664E-2</v>
      </c>
      <c r="J32" s="4">
        <f t="shared" si="7"/>
        <v>4.1666666666666664E-2</v>
      </c>
      <c r="K32" s="4">
        <f t="shared" si="7"/>
        <v>4.1666666666666664E-2</v>
      </c>
      <c r="L32" s="4">
        <f t="shared" si="7"/>
        <v>4.1666666666666664E-2</v>
      </c>
      <c r="M32" s="4">
        <f t="shared" si="7"/>
        <v>4.1666666666666664E-2</v>
      </c>
      <c r="N32" s="4">
        <f t="shared" si="7"/>
        <v>4.1666666666666664E-2</v>
      </c>
      <c r="O32" s="4">
        <f t="shared" si="7"/>
        <v>4.1666666666666664E-2</v>
      </c>
      <c r="P32" s="4">
        <f t="shared" si="7"/>
        <v>4.1666666666666664E-2</v>
      </c>
      <c r="R32" s="3">
        <f t="shared" si="8"/>
        <v>0.99999999999999956</v>
      </c>
      <c r="T32" s="11">
        <f t="shared" si="10"/>
        <v>0</v>
      </c>
      <c r="U32" s="13"/>
      <c r="V32">
        <f t="shared" si="11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</row>
    <row r="33" spans="1:34" ht="18.75">
      <c r="A33" t="s">
        <v>9</v>
      </c>
      <c r="B33" s="1"/>
      <c r="C33" s="2"/>
      <c r="D33" s="1">
        <v>0.5</v>
      </c>
      <c r="E33" s="4">
        <f t="shared" si="12"/>
        <v>4.1666666666666664E-2</v>
      </c>
      <c r="F33" s="4">
        <f t="shared" si="7"/>
        <v>4.1666666666666664E-2</v>
      </c>
      <c r="G33" s="4">
        <f t="shared" si="7"/>
        <v>4.1666666666666664E-2</v>
      </c>
      <c r="H33" s="4">
        <f t="shared" si="7"/>
        <v>4.1666666666666664E-2</v>
      </c>
      <c r="I33" s="4">
        <f t="shared" si="7"/>
        <v>4.1666666666666664E-2</v>
      </c>
      <c r="J33" s="4">
        <f t="shared" si="7"/>
        <v>4.1666666666666664E-2</v>
      </c>
      <c r="K33" s="4">
        <f t="shared" si="7"/>
        <v>4.1666666666666664E-2</v>
      </c>
      <c r="L33" s="4">
        <f t="shared" si="7"/>
        <v>4.1666666666666664E-2</v>
      </c>
      <c r="M33" s="4">
        <f t="shared" si="7"/>
        <v>4.1666666666666664E-2</v>
      </c>
      <c r="N33" s="4">
        <f t="shared" si="7"/>
        <v>4.1666666666666664E-2</v>
      </c>
      <c r="O33" s="4">
        <f t="shared" si="7"/>
        <v>4.1666666666666664E-2</v>
      </c>
      <c r="P33" s="4">
        <f>1/24</f>
        <v>4.1666666666666664E-2</v>
      </c>
      <c r="R33" s="3">
        <f t="shared" si="8"/>
        <v>0.99999999999999956</v>
      </c>
      <c r="T33" s="11">
        <f t="shared" si="10"/>
        <v>0</v>
      </c>
      <c r="U33" s="13"/>
      <c r="V33">
        <f t="shared" si="11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>LOG(P33/P$3, 2)*P$35</f>
        <v>0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>
        <f>AVERAGE(T26:T33)</f>
        <v>0</v>
      </c>
    </row>
    <row r="36" spans="1:34">
      <c r="A36" s="15" t="s">
        <v>11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4" si="13">1/24</f>
        <v>4.1666666666666664E-2</v>
      </c>
      <c r="G37" s="4">
        <f t="shared" si="13"/>
        <v>4.1666666666666664E-2</v>
      </c>
      <c r="H37" s="4">
        <f t="shared" si="13"/>
        <v>4.1666666666666664E-2</v>
      </c>
      <c r="I37" s="4">
        <f t="shared" si="13"/>
        <v>4.1666666666666664E-2</v>
      </c>
      <c r="J37" s="4">
        <f t="shared" si="13"/>
        <v>4.1666666666666664E-2</v>
      </c>
      <c r="K37" s="4">
        <f t="shared" si="13"/>
        <v>4.1666666666666664E-2</v>
      </c>
      <c r="L37" s="4">
        <f t="shared" si="13"/>
        <v>4.1666666666666664E-2</v>
      </c>
      <c r="M37" s="4">
        <f t="shared" si="13"/>
        <v>4.1666666666666664E-2</v>
      </c>
      <c r="N37" s="4">
        <f t="shared" si="13"/>
        <v>4.1666666666666664E-2</v>
      </c>
      <c r="O37" s="4">
        <f t="shared" si="13"/>
        <v>4.1666666666666664E-2</v>
      </c>
      <c r="P37" s="4">
        <f t="shared" si="13"/>
        <v>4.1666666666666664E-2</v>
      </c>
      <c r="R37" s="3">
        <f t="shared" ref="R37:R44" si="14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15">LOG(E37/E$3, 2)*E$46</f>
        <v>0</v>
      </c>
      <c r="X37">
        <f t="shared" si="15"/>
        <v>0</v>
      </c>
      <c r="Y37">
        <f t="shared" si="15"/>
        <v>0</v>
      </c>
      <c r="Z37">
        <f t="shared" si="15"/>
        <v>0</v>
      </c>
      <c r="AA37">
        <f t="shared" si="15"/>
        <v>0</v>
      </c>
      <c r="AB37">
        <f t="shared" si="15"/>
        <v>0</v>
      </c>
      <c r="AC37">
        <f t="shared" si="15"/>
        <v>0</v>
      </c>
      <c r="AD37">
        <f t="shared" si="15"/>
        <v>0</v>
      </c>
      <c r="AE37">
        <f t="shared" si="15"/>
        <v>0</v>
      </c>
      <c r="AF37">
        <f t="shared" si="15"/>
        <v>0</v>
      </c>
      <c r="AG37">
        <f t="shared" si="15"/>
        <v>0</v>
      </c>
      <c r="AH37">
        <f t="shared" si="15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4" si="16">1/24</f>
        <v>4.1666666666666664E-2</v>
      </c>
      <c r="F38" s="4">
        <f t="shared" si="13"/>
        <v>4.1666666666666664E-2</v>
      </c>
      <c r="G38" s="4">
        <f t="shared" si="13"/>
        <v>4.1666666666666664E-2</v>
      </c>
      <c r="H38" s="4">
        <f t="shared" si="13"/>
        <v>4.1666666666666664E-2</v>
      </c>
      <c r="I38" s="4">
        <f t="shared" si="13"/>
        <v>4.1666666666666664E-2</v>
      </c>
      <c r="J38" s="4">
        <f t="shared" si="13"/>
        <v>4.1666666666666664E-2</v>
      </c>
      <c r="K38" s="4">
        <f t="shared" si="13"/>
        <v>4.1666666666666664E-2</v>
      </c>
      <c r="L38" s="4">
        <f t="shared" si="13"/>
        <v>4.1666666666666664E-2</v>
      </c>
      <c r="M38" s="4">
        <f t="shared" si="13"/>
        <v>4.1666666666666664E-2</v>
      </c>
      <c r="N38" s="4">
        <f t="shared" si="13"/>
        <v>4.1666666666666664E-2</v>
      </c>
      <c r="O38" s="4">
        <f t="shared" si="13"/>
        <v>4.1666666666666664E-2</v>
      </c>
      <c r="P38" s="4">
        <f t="shared" si="13"/>
        <v>4.1666666666666664E-2</v>
      </c>
      <c r="R38" s="3">
        <f t="shared" si="14"/>
        <v>0.99999999999999956</v>
      </c>
      <c r="T38" s="11">
        <f t="shared" ref="T38:T44" si="17">SUM(V38:AH38)</f>
        <v>0</v>
      </c>
      <c r="U38" s="13"/>
      <c r="V38">
        <f t="shared" ref="V38:V44" si="18">LOG(D38/D$3, 2)*D$46</f>
        <v>0</v>
      </c>
      <c r="W38">
        <f t="shared" si="15"/>
        <v>0</v>
      </c>
      <c r="X38">
        <f t="shared" si="15"/>
        <v>0</v>
      </c>
      <c r="Y38">
        <f t="shared" si="15"/>
        <v>0</v>
      </c>
      <c r="Z38">
        <f t="shared" si="15"/>
        <v>0</v>
      </c>
      <c r="AA38">
        <f t="shared" si="15"/>
        <v>0</v>
      </c>
      <c r="AB38">
        <f t="shared" si="15"/>
        <v>0</v>
      </c>
      <c r="AC38">
        <f t="shared" si="15"/>
        <v>0</v>
      </c>
      <c r="AD38">
        <f t="shared" si="15"/>
        <v>0</v>
      </c>
      <c r="AE38">
        <f t="shared" si="15"/>
        <v>0</v>
      </c>
      <c r="AF38">
        <f t="shared" si="15"/>
        <v>0</v>
      </c>
      <c r="AG38">
        <f t="shared" si="15"/>
        <v>0</v>
      </c>
      <c r="AH38">
        <f t="shared" si="15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16"/>
        <v>4.1666666666666664E-2</v>
      </c>
      <c r="F39" s="4">
        <f t="shared" si="13"/>
        <v>4.1666666666666664E-2</v>
      </c>
      <c r="G39" s="4">
        <f t="shared" si="13"/>
        <v>4.1666666666666664E-2</v>
      </c>
      <c r="H39" s="4">
        <f t="shared" si="13"/>
        <v>4.1666666666666664E-2</v>
      </c>
      <c r="I39" s="4">
        <f t="shared" si="13"/>
        <v>4.1666666666666664E-2</v>
      </c>
      <c r="J39" s="4">
        <f t="shared" si="13"/>
        <v>4.1666666666666664E-2</v>
      </c>
      <c r="K39" s="4">
        <f t="shared" si="13"/>
        <v>4.1666666666666664E-2</v>
      </c>
      <c r="L39" s="4">
        <f t="shared" si="13"/>
        <v>4.1666666666666664E-2</v>
      </c>
      <c r="M39" s="4">
        <f t="shared" si="13"/>
        <v>4.1666666666666664E-2</v>
      </c>
      <c r="N39" s="4">
        <f t="shared" si="13"/>
        <v>4.1666666666666664E-2</v>
      </c>
      <c r="O39" s="4">
        <f t="shared" si="13"/>
        <v>4.1666666666666664E-2</v>
      </c>
      <c r="P39" s="4">
        <f t="shared" si="13"/>
        <v>4.1666666666666664E-2</v>
      </c>
      <c r="R39" s="3">
        <f t="shared" si="14"/>
        <v>0.99999999999999956</v>
      </c>
      <c r="T39" s="11">
        <f t="shared" si="17"/>
        <v>0</v>
      </c>
      <c r="U39" s="13"/>
      <c r="V39">
        <f t="shared" si="18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5"/>
        <v>0</v>
      </c>
      <c r="AD39">
        <f t="shared" si="15"/>
        <v>0</v>
      </c>
      <c r="AE39">
        <f t="shared" si="15"/>
        <v>0</v>
      </c>
      <c r="AF39">
        <f t="shared" si="15"/>
        <v>0</v>
      </c>
      <c r="AG39">
        <f t="shared" si="15"/>
        <v>0</v>
      </c>
      <c r="AH39">
        <f t="shared" si="15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16"/>
        <v>4.1666666666666664E-2</v>
      </c>
      <c r="F40" s="4">
        <f t="shared" si="13"/>
        <v>4.1666666666666664E-2</v>
      </c>
      <c r="G40" s="4">
        <f t="shared" si="13"/>
        <v>4.1666666666666664E-2</v>
      </c>
      <c r="H40" s="4">
        <f t="shared" si="13"/>
        <v>4.1666666666666664E-2</v>
      </c>
      <c r="I40" s="4">
        <f t="shared" si="13"/>
        <v>4.1666666666666664E-2</v>
      </c>
      <c r="J40" s="4">
        <f t="shared" si="13"/>
        <v>4.1666666666666664E-2</v>
      </c>
      <c r="K40" s="4">
        <f t="shared" si="13"/>
        <v>4.1666666666666664E-2</v>
      </c>
      <c r="L40" s="4">
        <f t="shared" si="13"/>
        <v>4.1666666666666664E-2</v>
      </c>
      <c r="M40" s="4">
        <f t="shared" si="13"/>
        <v>4.1666666666666664E-2</v>
      </c>
      <c r="N40" s="4">
        <f t="shared" si="13"/>
        <v>4.1666666666666664E-2</v>
      </c>
      <c r="O40" s="4">
        <f t="shared" si="13"/>
        <v>4.1666666666666664E-2</v>
      </c>
      <c r="P40" s="4">
        <f t="shared" si="13"/>
        <v>4.1666666666666664E-2</v>
      </c>
      <c r="R40" s="3">
        <f t="shared" si="14"/>
        <v>0.99999999999999956</v>
      </c>
      <c r="T40" s="11">
        <f t="shared" si="17"/>
        <v>0</v>
      </c>
      <c r="U40" s="13"/>
      <c r="V40">
        <f t="shared" si="18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</row>
    <row r="41" spans="1:34" ht="18.75">
      <c r="A41" t="s">
        <v>6</v>
      </c>
      <c r="B41" s="1"/>
      <c r="C41" s="2"/>
      <c r="D41" s="1">
        <v>0.5</v>
      </c>
      <c r="E41" s="4">
        <f t="shared" si="16"/>
        <v>4.1666666666666664E-2</v>
      </c>
      <c r="F41" s="4">
        <f t="shared" si="13"/>
        <v>4.1666666666666664E-2</v>
      </c>
      <c r="G41" s="4">
        <f t="shared" si="13"/>
        <v>4.1666666666666664E-2</v>
      </c>
      <c r="H41" s="4">
        <f t="shared" si="13"/>
        <v>4.1666666666666664E-2</v>
      </c>
      <c r="I41" s="4">
        <f t="shared" si="13"/>
        <v>4.1666666666666664E-2</v>
      </c>
      <c r="J41" s="4">
        <f t="shared" si="13"/>
        <v>4.1666666666666664E-2</v>
      </c>
      <c r="K41" s="4">
        <f t="shared" si="13"/>
        <v>4.1666666666666664E-2</v>
      </c>
      <c r="L41" s="4">
        <f t="shared" si="13"/>
        <v>4.1666666666666664E-2</v>
      </c>
      <c r="M41" s="4">
        <f t="shared" si="13"/>
        <v>4.1666666666666664E-2</v>
      </c>
      <c r="N41" s="4">
        <f t="shared" si="13"/>
        <v>4.1666666666666664E-2</v>
      </c>
      <c r="O41" s="4">
        <f t="shared" si="13"/>
        <v>4.1666666666666664E-2</v>
      </c>
      <c r="P41" s="4">
        <f t="shared" si="13"/>
        <v>4.1666666666666664E-2</v>
      </c>
      <c r="R41" s="3">
        <f t="shared" si="14"/>
        <v>0.99999999999999956</v>
      </c>
      <c r="T41" s="11">
        <f t="shared" si="17"/>
        <v>0</v>
      </c>
      <c r="U41" s="13"/>
      <c r="V41">
        <f t="shared" si="18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</row>
    <row r="42" spans="1:34" ht="18.75">
      <c r="A42" t="s">
        <v>7</v>
      </c>
      <c r="B42" s="1"/>
      <c r="C42" s="2"/>
      <c r="D42" s="1">
        <v>0.5</v>
      </c>
      <c r="E42" s="4">
        <f t="shared" si="16"/>
        <v>4.1666666666666664E-2</v>
      </c>
      <c r="F42" s="4">
        <f t="shared" si="13"/>
        <v>4.1666666666666664E-2</v>
      </c>
      <c r="G42" s="4">
        <f t="shared" si="13"/>
        <v>4.1666666666666664E-2</v>
      </c>
      <c r="H42" s="4">
        <f t="shared" si="13"/>
        <v>4.1666666666666664E-2</v>
      </c>
      <c r="I42" s="4">
        <f t="shared" si="13"/>
        <v>4.1666666666666664E-2</v>
      </c>
      <c r="J42" s="4">
        <f t="shared" si="13"/>
        <v>4.1666666666666664E-2</v>
      </c>
      <c r="K42" s="4">
        <f t="shared" si="13"/>
        <v>4.1666666666666664E-2</v>
      </c>
      <c r="L42" s="4">
        <f t="shared" si="13"/>
        <v>4.1666666666666664E-2</v>
      </c>
      <c r="M42" s="4">
        <f t="shared" si="13"/>
        <v>4.1666666666666664E-2</v>
      </c>
      <c r="N42" s="4">
        <f t="shared" si="13"/>
        <v>4.1666666666666664E-2</v>
      </c>
      <c r="O42" s="4">
        <f t="shared" si="13"/>
        <v>4.1666666666666664E-2</v>
      </c>
      <c r="P42" s="4">
        <f t="shared" si="13"/>
        <v>4.1666666666666664E-2</v>
      </c>
      <c r="R42" s="3">
        <f t="shared" si="14"/>
        <v>0.99999999999999956</v>
      </c>
      <c r="T42" s="11">
        <f t="shared" si="17"/>
        <v>0</v>
      </c>
      <c r="U42" s="13"/>
      <c r="V42">
        <f t="shared" si="18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0</v>
      </c>
      <c r="AB42">
        <f t="shared" si="15"/>
        <v>0</v>
      </c>
      <c r="AC42">
        <f t="shared" si="15"/>
        <v>0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</row>
    <row r="43" spans="1:34" ht="18.75">
      <c r="A43" t="s">
        <v>8</v>
      </c>
      <c r="B43" s="1"/>
      <c r="C43" s="2"/>
      <c r="D43" s="1">
        <v>0.5</v>
      </c>
      <c r="E43" s="4">
        <f t="shared" si="16"/>
        <v>4.1666666666666664E-2</v>
      </c>
      <c r="F43" s="4">
        <f t="shared" si="13"/>
        <v>4.1666666666666664E-2</v>
      </c>
      <c r="G43" s="4">
        <f t="shared" si="13"/>
        <v>4.1666666666666664E-2</v>
      </c>
      <c r="H43" s="4">
        <f t="shared" si="13"/>
        <v>4.1666666666666664E-2</v>
      </c>
      <c r="I43" s="4">
        <f t="shared" si="13"/>
        <v>4.1666666666666664E-2</v>
      </c>
      <c r="J43" s="4">
        <f t="shared" si="13"/>
        <v>4.1666666666666664E-2</v>
      </c>
      <c r="K43" s="4">
        <f t="shared" si="13"/>
        <v>4.1666666666666664E-2</v>
      </c>
      <c r="L43" s="4">
        <f t="shared" si="13"/>
        <v>4.1666666666666664E-2</v>
      </c>
      <c r="M43" s="4">
        <f t="shared" si="13"/>
        <v>4.1666666666666664E-2</v>
      </c>
      <c r="N43" s="4">
        <f t="shared" si="13"/>
        <v>4.1666666666666664E-2</v>
      </c>
      <c r="O43" s="4">
        <f t="shared" si="13"/>
        <v>4.1666666666666664E-2</v>
      </c>
      <c r="P43" s="4">
        <f t="shared" si="13"/>
        <v>4.1666666666666664E-2</v>
      </c>
      <c r="R43" s="3">
        <f t="shared" si="14"/>
        <v>0.99999999999999956</v>
      </c>
      <c r="T43" s="11">
        <f t="shared" si="17"/>
        <v>0</v>
      </c>
      <c r="U43" s="13"/>
      <c r="V43">
        <f t="shared" si="18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</row>
    <row r="44" spans="1:34" ht="18.75">
      <c r="A44" t="s">
        <v>9</v>
      </c>
      <c r="B44" s="1"/>
      <c r="C44" s="2"/>
      <c r="D44" s="1">
        <v>0.5</v>
      </c>
      <c r="E44" s="4">
        <f t="shared" si="16"/>
        <v>4.1666666666666664E-2</v>
      </c>
      <c r="F44" s="4">
        <f t="shared" si="13"/>
        <v>4.1666666666666664E-2</v>
      </c>
      <c r="G44" s="4">
        <f t="shared" si="13"/>
        <v>4.1666666666666664E-2</v>
      </c>
      <c r="H44" s="4">
        <f t="shared" si="13"/>
        <v>4.1666666666666664E-2</v>
      </c>
      <c r="I44" s="4">
        <f t="shared" si="13"/>
        <v>4.1666666666666664E-2</v>
      </c>
      <c r="J44" s="4">
        <f t="shared" si="13"/>
        <v>4.1666666666666664E-2</v>
      </c>
      <c r="K44" s="4">
        <f t="shared" si="13"/>
        <v>4.1666666666666664E-2</v>
      </c>
      <c r="L44" s="4">
        <f t="shared" si="13"/>
        <v>4.1666666666666664E-2</v>
      </c>
      <c r="M44" s="4">
        <f t="shared" si="13"/>
        <v>4.1666666666666664E-2</v>
      </c>
      <c r="N44" s="4">
        <f t="shared" si="13"/>
        <v>4.1666666666666664E-2</v>
      </c>
      <c r="O44" s="4">
        <f t="shared" si="13"/>
        <v>4.1666666666666664E-2</v>
      </c>
      <c r="P44" s="4">
        <f t="shared" si="13"/>
        <v>4.1666666666666664E-2</v>
      </c>
      <c r="R44" s="3">
        <f t="shared" si="14"/>
        <v>0.99999999999999956</v>
      </c>
      <c r="T44" s="11">
        <f t="shared" si="17"/>
        <v>0</v>
      </c>
      <c r="U44" s="13"/>
      <c r="V44">
        <f t="shared" si="18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>LOG(P44/P$3, 2)*P$46</f>
        <v>0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>
        <f>AVERAGE(T37:T44)</f>
        <v>0</v>
      </c>
    </row>
    <row r="47" spans="1:34">
      <c r="A47" s="15" t="s">
        <v>12</v>
      </c>
      <c r="B47" t="s">
        <v>13</v>
      </c>
    </row>
    <row r="48" spans="1:34" ht="18.75">
      <c r="A48" t="s">
        <v>2</v>
      </c>
      <c r="B48" s="1"/>
      <c r="C48" s="2"/>
      <c r="D48" s="1">
        <v>0.5</v>
      </c>
      <c r="E48" s="4">
        <f>1/24</f>
        <v>4.1666666666666664E-2</v>
      </c>
      <c r="F48" s="4">
        <f t="shared" ref="F48:P55" si="19">1/24</f>
        <v>4.1666666666666664E-2</v>
      </c>
      <c r="G48" s="4">
        <f t="shared" si="19"/>
        <v>4.1666666666666664E-2</v>
      </c>
      <c r="H48" s="4">
        <f t="shared" si="19"/>
        <v>4.1666666666666664E-2</v>
      </c>
      <c r="I48" s="4">
        <f t="shared" si="19"/>
        <v>4.1666666666666664E-2</v>
      </c>
      <c r="J48" s="4">
        <f t="shared" si="19"/>
        <v>4.1666666666666664E-2</v>
      </c>
      <c r="K48" s="4">
        <f t="shared" si="19"/>
        <v>4.1666666666666664E-2</v>
      </c>
      <c r="L48" s="4">
        <f t="shared" si="19"/>
        <v>4.1666666666666664E-2</v>
      </c>
      <c r="M48" s="4">
        <f t="shared" si="19"/>
        <v>4.1666666666666664E-2</v>
      </c>
      <c r="N48" s="4">
        <f t="shared" si="19"/>
        <v>4.1666666666666664E-2</v>
      </c>
      <c r="O48" s="4">
        <f t="shared" si="19"/>
        <v>4.1666666666666664E-2</v>
      </c>
      <c r="P48" s="4">
        <f t="shared" si="19"/>
        <v>4.1666666666666664E-2</v>
      </c>
      <c r="R48" s="3">
        <f t="shared" ref="R48:R55" si="20">SUM(D48:P48)</f>
        <v>0.99999999999999956</v>
      </c>
      <c r="T48" s="11">
        <f>SUM(V48:AH48)</f>
        <v>0</v>
      </c>
      <c r="U48" s="13"/>
      <c r="V48">
        <f>LOG(D48/D$3, 2)*D$57</f>
        <v>0</v>
      </c>
      <c r="W48">
        <f t="shared" ref="W48:AH55" si="21">LOG(E48/E$3, 2)*E$57</f>
        <v>0</v>
      </c>
      <c r="X48">
        <f t="shared" si="21"/>
        <v>0</v>
      </c>
      <c r="Y48">
        <f t="shared" si="21"/>
        <v>0</v>
      </c>
      <c r="Z48">
        <f t="shared" si="21"/>
        <v>0</v>
      </c>
      <c r="AA48">
        <f t="shared" si="21"/>
        <v>0</v>
      </c>
      <c r="AB48">
        <f t="shared" si="21"/>
        <v>0</v>
      </c>
      <c r="AC48">
        <f t="shared" si="21"/>
        <v>0</v>
      </c>
      <c r="AD48">
        <f t="shared" si="21"/>
        <v>0</v>
      </c>
      <c r="AE48">
        <f t="shared" si="21"/>
        <v>0</v>
      </c>
      <c r="AF48">
        <f t="shared" si="21"/>
        <v>0</v>
      </c>
      <c r="AG48">
        <f t="shared" si="21"/>
        <v>0</v>
      </c>
      <c r="AH48">
        <f t="shared" si="21"/>
        <v>0</v>
      </c>
    </row>
    <row r="49" spans="1:34" ht="18.75">
      <c r="A49" t="s">
        <v>3</v>
      </c>
      <c r="B49" s="1"/>
      <c r="C49" s="2"/>
      <c r="D49" s="1">
        <v>0.5</v>
      </c>
      <c r="E49" s="4">
        <f t="shared" ref="E49:E55" si="22">1/24</f>
        <v>4.1666666666666664E-2</v>
      </c>
      <c r="F49" s="4">
        <f t="shared" si="19"/>
        <v>4.1666666666666664E-2</v>
      </c>
      <c r="G49" s="4">
        <f t="shared" si="19"/>
        <v>4.1666666666666664E-2</v>
      </c>
      <c r="H49" s="4">
        <f t="shared" si="19"/>
        <v>4.1666666666666664E-2</v>
      </c>
      <c r="I49" s="4">
        <f t="shared" si="19"/>
        <v>4.1666666666666664E-2</v>
      </c>
      <c r="J49" s="4">
        <f t="shared" si="19"/>
        <v>4.1666666666666664E-2</v>
      </c>
      <c r="K49" s="4">
        <f t="shared" si="19"/>
        <v>4.1666666666666664E-2</v>
      </c>
      <c r="L49" s="4">
        <f t="shared" si="19"/>
        <v>4.1666666666666664E-2</v>
      </c>
      <c r="M49" s="4">
        <f t="shared" si="19"/>
        <v>4.1666666666666664E-2</v>
      </c>
      <c r="N49" s="4">
        <f t="shared" si="19"/>
        <v>4.1666666666666664E-2</v>
      </c>
      <c r="O49" s="4">
        <f t="shared" si="19"/>
        <v>4.1666666666666664E-2</v>
      </c>
      <c r="P49" s="4">
        <f t="shared" si="19"/>
        <v>4.1666666666666664E-2</v>
      </c>
      <c r="R49" s="3">
        <f t="shared" si="20"/>
        <v>0.99999999999999956</v>
      </c>
      <c r="T49" s="11">
        <f t="shared" ref="T49:T55" si="23">SUM(V49:AH49)</f>
        <v>0</v>
      </c>
      <c r="U49" s="13"/>
      <c r="V49">
        <f t="shared" ref="V49:V55" si="24">LOG(D49/D$3, 2)*D$57</f>
        <v>0</v>
      </c>
      <c r="W49">
        <f t="shared" si="21"/>
        <v>0</v>
      </c>
      <c r="X49">
        <f t="shared" si="21"/>
        <v>0</v>
      </c>
      <c r="Y49">
        <f t="shared" si="21"/>
        <v>0</v>
      </c>
      <c r="Z49">
        <f t="shared" si="21"/>
        <v>0</v>
      </c>
      <c r="AA49">
        <f t="shared" si="21"/>
        <v>0</v>
      </c>
      <c r="AB49">
        <f t="shared" si="21"/>
        <v>0</v>
      </c>
      <c r="AC49">
        <f t="shared" si="21"/>
        <v>0</v>
      </c>
      <c r="AD49">
        <f t="shared" si="21"/>
        <v>0</v>
      </c>
      <c r="AE49">
        <f t="shared" si="21"/>
        <v>0</v>
      </c>
      <c r="AF49">
        <f t="shared" si="21"/>
        <v>0</v>
      </c>
      <c r="AG49">
        <f t="shared" si="21"/>
        <v>0</v>
      </c>
      <c r="AH49">
        <f t="shared" si="21"/>
        <v>0</v>
      </c>
    </row>
    <row r="50" spans="1:34" ht="18.75">
      <c r="A50" t="s">
        <v>4</v>
      </c>
      <c r="B50" s="1"/>
      <c r="C50" s="2"/>
      <c r="D50" s="1">
        <v>0.5</v>
      </c>
      <c r="E50" s="4">
        <f t="shared" si="22"/>
        <v>4.1666666666666664E-2</v>
      </c>
      <c r="F50" s="4">
        <f t="shared" si="19"/>
        <v>4.1666666666666664E-2</v>
      </c>
      <c r="G50" s="4">
        <f t="shared" si="19"/>
        <v>4.1666666666666664E-2</v>
      </c>
      <c r="H50" s="4">
        <f t="shared" si="19"/>
        <v>4.1666666666666664E-2</v>
      </c>
      <c r="I50" s="4">
        <f t="shared" si="19"/>
        <v>4.1666666666666664E-2</v>
      </c>
      <c r="J50" s="4">
        <f t="shared" si="19"/>
        <v>4.1666666666666664E-2</v>
      </c>
      <c r="K50" s="4">
        <f t="shared" si="19"/>
        <v>4.1666666666666664E-2</v>
      </c>
      <c r="L50" s="4">
        <f t="shared" si="19"/>
        <v>4.1666666666666664E-2</v>
      </c>
      <c r="M50" s="4">
        <f t="shared" si="19"/>
        <v>4.1666666666666664E-2</v>
      </c>
      <c r="N50" s="4">
        <f t="shared" si="19"/>
        <v>4.1666666666666664E-2</v>
      </c>
      <c r="O50" s="4">
        <f t="shared" si="19"/>
        <v>4.1666666666666664E-2</v>
      </c>
      <c r="P50" s="4">
        <f t="shared" si="19"/>
        <v>4.1666666666666664E-2</v>
      </c>
      <c r="R50" s="3">
        <f t="shared" si="20"/>
        <v>0.99999999999999956</v>
      </c>
      <c r="T50" s="11">
        <f t="shared" si="23"/>
        <v>0</v>
      </c>
      <c r="U50" s="13"/>
      <c r="V50">
        <f t="shared" si="24"/>
        <v>0</v>
      </c>
      <c r="W50">
        <f t="shared" si="21"/>
        <v>0</v>
      </c>
      <c r="X50">
        <f t="shared" si="21"/>
        <v>0</v>
      </c>
      <c r="Y50">
        <f t="shared" si="21"/>
        <v>0</v>
      </c>
      <c r="Z50">
        <f t="shared" si="21"/>
        <v>0</v>
      </c>
      <c r="AA50">
        <f t="shared" si="21"/>
        <v>0</v>
      </c>
      <c r="AB50">
        <f t="shared" si="21"/>
        <v>0</v>
      </c>
      <c r="AC50">
        <f t="shared" si="21"/>
        <v>0</v>
      </c>
      <c r="AD50">
        <f t="shared" si="21"/>
        <v>0</v>
      </c>
      <c r="AE50">
        <f t="shared" si="21"/>
        <v>0</v>
      </c>
      <c r="AF50">
        <f t="shared" si="21"/>
        <v>0</v>
      </c>
      <c r="AG50">
        <f t="shared" si="21"/>
        <v>0</v>
      </c>
      <c r="AH50">
        <f t="shared" si="21"/>
        <v>0</v>
      </c>
    </row>
    <row r="51" spans="1:34" ht="18.75">
      <c r="A51" t="s">
        <v>5</v>
      </c>
      <c r="B51" s="1"/>
      <c r="C51" s="2"/>
      <c r="D51" s="1">
        <v>0.5</v>
      </c>
      <c r="E51" s="4">
        <f t="shared" si="22"/>
        <v>4.1666666666666664E-2</v>
      </c>
      <c r="F51" s="4">
        <f t="shared" si="19"/>
        <v>4.1666666666666664E-2</v>
      </c>
      <c r="G51" s="4">
        <f t="shared" si="19"/>
        <v>4.1666666666666664E-2</v>
      </c>
      <c r="H51" s="4">
        <f t="shared" si="19"/>
        <v>4.1666666666666664E-2</v>
      </c>
      <c r="I51" s="4">
        <f t="shared" si="19"/>
        <v>4.1666666666666664E-2</v>
      </c>
      <c r="J51" s="4">
        <f t="shared" si="19"/>
        <v>4.1666666666666664E-2</v>
      </c>
      <c r="K51" s="4">
        <f t="shared" si="19"/>
        <v>4.1666666666666664E-2</v>
      </c>
      <c r="L51" s="4">
        <f t="shared" si="19"/>
        <v>4.1666666666666664E-2</v>
      </c>
      <c r="M51" s="4">
        <f t="shared" si="19"/>
        <v>4.1666666666666664E-2</v>
      </c>
      <c r="N51" s="4">
        <f t="shared" si="19"/>
        <v>4.1666666666666664E-2</v>
      </c>
      <c r="O51" s="4">
        <f t="shared" si="19"/>
        <v>4.1666666666666664E-2</v>
      </c>
      <c r="P51" s="4">
        <f t="shared" si="19"/>
        <v>4.1666666666666664E-2</v>
      </c>
      <c r="R51" s="3">
        <f t="shared" si="20"/>
        <v>0.99999999999999956</v>
      </c>
      <c r="T51" s="11">
        <f t="shared" si="23"/>
        <v>0</v>
      </c>
      <c r="U51" s="13"/>
      <c r="V51">
        <f t="shared" si="24"/>
        <v>0</v>
      </c>
      <c r="W51">
        <f t="shared" si="21"/>
        <v>0</v>
      </c>
      <c r="X51">
        <f t="shared" si="21"/>
        <v>0</v>
      </c>
      <c r="Y51">
        <f t="shared" si="21"/>
        <v>0</v>
      </c>
      <c r="Z51">
        <f t="shared" si="21"/>
        <v>0</v>
      </c>
      <c r="AA51">
        <f t="shared" si="21"/>
        <v>0</v>
      </c>
      <c r="AB51">
        <f t="shared" si="21"/>
        <v>0</v>
      </c>
      <c r="AC51">
        <f t="shared" si="21"/>
        <v>0</v>
      </c>
      <c r="AD51">
        <f t="shared" si="21"/>
        <v>0</v>
      </c>
      <c r="AE51">
        <f t="shared" si="21"/>
        <v>0</v>
      </c>
      <c r="AF51">
        <f t="shared" si="21"/>
        <v>0</v>
      </c>
      <c r="AG51">
        <f t="shared" si="21"/>
        <v>0</v>
      </c>
      <c r="AH51">
        <f t="shared" si="21"/>
        <v>0</v>
      </c>
    </row>
    <row r="52" spans="1:34" ht="18.75">
      <c r="A52" t="s">
        <v>6</v>
      </c>
      <c r="B52" s="1"/>
      <c r="C52" s="2"/>
      <c r="D52" s="1">
        <v>0.5</v>
      </c>
      <c r="E52" s="4">
        <f t="shared" si="22"/>
        <v>4.1666666666666664E-2</v>
      </c>
      <c r="F52" s="4">
        <f t="shared" si="19"/>
        <v>4.1666666666666664E-2</v>
      </c>
      <c r="G52" s="4">
        <f t="shared" si="19"/>
        <v>4.1666666666666664E-2</v>
      </c>
      <c r="H52" s="4">
        <f t="shared" si="19"/>
        <v>4.1666666666666664E-2</v>
      </c>
      <c r="I52" s="4">
        <f t="shared" si="19"/>
        <v>4.1666666666666664E-2</v>
      </c>
      <c r="J52" s="4">
        <f t="shared" si="19"/>
        <v>4.1666666666666664E-2</v>
      </c>
      <c r="K52" s="4">
        <f t="shared" si="19"/>
        <v>4.1666666666666664E-2</v>
      </c>
      <c r="L52" s="4">
        <f t="shared" si="19"/>
        <v>4.1666666666666664E-2</v>
      </c>
      <c r="M52" s="4">
        <f t="shared" si="19"/>
        <v>4.1666666666666664E-2</v>
      </c>
      <c r="N52" s="4">
        <f t="shared" si="19"/>
        <v>4.1666666666666664E-2</v>
      </c>
      <c r="O52" s="4">
        <f t="shared" si="19"/>
        <v>4.1666666666666664E-2</v>
      </c>
      <c r="P52" s="4">
        <f t="shared" si="19"/>
        <v>4.1666666666666664E-2</v>
      </c>
      <c r="R52" s="3">
        <f t="shared" si="20"/>
        <v>0.99999999999999956</v>
      </c>
      <c r="T52" s="11">
        <f t="shared" si="23"/>
        <v>0</v>
      </c>
      <c r="U52" s="13"/>
      <c r="V52">
        <f t="shared" si="24"/>
        <v>0</v>
      </c>
      <c r="W52">
        <f t="shared" si="21"/>
        <v>0</v>
      </c>
      <c r="X52">
        <f t="shared" si="21"/>
        <v>0</v>
      </c>
      <c r="Y52">
        <f t="shared" si="21"/>
        <v>0</v>
      </c>
      <c r="Z52">
        <f t="shared" si="21"/>
        <v>0</v>
      </c>
      <c r="AA52">
        <f t="shared" si="21"/>
        <v>0</v>
      </c>
      <c r="AB52">
        <f t="shared" si="21"/>
        <v>0</v>
      </c>
      <c r="AC52">
        <f t="shared" si="21"/>
        <v>0</v>
      </c>
      <c r="AD52">
        <f t="shared" si="21"/>
        <v>0</v>
      </c>
      <c r="AE52">
        <f t="shared" si="21"/>
        <v>0</v>
      </c>
      <c r="AF52">
        <f t="shared" si="21"/>
        <v>0</v>
      </c>
      <c r="AG52">
        <f t="shared" si="21"/>
        <v>0</v>
      </c>
      <c r="AH52">
        <f t="shared" si="21"/>
        <v>0</v>
      </c>
    </row>
    <row r="53" spans="1:34" ht="18.75">
      <c r="A53" t="s">
        <v>7</v>
      </c>
      <c r="B53" s="1"/>
      <c r="C53" s="2"/>
      <c r="D53" s="1">
        <v>0.5</v>
      </c>
      <c r="E53" s="4">
        <f t="shared" si="22"/>
        <v>4.1666666666666664E-2</v>
      </c>
      <c r="F53" s="4">
        <f t="shared" si="19"/>
        <v>4.1666666666666664E-2</v>
      </c>
      <c r="G53" s="4">
        <f t="shared" si="19"/>
        <v>4.1666666666666664E-2</v>
      </c>
      <c r="H53" s="4">
        <f t="shared" si="19"/>
        <v>4.1666666666666664E-2</v>
      </c>
      <c r="I53" s="4">
        <f t="shared" si="19"/>
        <v>4.1666666666666664E-2</v>
      </c>
      <c r="J53" s="4">
        <f t="shared" si="19"/>
        <v>4.1666666666666664E-2</v>
      </c>
      <c r="K53" s="4">
        <f t="shared" si="19"/>
        <v>4.1666666666666664E-2</v>
      </c>
      <c r="L53" s="4">
        <f t="shared" si="19"/>
        <v>4.1666666666666664E-2</v>
      </c>
      <c r="M53" s="4">
        <f t="shared" si="19"/>
        <v>4.1666666666666664E-2</v>
      </c>
      <c r="N53" s="4">
        <f t="shared" si="19"/>
        <v>4.1666666666666664E-2</v>
      </c>
      <c r="O53" s="4">
        <f t="shared" si="19"/>
        <v>4.1666666666666664E-2</v>
      </c>
      <c r="P53" s="4">
        <f t="shared" si="19"/>
        <v>4.1666666666666664E-2</v>
      </c>
      <c r="R53" s="3">
        <f t="shared" si="20"/>
        <v>0.99999999999999956</v>
      </c>
      <c r="T53" s="11">
        <f t="shared" si="23"/>
        <v>0</v>
      </c>
      <c r="U53" s="13"/>
      <c r="V53">
        <f t="shared" si="24"/>
        <v>0</v>
      </c>
      <c r="W53">
        <f t="shared" si="21"/>
        <v>0</v>
      </c>
      <c r="X53">
        <f t="shared" si="21"/>
        <v>0</v>
      </c>
      <c r="Y53">
        <f t="shared" si="21"/>
        <v>0</v>
      </c>
      <c r="Z53">
        <f t="shared" si="21"/>
        <v>0</v>
      </c>
      <c r="AA53">
        <f t="shared" si="21"/>
        <v>0</v>
      </c>
      <c r="AB53">
        <f t="shared" si="21"/>
        <v>0</v>
      </c>
      <c r="AC53">
        <f t="shared" si="21"/>
        <v>0</v>
      </c>
      <c r="AD53">
        <f t="shared" si="21"/>
        <v>0</v>
      </c>
      <c r="AE53">
        <f t="shared" si="21"/>
        <v>0</v>
      </c>
      <c r="AF53">
        <f t="shared" si="21"/>
        <v>0</v>
      </c>
      <c r="AG53">
        <f t="shared" si="21"/>
        <v>0</v>
      </c>
      <c r="AH53">
        <f t="shared" si="21"/>
        <v>0</v>
      </c>
    </row>
    <row r="54" spans="1:34" ht="18.75">
      <c r="A54" t="s">
        <v>8</v>
      </c>
      <c r="B54" s="1"/>
      <c r="C54" s="2"/>
      <c r="D54" s="1">
        <v>0.5</v>
      </c>
      <c r="E54" s="4">
        <f t="shared" si="22"/>
        <v>4.1666666666666664E-2</v>
      </c>
      <c r="F54" s="4">
        <f t="shared" si="19"/>
        <v>4.1666666666666664E-2</v>
      </c>
      <c r="G54" s="4">
        <f t="shared" si="19"/>
        <v>4.1666666666666664E-2</v>
      </c>
      <c r="H54" s="4">
        <f t="shared" si="19"/>
        <v>4.1666666666666664E-2</v>
      </c>
      <c r="I54" s="4">
        <f t="shared" si="19"/>
        <v>4.1666666666666664E-2</v>
      </c>
      <c r="J54" s="4">
        <f t="shared" si="19"/>
        <v>4.1666666666666664E-2</v>
      </c>
      <c r="K54" s="4">
        <f t="shared" si="19"/>
        <v>4.1666666666666664E-2</v>
      </c>
      <c r="L54" s="4">
        <f t="shared" si="19"/>
        <v>4.1666666666666664E-2</v>
      </c>
      <c r="M54" s="4">
        <f t="shared" si="19"/>
        <v>4.1666666666666664E-2</v>
      </c>
      <c r="N54" s="4">
        <f t="shared" si="19"/>
        <v>4.1666666666666664E-2</v>
      </c>
      <c r="O54" s="4">
        <f t="shared" si="19"/>
        <v>4.1666666666666664E-2</v>
      </c>
      <c r="P54" s="4">
        <f t="shared" si="19"/>
        <v>4.1666666666666664E-2</v>
      </c>
      <c r="R54" s="3">
        <f t="shared" si="20"/>
        <v>0.99999999999999956</v>
      </c>
      <c r="T54" s="11">
        <f t="shared" si="23"/>
        <v>0</v>
      </c>
      <c r="U54" s="13"/>
      <c r="V54">
        <f t="shared" si="24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  <c r="AB54">
        <f t="shared" si="21"/>
        <v>0</v>
      </c>
      <c r="AC54">
        <f t="shared" si="21"/>
        <v>0</v>
      </c>
      <c r="AD54">
        <f t="shared" si="21"/>
        <v>0</v>
      </c>
      <c r="AE54">
        <f t="shared" si="21"/>
        <v>0</v>
      </c>
      <c r="AF54">
        <f t="shared" si="21"/>
        <v>0</v>
      </c>
      <c r="AG54">
        <f t="shared" si="21"/>
        <v>0</v>
      </c>
      <c r="AH54">
        <f t="shared" si="21"/>
        <v>0</v>
      </c>
    </row>
    <row r="55" spans="1:34" ht="18.75">
      <c r="A55" t="s">
        <v>9</v>
      </c>
      <c r="B55" s="1"/>
      <c r="C55" s="2"/>
      <c r="D55" s="1">
        <v>0.5</v>
      </c>
      <c r="E55" s="4">
        <f t="shared" si="22"/>
        <v>4.1666666666666664E-2</v>
      </c>
      <c r="F55" s="4">
        <f t="shared" si="19"/>
        <v>4.1666666666666664E-2</v>
      </c>
      <c r="G55" s="4">
        <f t="shared" si="19"/>
        <v>4.1666666666666664E-2</v>
      </c>
      <c r="H55" s="4">
        <f t="shared" si="19"/>
        <v>4.1666666666666664E-2</v>
      </c>
      <c r="I55" s="4">
        <f t="shared" si="19"/>
        <v>4.1666666666666664E-2</v>
      </c>
      <c r="J55" s="4">
        <f t="shared" si="19"/>
        <v>4.1666666666666664E-2</v>
      </c>
      <c r="K55" s="4">
        <f t="shared" si="19"/>
        <v>4.1666666666666664E-2</v>
      </c>
      <c r="L55" s="4">
        <f>1/24</f>
        <v>4.1666666666666664E-2</v>
      </c>
      <c r="M55" s="4">
        <f t="shared" si="19"/>
        <v>4.1666666666666664E-2</v>
      </c>
      <c r="N55" s="4">
        <f t="shared" si="19"/>
        <v>4.1666666666666664E-2</v>
      </c>
      <c r="O55" s="4">
        <f t="shared" si="19"/>
        <v>4.1666666666666664E-2</v>
      </c>
      <c r="P55" s="4">
        <f>1/24</f>
        <v>4.1666666666666664E-2</v>
      </c>
      <c r="R55" s="3">
        <f t="shared" si="20"/>
        <v>0.99999999999999956</v>
      </c>
      <c r="T55" s="11">
        <f t="shared" si="23"/>
        <v>0</v>
      </c>
      <c r="U55" s="13"/>
      <c r="V55">
        <f t="shared" si="24"/>
        <v>0</v>
      </c>
      <c r="W55">
        <f t="shared" si="21"/>
        <v>0</v>
      </c>
      <c r="X55">
        <f t="shared" si="21"/>
        <v>0</v>
      </c>
      <c r="Y55">
        <f t="shared" si="21"/>
        <v>0</v>
      </c>
      <c r="Z55">
        <f t="shared" si="21"/>
        <v>0</v>
      </c>
      <c r="AA55">
        <f t="shared" si="21"/>
        <v>0</v>
      </c>
      <c r="AB55">
        <f t="shared" si="21"/>
        <v>0</v>
      </c>
      <c r="AC55">
        <f t="shared" si="21"/>
        <v>0</v>
      </c>
      <c r="AD55">
        <f t="shared" si="21"/>
        <v>0</v>
      </c>
      <c r="AE55">
        <f t="shared" si="21"/>
        <v>0</v>
      </c>
      <c r="AF55">
        <f t="shared" si="21"/>
        <v>0</v>
      </c>
      <c r="AG55">
        <f t="shared" si="21"/>
        <v>0</v>
      </c>
      <c r="AH55">
        <f t="shared" si="21"/>
        <v>0</v>
      </c>
    </row>
    <row r="56" spans="1:34">
      <c r="D56" s="5" t="s">
        <v>37</v>
      </c>
      <c r="T56" t="s">
        <v>38</v>
      </c>
    </row>
    <row r="57" spans="1:34" ht="18.75"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R57" s="3">
        <f>SUM(D57:P57)</f>
        <v>1</v>
      </c>
      <c r="T57" s="14">
        <f>AVERAGE(T48:T55)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57"/>
  <sheetViews>
    <sheetView tabSelected="1" topLeftCell="F10" workbookViewId="0">
      <selection activeCell="P14" sqref="P14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14</v>
      </c>
    </row>
    <row r="2" spans="1:34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29</v>
      </c>
      <c r="B4" s="16">
        <v>43073</v>
      </c>
      <c r="C4" s="2"/>
    </row>
    <row r="5" spans="1:34">
      <c r="B5" s="2"/>
      <c r="C5" s="2"/>
      <c r="D5" s="5" t="s">
        <v>30</v>
      </c>
      <c r="I5" s="5" t="s">
        <v>39</v>
      </c>
    </row>
    <row r="6" spans="1:34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34">
      <c r="B7" s="2"/>
      <c r="C7" s="2"/>
      <c r="D7" s="5" t="s">
        <v>31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40</v>
      </c>
      <c r="I9" s="5" t="s">
        <v>41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42</v>
      </c>
    </row>
    <row r="13" spans="1:34">
      <c r="D13" t="s">
        <v>33</v>
      </c>
    </row>
    <row r="14" spans="1:34">
      <c r="A14" s="15" t="s">
        <v>1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</row>
    <row r="15" spans="1:34" ht="18.75">
      <c r="A15" t="s">
        <v>2</v>
      </c>
      <c r="B15" s="1"/>
      <c r="C15" s="2"/>
      <c r="D15" s="1">
        <v>0.01</v>
      </c>
      <c r="E15" s="1">
        <v>0.01</v>
      </c>
      <c r="F15" s="1">
        <v>0.01</v>
      </c>
      <c r="G15" s="1">
        <v>0.01</v>
      </c>
      <c r="H15" s="1">
        <v>0.01</v>
      </c>
      <c r="I15" s="1">
        <v>0.01</v>
      </c>
      <c r="J15" s="1">
        <v>0.01</v>
      </c>
      <c r="K15" s="4">
        <v>1.510279E-2</v>
      </c>
      <c r="L15" s="4">
        <v>1.114831E-2</v>
      </c>
      <c r="M15" s="4">
        <v>8.8727979999999998E-2</v>
      </c>
      <c r="N15" s="4">
        <v>0.11702396</v>
      </c>
      <c r="O15" s="4">
        <v>0.46517996</v>
      </c>
      <c r="P15" s="4">
        <v>0.232817</v>
      </c>
      <c r="R15" s="3">
        <f t="shared" ref="R15:R22" si="2">SUM(D15:P15)</f>
        <v>1</v>
      </c>
      <c r="T15" s="11">
        <f>SUM(V15:AH15)</f>
        <v>2.4822308116755725</v>
      </c>
      <c r="U15" s="13"/>
      <c r="V15">
        <f t="shared" ref="V15:AH15" si="3">LOG(D15/D$3, 2)*D$24</f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2.4822308116755725</v>
      </c>
    </row>
    <row r="16" spans="1:34" ht="18.75">
      <c r="A16" t="s">
        <v>3</v>
      </c>
      <c r="B16" s="1"/>
      <c r="C16" s="2"/>
      <c r="D16" s="1">
        <v>0.01</v>
      </c>
      <c r="E16" s="1">
        <v>0.01</v>
      </c>
      <c r="F16" s="1">
        <v>0.01</v>
      </c>
      <c r="G16" s="1">
        <v>0.01</v>
      </c>
      <c r="H16" s="1">
        <v>0.01</v>
      </c>
      <c r="I16" s="1">
        <v>0.01</v>
      </c>
      <c r="J16" s="1">
        <v>0.01</v>
      </c>
      <c r="K16" s="4">
        <v>0.21614</v>
      </c>
      <c r="L16" s="1">
        <v>0.01</v>
      </c>
      <c r="M16" s="4">
        <v>0.10412425</v>
      </c>
      <c r="N16" s="4">
        <v>0.15030487000000001</v>
      </c>
      <c r="O16" s="4">
        <v>0.21260486000000001</v>
      </c>
      <c r="P16" s="4">
        <v>0.23682601</v>
      </c>
      <c r="R16" s="3">
        <f t="shared" si="2"/>
        <v>0.99999999000000006</v>
      </c>
      <c r="T16" s="11">
        <f t="shared" ref="T16:T22" si="4">SUM(V16:AH16)</f>
        <v>2.5068619430393726</v>
      </c>
      <c r="U16" s="13"/>
      <c r="V16">
        <f t="shared" ref="V16:AH22" si="5">LOG(D16/D$3, 2)*D$24</f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2.5068619430393726</v>
      </c>
    </row>
    <row r="17" spans="1:34" ht="18.75">
      <c r="A17" t="s">
        <v>4</v>
      </c>
      <c r="B17" s="1"/>
      <c r="C17" s="2"/>
      <c r="D17" s="1">
        <v>0.01</v>
      </c>
      <c r="E17" s="1">
        <v>0.01</v>
      </c>
      <c r="F17" s="1">
        <v>0.01</v>
      </c>
      <c r="G17" s="1">
        <v>0.01</v>
      </c>
      <c r="H17" s="1">
        <v>0.01</v>
      </c>
      <c r="I17" s="1">
        <v>0.01</v>
      </c>
      <c r="J17" s="1">
        <v>0.01</v>
      </c>
      <c r="K17" s="1">
        <v>0.01</v>
      </c>
      <c r="L17" s="4">
        <v>0.14315918</v>
      </c>
      <c r="M17" s="4">
        <v>3.4034420000000003E-2</v>
      </c>
      <c r="N17" s="4">
        <v>8.0970020000000004E-2</v>
      </c>
      <c r="O17" s="4">
        <v>0.43090110999999998</v>
      </c>
      <c r="P17" s="4">
        <v>0.23093527999999999</v>
      </c>
      <c r="R17" s="3">
        <f t="shared" si="2"/>
        <v>1.0000000099999999</v>
      </c>
      <c r="T17" s="11">
        <f t="shared" si="4"/>
        <v>2.4705229964121602</v>
      </c>
      <c r="U17" s="13"/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2.4705229964121602</v>
      </c>
    </row>
    <row r="18" spans="1:34" ht="18.75">
      <c r="A18" t="s">
        <v>5</v>
      </c>
      <c r="B18" s="1"/>
      <c r="C18" s="2"/>
      <c r="D18" s="1">
        <v>0.01</v>
      </c>
      <c r="E18" s="1">
        <v>0.01</v>
      </c>
      <c r="F18" s="1">
        <v>0.01</v>
      </c>
      <c r="G18" s="1">
        <v>0.01</v>
      </c>
      <c r="H18" s="1">
        <v>0.01</v>
      </c>
      <c r="I18" s="1">
        <v>0.01</v>
      </c>
      <c r="J18" s="1">
        <v>0.01</v>
      </c>
      <c r="K18" s="4">
        <v>1.2610100000000001E-2</v>
      </c>
      <c r="L18" s="1">
        <v>0.01</v>
      </c>
      <c r="M18" s="4">
        <v>0.20161196000000001</v>
      </c>
      <c r="N18" s="4">
        <v>0.30504652999999998</v>
      </c>
      <c r="O18" s="4">
        <v>0.17380933000000001</v>
      </c>
      <c r="P18" s="4">
        <v>0.22692208</v>
      </c>
      <c r="R18" s="3">
        <f t="shared" si="2"/>
        <v>1</v>
      </c>
      <c r="T18" s="11">
        <f t="shared" si="4"/>
        <v>2.4452313989634242</v>
      </c>
      <c r="U18" s="13"/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2.4452313989634242</v>
      </c>
    </row>
    <row r="19" spans="1:34" ht="18.75">
      <c r="A19" t="s">
        <v>6</v>
      </c>
      <c r="B19" s="1"/>
      <c r="C19" s="2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3">
        <f t="shared" si="2"/>
        <v>0</v>
      </c>
      <c r="T19" s="11" t="e">
        <f t="shared" si="4"/>
        <v>#NUM!</v>
      </c>
      <c r="U19" s="13"/>
      <c r="V19" t="e">
        <f t="shared" si="5"/>
        <v>#NUM!</v>
      </c>
      <c r="W19" t="e">
        <f t="shared" si="5"/>
        <v>#NUM!</v>
      </c>
      <c r="X19" t="e">
        <f t="shared" si="5"/>
        <v>#NUM!</v>
      </c>
      <c r="Y19" t="e">
        <f t="shared" si="5"/>
        <v>#NUM!</v>
      </c>
      <c r="Z19" t="e">
        <f t="shared" si="5"/>
        <v>#NUM!</v>
      </c>
      <c r="AA19" t="e">
        <f t="shared" si="5"/>
        <v>#NUM!</v>
      </c>
      <c r="AB19" t="e">
        <f t="shared" si="5"/>
        <v>#NUM!</v>
      </c>
      <c r="AC19" t="e">
        <f t="shared" si="5"/>
        <v>#NUM!</v>
      </c>
      <c r="AD19" t="e">
        <f t="shared" si="5"/>
        <v>#NUM!</v>
      </c>
      <c r="AE19" t="e">
        <f t="shared" si="5"/>
        <v>#NUM!</v>
      </c>
      <c r="AF19" t="e">
        <f t="shared" si="5"/>
        <v>#NUM!</v>
      </c>
      <c r="AG19" t="e">
        <f t="shared" si="5"/>
        <v>#NUM!</v>
      </c>
      <c r="AH19" t="e">
        <f t="shared" si="5"/>
        <v>#NUM!</v>
      </c>
    </row>
    <row r="20" spans="1:34" ht="18.75">
      <c r="A20" t="s">
        <v>7</v>
      </c>
      <c r="B20" s="1"/>
      <c r="C20" s="2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3">
        <f t="shared" si="2"/>
        <v>0</v>
      </c>
      <c r="T20" s="11" t="e">
        <f t="shared" si="4"/>
        <v>#NUM!</v>
      </c>
      <c r="U20" s="13"/>
      <c r="V20" t="e">
        <f t="shared" si="5"/>
        <v>#NUM!</v>
      </c>
      <c r="W20" t="e">
        <f t="shared" si="5"/>
        <v>#NUM!</v>
      </c>
      <c r="X20" t="e">
        <f t="shared" si="5"/>
        <v>#NUM!</v>
      </c>
      <c r="Y20" t="e">
        <f t="shared" si="5"/>
        <v>#NUM!</v>
      </c>
      <c r="Z20" t="e">
        <f t="shared" si="5"/>
        <v>#NUM!</v>
      </c>
      <c r="AA20" t="e">
        <f t="shared" si="5"/>
        <v>#NUM!</v>
      </c>
      <c r="AB20" t="e">
        <f t="shared" si="5"/>
        <v>#NUM!</v>
      </c>
      <c r="AC20" t="e">
        <f t="shared" si="5"/>
        <v>#NUM!</v>
      </c>
      <c r="AD20" t="e">
        <f t="shared" si="5"/>
        <v>#NUM!</v>
      </c>
      <c r="AE20" t="e">
        <f t="shared" si="5"/>
        <v>#NUM!</v>
      </c>
      <c r="AF20" t="e">
        <f t="shared" si="5"/>
        <v>#NUM!</v>
      </c>
      <c r="AG20" t="e">
        <f t="shared" si="5"/>
        <v>#NUM!</v>
      </c>
      <c r="AH20" t="e">
        <f t="shared" si="5"/>
        <v>#NUM!</v>
      </c>
    </row>
    <row r="21" spans="1:34" ht="18.75">
      <c r="A21" t="s">
        <v>8</v>
      </c>
      <c r="B21" s="1"/>
      <c r="C21" s="2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R21" s="3">
        <f t="shared" si="2"/>
        <v>0</v>
      </c>
      <c r="T21" s="11" t="e">
        <f t="shared" si="4"/>
        <v>#NUM!</v>
      </c>
      <c r="U21" s="13"/>
      <c r="V21" t="e">
        <f t="shared" si="5"/>
        <v>#NUM!</v>
      </c>
      <c r="W21" t="e">
        <f t="shared" si="5"/>
        <v>#NUM!</v>
      </c>
      <c r="X21" t="e">
        <f t="shared" si="5"/>
        <v>#NUM!</v>
      </c>
      <c r="Y21" t="e">
        <f t="shared" si="5"/>
        <v>#NUM!</v>
      </c>
      <c r="Z21" t="e">
        <f t="shared" si="5"/>
        <v>#NUM!</v>
      </c>
      <c r="AA21" t="e">
        <f t="shared" si="5"/>
        <v>#NUM!</v>
      </c>
      <c r="AB21" t="e">
        <f t="shared" si="5"/>
        <v>#NUM!</v>
      </c>
      <c r="AC21" t="e">
        <f t="shared" si="5"/>
        <v>#NUM!</v>
      </c>
      <c r="AD21" t="e">
        <f t="shared" si="5"/>
        <v>#NUM!</v>
      </c>
      <c r="AE21" t="e">
        <f t="shared" si="5"/>
        <v>#NUM!</v>
      </c>
      <c r="AF21" t="e">
        <f t="shared" si="5"/>
        <v>#NUM!</v>
      </c>
      <c r="AG21" t="e">
        <f t="shared" si="5"/>
        <v>#NUM!</v>
      </c>
      <c r="AH21" t="e">
        <f t="shared" si="5"/>
        <v>#NUM!</v>
      </c>
    </row>
    <row r="22" spans="1:34" ht="18.75">
      <c r="A22" t="s">
        <v>9</v>
      </c>
      <c r="B22" s="1"/>
      <c r="C22" s="2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3">
        <f t="shared" si="2"/>
        <v>0</v>
      </c>
      <c r="T22" s="11" t="e">
        <f t="shared" si="4"/>
        <v>#NUM!</v>
      </c>
      <c r="U22" s="13"/>
      <c r="V22" t="e">
        <f t="shared" si="5"/>
        <v>#NUM!</v>
      </c>
      <c r="W22" t="e">
        <f t="shared" si="5"/>
        <v>#NUM!</v>
      </c>
      <c r="X22" t="e">
        <f t="shared" si="5"/>
        <v>#NUM!</v>
      </c>
      <c r="Y22" t="e">
        <f t="shared" si="5"/>
        <v>#NUM!</v>
      </c>
      <c r="Z22" t="e">
        <f t="shared" si="5"/>
        <v>#NUM!</v>
      </c>
      <c r="AA22" t="e">
        <f t="shared" si="5"/>
        <v>#NUM!</v>
      </c>
      <c r="AB22" t="e">
        <f t="shared" si="5"/>
        <v>#NUM!</v>
      </c>
      <c r="AC22" t="e">
        <f t="shared" si="5"/>
        <v>#NUM!</v>
      </c>
      <c r="AD22" t="e">
        <f t="shared" si="5"/>
        <v>#NUM!</v>
      </c>
      <c r="AE22" t="e">
        <f t="shared" si="5"/>
        <v>#NUM!</v>
      </c>
      <c r="AF22" t="e">
        <f t="shared" si="5"/>
        <v>#NUM!</v>
      </c>
      <c r="AG22" t="e">
        <f t="shared" si="5"/>
        <v>#NUM!</v>
      </c>
      <c r="AH22" t="e">
        <f t="shared" si="5"/>
        <v>#NUM!</v>
      </c>
    </row>
    <row r="23" spans="1:34">
      <c r="D23" s="5" t="s">
        <v>34</v>
      </c>
      <c r="R23" s="2"/>
      <c r="T23" t="s">
        <v>38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R24" s="3">
        <f>SUM(D24:P24)</f>
        <v>1</v>
      </c>
      <c r="T24" s="14" t="e">
        <f>AVERAGE(T15:T22)</f>
        <v>#NUM!</v>
      </c>
    </row>
    <row r="25" spans="1:34">
      <c r="A25" s="15" t="s">
        <v>10</v>
      </c>
      <c r="B25" t="s">
        <v>13</v>
      </c>
    </row>
    <row r="26" spans="1:34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29" si="6">1/24</f>
        <v>4.1666666666666664E-2</v>
      </c>
      <c r="G26" s="3">
        <f t="shared" si="6"/>
        <v>4.1666666666666664E-2</v>
      </c>
      <c r="H26" s="3">
        <f t="shared" si="6"/>
        <v>4.1666666666666664E-2</v>
      </c>
      <c r="I26" s="3">
        <f t="shared" si="6"/>
        <v>4.1666666666666664E-2</v>
      </c>
      <c r="J26" s="3">
        <f t="shared" si="6"/>
        <v>4.1666666666666664E-2</v>
      </c>
      <c r="K26" s="3">
        <f t="shared" si="6"/>
        <v>4.1666666666666664E-2</v>
      </c>
      <c r="L26" s="3">
        <f t="shared" si="6"/>
        <v>4.1666666666666664E-2</v>
      </c>
      <c r="M26" s="3">
        <f t="shared" si="6"/>
        <v>4.1666666666666664E-2</v>
      </c>
      <c r="N26" s="3">
        <f t="shared" si="6"/>
        <v>4.1666666666666664E-2</v>
      </c>
      <c r="O26" s="3">
        <f t="shared" si="6"/>
        <v>4.1666666666666664E-2</v>
      </c>
      <c r="P26" s="3">
        <f t="shared" si="6"/>
        <v>4.1666666666666664E-2</v>
      </c>
      <c r="R26" s="3">
        <f t="shared" ref="R26:R33" si="7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8">LOG(E26/E$3, 2)*E$35</f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</row>
    <row r="27" spans="1:34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6"/>
        <v>4.1666666666666664E-2</v>
      </c>
      <c r="G27" s="4">
        <f t="shared" si="6"/>
        <v>4.1666666666666664E-2</v>
      </c>
      <c r="H27" s="4">
        <f t="shared" si="6"/>
        <v>4.1666666666666664E-2</v>
      </c>
      <c r="I27" s="4">
        <f t="shared" si="6"/>
        <v>4.1666666666666664E-2</v>
      </c>
      <c r="J27" s="4">
        <f t="shared" si="6"/>
        <v>4.1666666666666664E-2</v>
      </c>
      <c r="K27" s="4">
        <f t="shared" si="6"/>
        <v>4.1666666666666664E-2</v>
      </c>
      <c r="L27" s="4">
        <f t="shared" si="6"/>
        <v>4.1666666666666664E-2</v>
      </c>
      <c r="M27" s="4">
        <f t="shared" si="6"/>
        <v>4.1666666666666664E-2</v>
      </c>
      <c r="N27" s="4">
        <f t="shared" si="6"/>
        <v>4.1666666666666664E-2</v>
      </c>
      <c r="O27" s="4">
        <f t="shared" si="6"/>
        <v>4.1666666666666664E-2</v>
      </c>
      <c r="P27" s="4">
        <f t="shared" si="6"/>
        <v>4.1666666666666664E-2</v>
      </c>
      <c r="R27" s="3">
        <f t="shared" si="7"/>
        <v>0.99999999999999956</v>
      </c>
      <c r="T27" s="11">
        <f t="shared" ref="T27:T33" si="9">SUM(V27:AH27)</f>
        <v>0</v>
      </c>
      <c r="U27" s="13"/>
      <c r="V27">
        <f t="shared" ref="V27:V33" si="10">LOG(D27/D$3, 2)*D$35</f>
        <v>0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  <c r="AC27">
        <f t="shared" si="8"/>
        <v>0</v>
      </c>
      <c r="AD27">
        <f t="shared" si="8"/>
        <v>0</v>
      </c>
      <c r="AE27">
        <f t="shared" si="8"/>
        <v>0</v>
      </c>
      <c r="AF27">
        <f t="shared" si="8"/>
        <v>0</v>
      </c>
      <c r="AG27">
        <f t="shared" si="8"/>
        <v>0</v>
      </c>
      <c r="AH27">
        <f t="shared" si="8"/>
        <v>0</v>
      </c>
    </row>
    <row r="28" spans="1:34" ht="18.75">
      <c r="A28" t="s">
        <v>4</v>
      </c>
      <c r="B28" s="1"/>
      <c r="C28" s="2"/>
      <c r="D28" s="1">
        <v>0.5</v>
      </c>
      <c r="E28" s="4">
        <f t="shared" ref="E28:E29" si="11">1/24</f>
        <v>4.1666666666666664E-2</v>
      </c>
      <c r="F28" s="4">
        <f t="shared" si="6"/>
        <v>4.1666666666666664E-2</v>
      </c>
      <c r="G28" s="4">
        <f t="shared" si="6"/>
        <v>4.1666666666666664E-2</v>
      </c>
      <c r="H28" s="4">
        <f t="shared" si="6"/>
        <v>4.1666666666666664E-2</v>
      </c>
      <c r="I28" s="4">
        <f t="shared" si="6"/>
        <v>4.1666666666666664E-2</v>
      </c>
      <c r="J28" s="4">
        <f t="shared" si="6"/>
        <v>4.1666666666666664E-2</v>
      </c>
      <c r="K28" s="4">
        <f t="shared" si="6"/>
        <v>4.1666666666666664E-2</v>
      </c>
      <c r="L28" s="4">
        <f t="shared" si="6"/>
        <v>4.1666666666666664E-2</v>
      </c>
      <c r="M28" s="4">
        <f t="shared" si="6"/>
        <v>4.1666666666666664E-2</v>
      </c>
      <c r="N28" s="4">
        <f t="shared" si="6"/>
        <v>4.1666666666666664E-2</v>
      </c>
      <c r="O28" s="4">
        <f t="shared" si="6"/>
        <v>4.1666666666666664E-2</v>
      </c>
      <c r="P28" s="4">
        <f t="shared" si="6"/>
        <v>4.1666666666666664E-2</v>
      </c>
      <c r="R28" s="3">
        <f t="shared" si="7"/>
        <v>0.99999999999999956</v>
      </c>
      <c r="T28" s="11">
        <f t="shared" si="9"/>
        <v>0</v>
      </c>
      <c r="U28" s="13"/>
      <c r="V28">
        <f t="shared" si="10"/>
        <v>0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  <c r="AC28">
        <f t="shared" si="8"/>
        <v>0</v>
      </c>
      <c r="AD28">
        <f t="shared" si="8"/>
        <v>0</v>
      </c>
      <c r="AE28">
        <f t="shared" si="8"/>
        <v>0</v>
      </c>
      <c r="AF28">
        <f t="shared" si="8"/>
        <v>0</v>
      </c>
      <c r="AG28">
        <f t="shared" si="8"/>
        <v>0</v>
      </c>
      <c r="AH28">
        <f t="shared" si="8"/>
        <v>0</v>
      </c>
    </row>
    <row r="29" spans="1:34" ht="18.75">
      <c r="A29" t="s">
        <v>5</v>
      </c>
      <c r="B29" s="1"/>
      <c r="C29" s="2"/>
      <c r="D29" s="1">
        <v>0.5</v>
      </c>
      <c r="E29" s="4">
        <f t="shared" si="11"/>
        <v>4.1666666666666664E-2</v>
      </c>
      <c r="F29" s="4">
        <f t="shared" si="6"/>
        <v>4.1666666666666664E-2</v>
      </c>
      <c r="G29" s="4">
        <f t="shared" si="6"/>
        <v>4.1666666666666664E-2</v>
      </c>
      <c r="H29" s="4">
        <f t="shared" si="6"/>
        <v>4.1666666666666664E-2</v>
      </c>
      <c r="I29" s="4">
        <f t="shared" si="6"/>
        <v>4.1666666666666664E-2</v>
      </c>
      <c r="J29" s="4">
        <f t="shared" si="6"/>
        <v>4.1666666666666664E-2</v>
      </c>
      <c r="K29" s="4">
        <f t="shared" si="6"/>
        <v>4.1666666666666664E-2</v>
      </c>
      <c r="L29" s="4">
        <f t="shared" si="6"/>
        <v>4.1666666666666664E-2</v>
      </c>
      <c r="M29" s="4">
        <f t="shared" si="6"/>
        <v>4.1666666666666664E-2</v>
      </c>
      <c r="N29" s="4">
        <f t="shared" si="6"/>
        <v>4.1666666666666664E-2</v>
      </c>
      <c r="O29" s="4">
        <f t="shared" si="6"/>
        <v>4.1666666666666664E-2</v>
      </c>
      <c r="P29" s="4">
        <f t="shared" si="6"/>
        <v>4.1666666666666664E-2</v>
      </c>
      <c r="R29" s="3">
        <f t="shared" si="7"/>
        <v>0.99999999999999956</v>
      </c>
      <c r="T29" s="11">
        <f t="shared" si="9"/>
        <v>0</v>
      </c>
      <c r="U29" s="13"/>
      <c r="V29">
        <f t="shared" si="10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0</v>
      </c>
      <c r="AD29">
        <f t="shared" si="8"/>
        <v>0</v>
      </c>
      <c r="AE29">
        <f t="shared" si="8"/>
        <v>0</v>
      </c>
      <c r="AF29">
        <f t="shared" si="8"/>
        <v>0</v>
      </c>
      <c r="AG29">
        <f t="shared" si="8"/>
        <v>0</v>
      </c>
      <c r="AH29">
        <f t="shared" si="8"/>
        <v>0</v>
      </c>
    </row>
    <row r="30" spans="1:34" ht="18.75">
      <c r="A30" t="s">
        <v>6</v>
      </c>
      <c r="B30" s="1"/>
      <c r="C30" s="2"/>
      <c r="D30" s="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R30" s="3">
        <f t="shared" si="7"/>
        <v>0</v>
      </c>
      <c r="T30" s="11" t="e">
        <f t="shared" si="9"/>
        <v>#NUM!</v>
      </c>
      <c r="U30" s="13"/>
      <c r="V30" t="e">
        <f t="shared" si="10"/>
        <v>#NUM!</v>
      </c>
      <c r="W30" t="e">
        <f t="shared" si="8"/>
        <v>#NUM!</v>
      </c>
      <c r="X30" t="e">
        <f t="shared" si="8"/>
        <v>#NUM!</v>
      </c>
      <c r="Y30" t="e">
        <f t="shared" si="8"/>
        <v>#NUM!</v>
      </c>
      <c r="Z30" t="e">
        <f t="shared" si="8"/>
        <v>#NUM!</v>
      </c>
      <c r="AA30" t="e">
        <f t="shared" si="8"/>
        <v>#NUM!</v>
      </c>
      <c r="AB30" t="e">
        <f t="shared" si="8"/>
        <v>#NUM!</v>
      </c>
      <c r="AC30" t="e">
        <f t="shared" si="8"/>
        <v>#NUM!</v>
      </c>
      <c r="AD30" t="e">
        <f t="shared" si="8"/>
        <v>#NUM!</v>
      </c>
      <c r="AE30" t="e">
        <f t="shared" si="8"/>
        <v>#NUM!</v>
      </c>
      <c r="AF30" t="e">
        <f t="shared" si="8"/>
        <v>#NUM!</v>
      </c>
      <c r="AG30" t="e">
        <f t="shared" si="8"/>
        <v>#NUM!</v>
      </c>
      <c r="AH30" t="e">
        <f t="shared" si="8"/>
        <v>#NUM!</v>
      </c>
    </row>
    <row r="31" spans="1:34" ht="18.75">
      <c r="A31" t="s">
        <v>7</v>
      </c>
      <c r="B31" s="1"/>
      <c r="C31" s="2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R31" s="3">
        <f t="shared" si="7"/>
        <v>0</v>
      </c>
      <c r="T31" s="11" t="e">
        <f t="shared" si="9"/>
        <v>#NUM!</v>
      </c>
      <c r="U31" s="13"/>
      <c r="V31" t="e">
        <f t="shared" si="10"/>
        <v>#NUM!</v>
      </c>
      <c r="W31" t="e">
        <f t="shared" si="8"/>
        <v>#NUM!</v>
      </c>
      <c r="X31" t="e">
        <f t="shared" si="8"/>
        <v>#NUM!</v>
      </c>
      <c r="Y31" t="e">
        <f t="shared" si="8"/>
        <v>#NUM!</v>
      </c>
      <c r="Z31" t="e">
        <f t="shared" si="8"/>
        <v>#NUM!</v>
      </c>
      <c r="AA31" t="e">
        <f t="shared" si="8"/>
        <v>#NUM!</v>
      </c>
      <c r="AB31" t="e">
        <f t="shared" si="8"/>
        <v>#NUM!</v>
      </c>
      <c r="AC31" t="e">
        <f t="shared" si="8"/>
        <v>#NUM!</v>
      </c>
      <c r="AD31" t="e">
        <f t="shared" si="8"/>
        <v>#NUM!</v>
      </c>
      <c r="AE31" t="e">
        <f t="shared" si="8"/>
        <v>#NUM!</v>
      </c>
      <c r="AF31" t="e">
        <f t="shared" si="8"/>
        <v>#NUM!</v>
      </c>
      <c r="AG31" t="e">
        <f t="shared" si="8"/>
        <v>#NUM!</v>
      </c>
      <c r="AH31" t="e">
        <f t="shared" si="8"/>
        <v>#NUM!</v>
      </c>
    </row>
    <row r="32" spans="1:34" ht="18.75">
      <c r="A32" t="s">
        <v>8</v>
      </c>
      <c r="B32" s="1"/>
      <c r="C32" s="2"/>
      <c r="D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R32" s="3">
        <f t="shared" si="7"/>
        <v>0</v>
      </c>
      <c r="T32" s="11" t="e">
        <f t="shared" si="9"/>
        <v>#NUM!</v>
      </c>
      <c r="U32" s="13"/>
      <c r="V32" t="e">
        <f t="shared" si="10"/>
        <v>#NUM!</v>
      </c>
      <c r="W32" t="e">
        <f t="shared" si="8"/>
        <v>#NUM!</v>
      </c>
      <c r="X32" t="e">
        <f t="shared" si="8"/>
        <v>#NUM!</v>
      </c>
      <c r="Y32" t="e">
        <f t="shared" si="8"/>
        <v>#NUM!</v>
      </c>
      <c r="Z32" t="e">
        <f t="shared" si="8"/>
        <v>#NUM!</v>
      </c>
      <c r="AA32" t="e">
        <f t="shared" si="8"/>
        <v>#NUM!</v>
      </c>
      <c r="AB32" t="e">
        <f t="shared" si="8"/>
        <v>#NUM!</v>
      </c>
      <c r="AC32" t="e">
        <f t="shared" si="8"/>
        <v>#NUM!</v>
      </c>
      <c r="AD32" t="e">
        <f t="shared" si="8"/>
        <v>#NUM!</v>
      </c>
      <c r="AE32" t="e">
        <f t="shared" si="8"/>
        <v>#NUM!</v>
      </c>
      <c r="AF32" t="e">
        <f t="shared" si="8"/>
        <v>#NUM!</v>
      </c>
      <c r="AG32" t="e">
        <f t="shared" si="8"/>
        <v>#NUM!</v>
      </c>
      <c r="AH32" t="e">
        <f t="shared" si="8"/>
        <v>#NUM!</v>
      </c>
    </row>
    <row r="33" spans="1:34" ht="18.75">
      <c r="A33" t="s">
        <v>9</v>
      </c>
      <c r="B33" s="1"/>
      <c r="C33" s="2"/>
      <c r="D33" s="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3">
        <f t="shared" si="7"/>
        <v>0</v>
      </c>
      <c r="T33" s="11" t="e">
        <f t="shared" si="9"/>
        <v>#NUM!</v>
      </c>
      <c r="U33" s="13"/>
      <c r="V33" t="e">
        <f t="shared" si="10"/>
        <v>#NUM!</v>
      </c>
      <c r="W33" t="e">
        <f t="shared" si="8"/>
        <v>#NUM!</v>
      </c>
      <c r="X33" t="e">
        <f t="shared" si="8"/>
        <v>#NUM!</v>
      </c>
      <c r="Y33" t="e">
        <f t="shared" si="8"/>
        <v>#NUM!</v>
      </c>
      <c r="Z33" t="e">
        <f t="shared" si="8"/>
        <v>#NUM!</v>
      </c>
      <c r="AA33" t="e">
        <f t="shared" si="8"/>
        <v>#NUM!</v>
      </c>
      <c r="AB33" t="e">
        <f t="shared" si="8"/>
        <v>#NUM!</v>
      </c>
      <c r="AC33" t="e">
        <f t="shared" si="8"/>
        <v>#NUM!</v>
      </c>
      <c r="AD33" t="e">
        <f t="shared" si="8"/>
        <v>#NUM!</v>
      </c>
      <c r="AE33" t="e">
        <f t="shared" si="8"/>
        <v>#NUM!</v>
      </c>
      <c r="AF33" t="e">
        <f t="shared" si="8"/>
        <v>#NUM!</v>
      </c>
      <c r="AG33" t="e">
        <f t="shared" si="8"/>
        <v>#NUM!</v>
      </c>
      <c r="AH33" t="e">
        <f>LOG(P33/P$3, 2)*P$35</f>
        <v>#NUM!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 t="e">
        <f>AVERAGE(T26:T33)</f>
        <v>#NUM!</v>
      </c>
    </row>
    <row r="36" spans="1:34">
      <c r="A36" s="15" t="s">
        <v>11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0" si="12">1/24</f>
        <v>4.1666666666666664E-2</v>
      </c>
      <c r="G37" s="4">
        <f t="shared" si="12"/>
        <v>4.1666666666666664E-2</v>
      </c>
      <c r="H37" s="4">
        <f t="shared" si="12"/>
        <v>4.1666666666666664E-2</v>
      </c>
      <c r="I37" s="4">
        <f t="shared" si="12"/>
        <v>4.1666666666666664E-2</v>
      </c>
      <c r="J37" s="4">
        <f t="shared" si="12"/>
        <v>4.1666666666666664E-2</v>
      </c>
      <c r="K37" s="4">
        <f t="shared" si="12"/>
        <v>4.1666666666666664E-2</v>
      </c>
      <c r="L37" s="4">
        <f t="shared" si="12"/>
        <v>4.1666666666666664E-2</v>
      </c>
      <c r="M37" s="4">
        <f t="shared" si="12"/>
        <v>4.1666666666666664E-2</v>
      </c>
      <c r="N37" s="4">
        <f t="shared" si="12"/>
        <v>4.1666666666666664E-2</v>
      </c>
      <c r="O37" s="4">
        <f t="shared" si="12"/>
        <v>4.1666666666666664E-2</v>
      </c>
      <c r="P37" s="4">
        <f t="shared" si="12"/>
        <v>4.1666666666666664E-2</v>
      </c>
      <c r="R37" s="3">
        <f t="shared" ref="R37:R44" si="13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14">LOG(E37/E$3, 2)*E$46</f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0" si="15">1/24</f>
        <v>4.1666666666666664E-2</v>
      </c>
      <c r="F38" s="4">
        <f t="shared" si="12"/>
        <v>4.1666666666666664E-2</v>
      </c>
      <c r="G38" s="4">
        <f t="shared" si="12"/>
        <v>4.1666666666666664E-2</v>
      </c>
      <c r="H38" s="4">
        <f t="shared" si="12"/>
        <v>4.1666666666666664E-2</v>
      </c>
      <c r="I38" s="4">
        <f t="shared" si="12"/>
        <v>4.1666666666666664E-2</v>
      </c>
      <c r="J38" s="4">
        <f t="shared" si="12"/>
        <v>4.1666666666666664E-2</v>
      </c>
      <c r="K38" s="4">
        <f t="shared" si="12"/>
        <v>4.1666666666666664E-2</v>
      </c>
      <c r="L38" s="4">
        <f t="shared" si="12"/>
        <v>4.1666666666666664E-2</v>
      </c>
      <c r="M38" s="4">
        <f t="shared" si="12"/>
        <v>4.1666666666666664E-2</v>
      </c>
      <c r="N38" s="4">
        <f t="shared" si="12"/>
        <v>4.1666666666666664E-2</v>
      </c>
      <c r="O38" s="4">
        <f t="shared" si="12"/>
        <v>4.1666666666666664E-2</v>
      </c>
      <c r="P38" s="4">
        <f t="shared" si="12"/>
        <v>4.1666666666666664E-2</v>
      </c>
      <c r="R38" s="3">
        <f t="shared" si="13"/>
        <v>0.99999999999999956</v>
      </c>
      <c r="T38" s="11">
        <f t="shared" ref="T38:T44" si="16">SUM(V38:AH38)</f>
        <v>0</v>
      </c>
      <c r="U38" s="13"/>
      <c r="V38">
        <f t="shared" ref="V38:V44" si="17">LOG(D38/D$3, 2)*D$46</f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15"/>
        <v>4.1666666666666664E-2</v>
      </c>
      <c r="F39" s="4">
        <f t="shared" si="12"/>
        <v>4.1666666666666664E-2</v>
      </c>
      <c r="G39" s="4">
        <f t="shared" si="12"/>
        <v>4.1666666666666664E-2</v>
      </c>
      <c r="H39" s="4">
        <f t="shared" si="12"/>
        <v>4.1666666666666664E-2</v>
      </c>
      <c r="I39" s="4">
        <f t="shared" si="12"/>
        <v>4.1666666666666664E-2</v>
      </c>
      <c r="J39" s="4">
        <f t="shared" si="12"/>
        <v>4.1666666666666664E-2</v>
      </c>
      <c r="K39" s="4">
        <f t="shared" si="12"/>
        <v>4.1666666666666664E-2</v>
      </c>
      <c r="L39" s="4">
        <f t="shared" si="12"/>
        <v>4.1666666666666664E-2</v>
      </c>
      <c r="M39" s="4">
        <f t="shared" si="12"/>
        <v>4.1666666666666664E-2</v>
      </c>
      <c r="N39" s="4">
        <f t="shared" si="12"/>
        <v>4.1666666666666664E-2</v>
      </c>
      <c r="O39" s="4">
        <f t="shared" si="12"/>
        <v>4.1666666666666664E-2</v>
      </c>
      <c r="P39" s="4">
        <f t="shared" si="12"/>
        <v>4.1666666666666664E-2</v>
      </c>
      <c r="R39" s="3">
        <f t="shared" si="13"/>
        <v>0.99999999999999956</v>
      </c>
      <c r="T39" s="11">
        <f t="shared" si="16"/>
        <v>0</v>
      </c>
      <c r="U39" s="13"/>
      <c r="V39">
        <f t="shared" si="17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15"/>
        <v>4.1666666666666664E-2</v>
      </c>
      <c r="F40" s="4">
        <f t="shared" si="12"/>
        <v>4.1666666666666664E-2</v>
      </c>
      <c r="G40" s="4">
        <f t="shared" si="12"/>
        <v>4.1666666666666664E-2</v>
      </c>
      <c r="H40" s="4">
        <f t="shared" si="12"/>
        <v>4.1666666666666664E-2</v>
      </c>
      <c r="I40" s="4">
        <f t="shared" si="12"/>
        <v>4.1666666666666664E-2</v>
      </c>
      <c r="J40" s="4">
        <f t="shared" si="12"/>
        <v>4.1666666666666664E-2</v>
      </c>
      <c r="K40" s="4">
        <f t="shared" si="12"/>
        <v>4.1666666666666664E-2</v>
      </c>
      <c r="L40" s="4">
        <f t="shared" si="12"/>
        <v>4.1666666666666664E-2</v>
      </c>
      <c r="M40" s="4">
        <f t="shared" si="12"/>
        <v>4.1666666666666664E-2</v>
      </c>
      <c r="N40" s="4">
        <f t="shared" si="12"/>
        <v>4.1666666666666664E-2</v>
      </c>
      <c r="O40" s="4">
        <f t="shared" si="12"/>
        <v>4.1666666666666664E-2</v>
      </c>
      <c r="P40" s="4">
        <f t="shared" si="12"/>
        <v>4.1666666666666664E-2</v>
      </c>
      <c r="R40" s="3">
        <f t="shared" si="13"/>
        <v>0.99999999999999956</v>
      </c>
      <c r="T40" s="11">
        <f t="shared" si="16"/>
        <v>0</v>
      </c>
      <c r="U40" s="13"/>
      <c r="V40">
        <f t="shared" si="17"/>
        <v>0</v>
      </c>
      <c r="W40">
        <f t="shared" si="14"/>
        <v>0</v>
      </c>
      <c r="X40">
        <f t="shared" si="14"/>
        <v>0</v>
      </c>
      <c r="Y40">
        <f t="shared" si="14"/>
        <v>0</v>
      </c>
      <c r="Z40">
        <f t="shared" si="14"/>
        <v>0</v>
      </c>
      <c r="AA40">
        <f t="shared" si="14"/>
        <v>0</v>
      </c>
      <c r="AB40">
        <f t="shared" si="14"/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</row>
    <row r="41" spans="1:34" ht="18.75">
      <c r="A41" t="s">
        <v>6</v>
      </c>
      <c r="B41" s="1"/>
      <c r="C41" s="2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R41" s="3">
        <f t="shared" si="13"/>
        <v>0</v>
      </c>
      <c r="T41" s="11" t="e">
        <f t="shared" si="16"/>
        <v>#NUM!</v>
      </c>
      <c r="U41" s="13"/>
      <c r="V41" t="e">
        <f t="shared" si="17"/>
        <v>#NUM!</v>
      </c>
      <c r="W41" t="e">
        <f t="shared" si="14"/>
        <v>#NUM!</v>
      </c>
      <c r="X41" t="e">
        <f t="shared" si="14"/>
        <v>#NUM!</v>
      </c>
      <c r="Y41" t="e">
        <f t="shared" si="14"/>
        <v>#NUM!</v>
      </c>
      <c r="Z41" t="e">
        <f t="shared" si="14"/>
        <v>#NUM!</v>
      </c>
      <c r="AA41" t="e">
        <f t="shared" si="14"/>
        <v>#NUM!</v>
      </c>
      <c r="AB41" t="e">
        <f t="shared" si="14"/>
        <v>#NUM!</v>
      </c>
      <c r="AC41" t="e">
        <f t="shared" si="14"/>
        <v>#NUM!</v>
      </c>
      <c r="AD41" t="e">
        <f t="shared" si="14"/>
        <v>#NUM!</v>
      </c>
      <c r="AE41" t="e">
        <f t="shared" si="14"/>
        <v>#NUM!</v>
      </c>
      <c r="AF41" t="e">
        <f t="shared" si="14"/>
        <v>#NUM!</v>
      </c>
      <c r="AG41" t="e">
        <f t="shared" si="14"/>
        <v>#NUM!</v>
      </c>
      <c r="AH41" t="e">
        <f t="shared" si="14"/>
        <v>#NUM!</v>
      </c>
    </row>
    <row r="42" spans="1:34" ht="18.75">
      <c r="A42" t="s">
        <v>7</v>
      </c>
      <c r="B42" s="1"/>
      <c r="C42" s="2"/>
      <c r="D42" s="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R42" s="3">
        <f t="shared" si="13"/>
        <v>0</v>
      </c>
      <c r="T42" s="11" t="e">
        <f t="shared" si="16"/>
        <v>#NUM!</v>
      </c>
      <c r="U42" s="13"/>
      <c r="V42" t="e">
        <f t="shared" si="17"/>
        <v>#NUM!</v>
      </c>
      <c r="W42" t="e">
        <f t="shared" si="14"/>
        <v>#NUM!</v>
      </c>
      <c r="X42" t="e">
        <f t="shared" si="14"/>
        <v>#NUM!</v>
      </c>
      <c r="Y42" t="e">
        <f t="shared" si="14"/>
        <v>#NUM!</v>
      </c>
      <c r="Z42" t="e">
        <f t="shared" si="14"/>
        <v>#NUM!</v>
      </c>
      <c r="AA42" t="e">
        <f t="shared" si="14"/>
        <v>#NUM!</v>
      </c>
      <c r="AB42" t="e">
        <f t="shared" si="14"/>
        <v>#NUM!</v>
      </c>
      <c r="AC42" t="e">
        <f t="shared" si="14"/>
        <v>#NUM!</v>
      </c>
      <c r="AD42" t="e">
        <f t="shared" si="14"/>
        <v>#NUM!</v>
      </c>
      <c r="AE42" t="e">
        <f t="shared" si="14"/>
        <v>#NUM!</v>
      </c>
      <c r="AF42" t="e">
        <f t="shared" si="14"/>
        <v>#NUM!</v>
      </c>
      <c r="AG42" t="e">
        <f t="shared" si="14"/>
        <v>#NUM!</v>
      </c>
      <c r="AH42" t="e">
        <f t="shared" si="14"/>
        <v>#NUM!</v>
      </c>
    </row>
    <row r="43" spans="1:34" ht="18.75">
      <c r="A43" t="s">
        <v>8</v>
      </c>
      <c r="B43" s="1"/>
      <c r="C43" s="2"/>
      <c r="D43" s="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R43" s="3">
        <f t="shared" si="13"/>
        <v>0</v>
      </c>
      <c r="T43" s="11" t="e">
        <f t="shared" si="16"/>
        <v>#NUM!</v>
      </c>
      <c r="U43" s="13"/>
      <c r="V43" t="e">
        <f t="shared" si="17"/>
        <v>#NUM!</v>
      </c>
      <c r="W43" t="e">
        <f t="shared" si="14"/>
        <v>#NUM!</v>
      </c>
      <c r="X43" t="e">
        <f t="shared" si="14"/>
        <v>#NUM!</v>
      </c>
      <c r="Y43" t="e">
        <f t="shared" si="14"/>
        <v>#NUM!</v>
      </c>
      <c r="Z43" t="e">
        <f t="shared" si="14"/>
        <v>#NUM!</v>
      </c>
      <c r="AA43" t="e">
        <f t="shared" si="14"/>
        <v>#NUM!</v>
      </c>
      <c r="AB43" t="e">
        <f t="shared" si="14"/>
        <v>#NUM!</v>
      </c>
      <c r="AC43" t="e">
        <f t="shared" si="14"/>
        <v>#NUM!</v>
      </c>
      <c r="AD43" t="e">
        <f t="shared" si="14"/>
        <v>#NUM!</v>
      </c>
      <c r="AE43" t="e">
        <f t="shared" si="14"/>
        <v>#NUM!</v>
      </c>
      <c r="AF43" t="e">
        <f t="shared" si="14"/>
        <v>#NUM!</v>
      </c>
      <c r="AG43" t="e">
        <f t="shared" si="14"/>
        <v>#NUM!</v>
      </c>
      <c r="AH43" t="e">
        <f t="shared" si="14"/>
        <v>#NUM!</v>
      </c>
    </row>
    <row r="44" spans="1:34" ht="18.75">
      <c r="A44" t="s">
        <v>9</v>
      </c>
      <c r="B44" s="1"/>
      <c r="C44" s="2"/>
      <c r="D44" s="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3">
        <f t="shared" si="13"/>
        <v>0</v>
      </c>
      <c r="T44" s="11" t="e">
        <f t="shared" si="16"/>
        <v>#NUM!</v>
      </c>
      <c r="U44" s="13"/>
      <c r="V44" t="e">
        <f t="shared" si="17"/>
        <v>#NUM!</v>
      </c>
      <c r="W44" t="e">
        <f t="shared" si="14"/>
        <v>#NUM!</v>
      </c>
      <c r="X44" t="e">
        <f t="shared" si="14"/>
        <v>#NUM!</v>
      </c>
      <c r="Y44" t="e">
        <f t="shared" si="14"/>
        <v>#NUM!</v>
      </c>
      <c r="Z44" t="e">
        <f t="shared" si="14"/>
        <v>#NUM!</v>
      </c>
      <c r="AA44" t="e">
        <f t="shared" si="14"/>
        <v>#NUM!</v>
      </c>
      <c r="AB44" t="e">
        <f t="shared" si="14"/>
        <v>#NUM!</v>
      </c>
      <c r="AC44" t="e">
        <f t="shared" si="14"/>
        <v>#NUM!</v>
      </c>
      <c r="AD44" t="e">
        <f t="shared" si="14"/>
        <v>#NUM!</v>
      </c>
      <c r="AE44" t="e">
        <f t="shared" si="14"/>
        <v>#NUM!</v>
      </c>
      <c r="AF44" t="e">
        <f t="shared" si="14"/>
        <v>#NUM!</v>
      </c>
      <c r="AG44" t="e">
        <f t="shared" si="14"/>
        <v>#NUM!</v>
      </c>
      <c r="AH44" t="e">
        <f>LOG(P44/P$3, 2)*P$46</f>
        <v>#NUM!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 t="e">
        <f>AVERAGE(T37:T44)</f>
        <v>#NUM!</v>
      </c>
    </row>
    <row r="47" spans="1:34">
      <c r="A47" s="15" t="s">
        <v>12</v>
      </c>
      <c r="B47" t="s">
        <v>13</v>
      </c>
    </row>
    <row r="48" spans="1:34" ht="18.75">
      <c r="A48" t="s">
        <v>2</v>
      </c>
      <c r="B48" s="1"/>
      <c r="C48" s="2"/>
      <c r="D48" s="1">
        <v>0.5</v>
      </c>
      <c r="E48" s="4">
        <f>1/24</f>
        <v>4.1666666666666664E-2</v>
      </c>
      <c r="F48" s="4">
        <f t="shared" ref="F48:P51" si="18">1/24</f>
        <v>4.1666666666666664E-2</v>
      </c>
      <c r="G48" s="4">
        <f t="shared" si="18"/>
        <v>4.1666666666666664E-2</v>
      </c>
      <c r="H48" s="4">
        <f t="shared" si="18"/>
        <v>4.1666666666666664E-2</v>
      </c>
      <c r="I48" s="4">
        <f t="shared" si="18"/>
        <v>4.1666666666666664E-2</v>
      </c>
      <c r="J48" s="4">
        <f t="shared" si="18"/>
        <v>4.1666666666666664E-2</v>
      </c>
      <c r="K48" s="4">
        <f t="shared" si="18"/>
        <v>4.1666666666666664E-2</v>
      </c>
      <c r="L48" s="4">
        <f t="shared" si="18"/>
        <v>4.1666666666666664E-2</v>
      </c>
      <c r="M48" s="4">
        <f t="shared" si="18"/>
        <v>4.1666666666666664E-2</v>
      </c>
      <c r="N48" s="4">
        <f t="shared" si="18"/>
        <v>4.1666666666666664E-2</v>
      </c>
      <c r="O48" s="4">
        <f t="shared" si="18"/>
        <v>4.1666666666666664E-2</v>
      </c>
      <c r="P48" s="4">
        <f t="shared" si="18"/>
        <v>4.1666666666666664E-2</v>
      </c>
      <c r="R48" s="3">
        <f t="shared" ref="R48:R55" si="19">SUM(D48:P48)</f>
        <v>0.99999999999999956</v>
      </c>
      <c r="T48" s="11">
        <f>SUM(V48:AH48)</f>
        <v>0</v>
      </c>
      <c r="U48" s="13"/>
      <c r="V48">
        <f>LOG(D48/D$3, 2)*D$57</f>
        <v>0</v>
      </c>
      <c r="W48">
        <f t="shared" ref="W48:AH55" si="20">LOG(E48/E$3, 2)*E$57</f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</row>
    <row r="49" spans="1:34" ht="18.75">
      <c r="A49" t="s">
        <v>3</v>
      </c>
      <c r="B49" s="1"/>
      <c r="C49" s="2"/>
      <c r="D49" s="1">
        <v>0.5</v>
      </c>
      <c r="E49" s="4">
        <f t="shared" ref="E49:E51" si="21">1/24</f>
        <v>4.1666666666666664E-2</v>
      </c>
      <c r="F49" s="4">
        <f t="shared" si="18"/>
        <v>4.1666666666666664E-2</v>
      </c>
      <c r="G49" s="4">
        <f t="shared" si="18"/>
        <v>4.1666666666666664E-2</v>
      </c>
      <c r="H49" s="4">
        <f t="shared" si="18"/>
        <v>4.1666666666666664E-2</v>
      </c>
      <c r="I49" s="4">
        <f t="shared" si="18"/>
        <v>4.1666666666666664E-2</v>
      </c>
      <c r="J49" s="4">
        <f t="shared" si="18"/>
        <v>4.1666666666666664E-2</v>
      </c>
      <c r="K49" s="4">
        <f t="shared" si="18"/>
        <v>4.1666666666666664E-2</v>
      </c>
      <c r="L49" s="4">
        <f t="shared" si="18"/>
        <v>4.1666666666666664E-2</v>
      </c>
      <c r="M49" s="4">
        <f t="shared" si="18"/>
        <v>4.1666666666666664E-2</v>
      </c>
      <c r="N49" s="4">
        <f t="shared" si="18"/>
        <v>4.1666666666666664E-2</v>
      </c>
      <c r="O49" s="4">
        <f t="shared" si="18"/>
        <v>4.1666666666666664E-2</v>
      </c>
      <c r="P49" s="4">
        <f t="shared" si="18"/>
        <v>4.1666666666666664E-2</v>
      </c>
      <c r="R49" s="3">
        <f t="shared" si="19"/>
        <v>0.99999999999999956</v>
      </c>
      <c r="T49" s="11">
        <f t="shared" ref="T49:T55" si="22">SUM(V49:AH49)</f>
        <v>0</v>
      </c>
      <c r="U49" s="13"/>
      <c r="V49">
        <f t="shared" ref="V49:V55" si="23">LOG(D49/D$3, 2)*D$57</f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</row>
    <row r="50" spans="1:34" ht="18.75">
      <c r="A50" t="s">
        <v>4</v>
      </c>
      <c r="B50" s="1"/>
      <c r="C50" s="2"/>
      <c r="D50" s="1">
        <v>0.5</v>
      </c>
      <c r="E50" s="4">
        <f t="shared" si="21"/>
        <v>4.1666666666666664E-2</v>
      </c>
      <c r="F50" s="4">
        <f t="shared" si="18"/>
        <v>4.1666666666666664E-2</v>
      </c>
      <c r="G50" s="4">
        <f t="shared" si="18"/>
        <v>4.1666666666666664E-2</v>
      </c>
      <c r="H50" s="4">
        <f t="shared" si="18"/>
        <v>4.1666666666666664E-2</v>
      </c>
      <c r="I50" s="4">
        <f t="shared" si="18"/>
        <v>4.1666666666666664E-2</v>
      </c>
      <c r="J50" s="4">
        <f t="shared" si="18"/>
        <v>4.1666666666666664E-2</v>
      </c>
      <c r="K50" s="4">
        <f t="shared" si="18"/>
        <v>4.1666666666666664E-2</v>
      </c>
      <c r="L50" s="4">
        <f t="shared" si="18"/>
        <v>4.1666666666666664E-2</v>
      </c>
      <c r="M50" s="4">
        <f t="shared" si="18"/>
        <v>4.1666666666666664E-2</v>
      </c>
      <c r="N50" s="4">
        <f t="shared" si="18"/>
        <v>4.1666666666666664E-2</v>
      </c>
      <c r="O50" s="4">
        <f t="shared" si="18"/>
        <v>4.1666666666666664E-2</v>
      </c>
      <c r="P50" s="4">
        <f t="shared" si="18"/>
        <v>4.1666666666666664E-2</v>
      </c>
      <c r="R50" s="3">
        <f t="shared" si="19"/>
        <v>0.99999999999999956</v>
      </c>
      <c r="T50" s="11">
        <f t="shared" si="22"/>
        <v>0</v>
      </c>
      <c r="U50" s="13"/>
      <c r="V50">
        <f t="shared" si="23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</row>
    <row r="51" spans="1:34" ht="18.75">
      <c r="A51" t="s">
        <v>5</v>
      </c>
      <c r="B51" s="1"/>
      <c r="C51" s="2"/>
      <c r="D51" s="1">
        <v>0.5</v>
      </c>
      <c r="E51" s="4">
        <f t="shared" si="21"/>
        <v>4.1666666666666664E-2</v>
      </c>
      <c r="F51" s="4">
        <f t="shared" si="18"/>
        <v>4.1666666666666664E-2</v>
      </c>
      <c r="G51" s="4">
        <f t="shared" si="18"/>
        <v>4.1666666666666664E-2</v>
      </c>
      <c r="H51" s="4">
        <f t="shared" si="18"/>
        <v>4.1666666666666664E-2</v>
      </c>
      <c r="I51" s="4">
        <f t="shared" si="18"/>
        <v>4.1666666666666664E-2</v>
      </c>
      <c r="J51" s="4">
        <f t="shared" si="18"/>
        <v>4.1666666666666664E-2</v>
      </c>
      <c r="K51" s="4">
        <f t="shared" si="18"/>
        <v>4.1666666666666664E-2</v>
      </c>
      <c r="L51" s="4">
        <f t="shared" si="18"/>
        <v>4.1666666666666664E-2</v>
      </c>
      <c r="M51" s="4">
        <f t="shared" si="18"/>
        <v>4.1666666666666664E-2</v>
      </c>
      <c r="N51" s="4">
        <f t="shared" si="18"/>
        <v>4.1666666666666664E-2</v>
      </c>
      <c r="O51" s="4">
        <f t="shared" si="18"/>
        <v>4.1666666666666664E-2</v>
      </c>
      <c r="P51" s="4">
        <f t="shared" si="18"/>
        <v>4.1666666666666664E-2</v>
      </c>
      <c r="R51" s="3">
        <f t="shared" si="19"/>
        <v>0.99999999999999956</v>
      </c>
      <c r="T51" s="11">
        <f t="shared" si="22"/>
        <v>0</v>
      </c>
      <c r="U51" s="13"/>
      <c r="V51">
        <f t="shared" si="23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</row>
    <row r="52" spans="1:34" ht="18.75">
      <c r="A52" t="s">
        <v>6</v>
      </c>
      <c r="B52" s="1"/>
      <c r="C52" s="2"/>
      <c r="D52" s="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R52" s="3">
        <f t="shared" si="19"/>
        <v>0</v>
      </c>
      <c r="T52" s="11" t="e">
        <f t="shared" si="22"/>
        <v>#NUM!</v>
      </c>
      <c r="U52" s="13"/>
      <c r="V52" t="e">
        <f t="shared" si="23"/>
        <v>#NUM!</v>
      </c>
      <c r="W52" t="e">
        <f t="shared" si="20"/>
        <v>#NUM!</v>
      </c>
      <c r="X52" t="e">
        <f t="shared" si="20"/>
        <v>#NUM!</v>
      </c>
      <c r="Y52" t="e">
        <f t="shared" si="20"/>
        <v>#NUM!</v>
      </c>
      <c r="Z52" t="e">
        <f t="shared" si="20"/>
        <v>#NUM!</v>
      </c>
      <c r="AA52" t="e">
        <f t="shared" si="20"/>
        <v>#NUM!</v>
      </c>
      <c r="AB52" t="e">
        <f t="shared" si="20"/>
        <v>#NUM!</v>
      </c>
      <c r="AC52" t="e">
        <f t="shared" si="20"/>
        <v>#NUM!</v>
      </c>
      <c r="AD52" t="e">
        <f t="shared" si="20"/>
        <v>#NUM!</v>
      </c>
      <c r="AE52" t="e">
        <f t="shared" si="20"/>
        <v>#NUM!</v>
      </c>
      <c r="AF52" t="e">
        <f t="shared" si="20"/>
        <v>#NUM!</v>
      </c>
      <c r="AG52" t="e">
        <f t="shared" si="20"/>
        <v>#NUM!</v>
      </c>
      <c r="AH52" t="e">
        <f t="shared" si="20"/>
        <v>#NUM!</v>
      </c>
    </row>
    <row r="53" spans="1:34" ht="18.75">
      <c r="A53" t="s">
        <v>7</v>
      </c>
      <c r="B53" s="1"/>
      <c r="C53" s="2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3">
        <f t="shared" si="19"/>
        <v>0</v>
      </c>
      <c r="T53" s="11" t="e">
        <f t="shared" si="22"/>
        <v>#NUM!</v>
      </c>
      <c r="U53" s="13"/>
      <c r="V53" t="e">
        <f t="shared" si="23"/>
        <v>#NUM!</v>
      </c>
      <c r="W53" t="e">
        <f t="shared" si="20"/>
        <v>#NUM!</v>
      </c>
      <c r="X53" t="e">
        <f t="shared" si="20"/>
        <v>#NUM!</v>
      </c>
      <c r="Y53" t="e">
        <f t="shared" si="20"/>
        <v>#NUM!</v>
      </c>
      <c r="Z53" t="e">
        <f t="shared" si="20"/>
        <v>#NUM!</v>
      </c>
      <c r="AA53" t="e">
        <f t="shared" si="20"/>
        <v>#NUM!</v>
      </c>
      <c r="AB53" t="e">
        <f t="shared" si="20"/>
        <v>#NUM!</v>
      </c>
      <c r="AC53" t="e">
        <f t="shared" si="20"/>
        <v>#NUM!</v>
      </c>
      <c r="AD53" t="e">
        <f t="shared" si="20"/>
        <v>#NUM!</v>
      </c>
      <c r="AE53" t="e">
        <f t="shared" si="20"/>
        <v>#NUM!</v>
      </c>
      <c r="AF53" t="e">
        <f t="shared" si="20"/>
        <v>#NUM!</v>
      </c>
      <c r="AG53" t="e">
        <f t="shared" si="20"/>
        <v>#NUM!</v>
      </c>
      <c r="AH53" t="e">
        <f t="shared" si="20"/>
        <v>#NUM!</v>
      </c>
    </row>
    <row r="54" spans="1:34" ht="18.75">
      <c r="A54" t="s">
        <v>8</v>
      </c>
      <c r="B54" s="1"/>
      <c r="C54" s="2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3">
        <f t="shared" si="19"/>
        <v>0</v>
      </c>
      <c r="T54" s="11" t="e">
        <f t="shared" si="22"/>
        <v>#NUM!</v>
      </c>
      <c r="U54" s="13"/>
      <c r="V54" t="e">
        <f t="shared" si="23"/>
        <v>#NUM!</v>
      </c>
      <c r="W54" t="e">
        <f t="shared" si="20"/>
        <v>#NUM!</v>
      </c>
      <c r="X54" t="e">
        <f t="shared" si="20"/>
        <v>#NUM!</v>
      </c>
      <c r="Y54" t="e">
        <f t="shared" si="20"/>
        <v>#NUM!</v>
      </c>
      <c r="Z54" t="e">
        <f t="shared" si="20"/>
        <v>#NUM!</v>
      </c>
      <c r="AA54" t="e">
        <f t="shared" si="20"/>
        <v>#NUM!</v>
      </c>
      <c r="AB54" t="e">
        <f t="shared" si="20"/>
        <v>#NUM!</v>
      </c>
      <c r="AC54" t="e">
        <f t="shared" si="20"/>
        <v>#NUM!</v>
      </c>
      <c r="AD54" t="e">
        <f t="shared" si="20"/>
        <v>#NUM!</v>
      </c>
      <c r="AE54" t="e">
        <f t="shared" si="20"/>
        <v>#NUM!</v>
      </c>
      <c r="AF54" t="e">
        <f t="shared" si="20"/>
        <v>#NUM!</v>
      </c>
      <c r="AG54" t="e">
        <f t="shared" si="20"/>
        <v>#NUM!</v>
      </c>
      <c r="AH54" t="e">
        <f t="shared" si="20"/>
        <v>#NUM!</v>
      </c>
    </row>
    <row r="55" spans="1:34" ht="18.75">
      <c r="A55" t="s">
        <v>9</v>
      </c>
      <c r="B55" s="1"/>
      <c r="C55" s="2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3">
        <f t="shared" si="19"/>
        <v>0</v>
      </c>
      <c r="T55" s="11" t="e">
        <f t="shared" si="22"/>
        <v>#NUM!</v>
      </c>
      <c r="U55" s="13"/>
      <c r="V55" t="e">
        <f t="shared" si="23"/>
        <v>#NUM!</v>
      </c>
      <c r="W55" t="e">
        <f t="shared" si="20"/>
        <v>#NUM!</v>
      </c>
      <c r="X55" t="e">
        <f t="shared" si="20"/>
        <v>#NUM!</v>
      </c>
      <c r="Y55" t="e">
        <f t="shared" si="20"/>
        <v>#NUM!</v>
      </c>
      <c r="Z55" t="e">
        <f t="shared" si="20"/>
        <v>#NUM!</v>
      </c>
      <c r="AA55" t="e">
        <f t="shared" si="20"/>
        <v>#NUM!</v>
      </c>
      <c r="AB55" t="e">
        <f t="shared" si="20"/>
        <v>#NUM!</v>
      </c>
      <c r="AC55" t="e">
        <f t="shared" si="20"/>
        <v>#NUM!</v>
      </c>
      <c r="AD55" t="e">
        <f t="shared" si="20"/>
        <v>#NUM!</v>
      </c>
      <c r="AE55" t="e">
        <f t="shared" si="20"/>
        <v>#NUM!</v>
      </c>
      <c r="AF55" t="e">
        <f t="shared" si="20"/>
        <v>#NUM!</v>
      </c>
      <c r="AG55" t="e">
        <f t="shared" si="20"/>
        <v>#NUM!</v>
      </c>
      <c r="AH55" t="e">
        <f t="shared" si="20"/>
        <v>#NUM!</v>
      </c>
    </row>
    <row r="56" spans="1:34">
      <c r="D56" s="5" t="s">
        <v>37</v>
      </c>
      <c r="T56" t="s">
        <v>38</v>
      </c>
    </row>
    <row r="57" spans="1:34" ht="18.75"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R57" s="3">
        <f>SUM(D57:P57)</f>
        <v>1</v>
      </c>
      <c r="T57" s="14" t="e">
        <f>AVERAGE(T48:T55)</f>
        <v>#NUM!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2017-12-04T19:24:15Z</dcterms:modified>
</cp:coreProperties>
</file>