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Test Set" sheetId="2" r:id="rId1"/>
    <sheet name="Training Set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3"/>
  <c r="V31"/>
  <c r="R31"/>
  <c r="V30"/>
  <c r="R30"/>
  <c r="R28"/>
  <c r="V26"/>
  <c r="R26"/>
  <c r="V25"/>
  <c r="R25"/>
  <c r="R22"/>
  <c r="AA20"/>
  <c r="V20"/>
  <c r="R20"/>
  <c r="V19"/>
  <c r="R19"/>
  <c r="V8"/>
  <c r="R8"/>
  <c r="P3"/>
  <c r="AH26" s="1"/>
  <c r="O3"/>
  <c r="AG31" s="1"/>
  <c r="N3"/>
  <c r="AF30" s="1"/>
  <c r="M3"/>
  <c r="AE30" s="1"/>
  <c r="L3"/>
  <c r="AD19" s="1"/>
  <c r="K3"/>
  <c r="AC31" s="1"/>
  <c r="J3"/>
  <c r="AB30" s="1"/>
  <c r="I3"/>
  <c r="AA30" s="1"/>
  <c r="H3"/>
  <c r="Z30" s="1"/>
  <c r="G3"/>
  <c r="Y31" s="1"/>
  <c r="F3"/>
  <c r="X30" s="1"/>
  <c r="E3"/>
  <c r="W30" s="1"/>
  <c r="AC25" l="1"/>
  <c r="AC20"/>
  <c r="AA25"/>
  <c r="AA31"/>
  <c r="AB19"/>
  <c r="AF20"/>
  <c r="AF25"/>
  <c r="AA19"/>
  <c r="Y20"/>
  <c r="AE20"/>
  <c r="Y25"/>
  <c r="AE25"/>
  <c r="AE31"/>
  <c r="X19"/>
  <c r="AF19"/>
  <c r="X20"/>
  <c r="X25"/>
  <c r="W19"/>
  <c r="AE19"/>
  <c r="W20"/>
  <c r="AB20"/>
  <c r="AG20"/>
  <c r="W25"/>
  <c r="AB25"/>
  <c r="AG25"/>
  <c r="W31"/>
  <c r="Z8"/>
  <c r="AH8"/>
  <c r="AD26"/>
  <c r="AD30"/>
  <c r="AH30"/>
  <c r="AG8"/>
  <c r="AC26"/>
  <c r="AC30"/>
  <c r="AG30"/>
  <c r="Z31"/>
  <c r="AH31"/>
  <c r="X8"/>
  <c r="AF8"/>
  <c r="Z19"/>
  <c r="AH19"/>
  <c r="AB26"/>
  <c r="AF26"/>
  <c r="R3"/>
  <c r="W8"/>
  <c r="AA8"/>
  <c r="AE8"/>
  <c r="Y19"/>
  <c r="AC19"/>
  <c r="AG19"/>
  <c r="Z20"/>
  <c r="AD20"/>
  <c r="AH20"/>
  <c r="Z25"/>
  <c r="AD25"/>
  <c r="AH25"/>
  <c r="W26"/>
  <c r="AA26"/>
  <c r="AE26"/>
  <c r="X31"/>
  <c r="AB31"/>
  <c r="AF31"/>
  <c r="AD8"/>
  <c r="Z26"/>
  <c r="Y8"/>
  <c r="AC8"/>
  <c r="Y26"/>
  <c r="AG26"/>
  <c r="Y30"/>
  <c r="AD31"/>
  <c r="AB8"/>
  <c r="X26"/>
  <c r="T25" l="1"/>
  <c r="T30"/>
  <c r="T31"/>
  <c r="T26"/>
  <c r="T28" s="1"/>
  <c r="T19"/>
  <c r="T8"/>
  <c r="T20"/>
  <c r="T33" l="1"/>
  <c r="T22"/>
  <c r="V53" i="2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<sst xmlns="http://schemas.openxmlformats.org/spreadsheetml/2006/main" count="197" uniqueCount="54">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</sst>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2"/>
  <sheetViews>
    <sheetView zoomScale="75" zoomScaleNormal="75" workbookViewId="0">
      <selection activeCell="F1" sqref="F1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3"/>
      <c r="T29" s="17"/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6"/>
  <sheetViews>
    <sheetView tabSelected="1" topLeftCell="A15" zoomScale="80" zoomScaleNormal="80" workbookViewId="0">
      <selection activeCell="N40" sqref="N40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112</v>
      </c>
      <c r="C19" s="2"/>
      <c r="D19" s="26">
        <v>0.3</v>
      </c>
      <c r="E19" s="26">
        <v>0.01</v>
      </c>
      <c r="F19" s="26">
        <v>0.01</v>
      </c>
      <c r="G19" s="26">
        <v>0.01</v>
      </c>
      <c r="H19" s="26">
        <v>0.01</v>
      </c>
      <c r="I19" s="26">
        <v>0.01</v>
      </c>
      <c r="J19" s="26">
        <v>0.59</v>
      </c>
      <c r="K19" s="26">
        <v>0.01</v>
      </c>
      <c r="L19" s="26">
        <v>0.01</v>
      </c>
      <c r="M19" s="26">
        <v>0.01</v>
      </c>
      <c r="N19" s="26">
        <v>0.01</v>
      </c>
      <c r="O19" s="26">
        <v>0.01</v>
      </c>
      <c r="P19" s="26">
        <v>0.01</v>
      </c>
      <c r="R19" s="3">
        <f t="shared" ref="R19:R20" si="2">SUM(D19:P19)</f>
        <v>1</v>
      </c>
      <c r="T19" s="11">
        <f t="shared" ref="T19:T20" si="3">SUM(V19:AH19)</f>
        <v>3.8237493603082728</v>
      </c>
      <c r="U19" s="13"/>
      <c r="V19">
        <f t="shared" ref="V19:AH20" si="4">LOG(D19/D$3, 2)*D$22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3.8237493603082728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233</v>
      </c>
      <c r="C20" s="2"/>
      <c r="D20" s="26">
        <v>0.01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0.88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2"/>
        <v>1</v>
      </c>
      <c r="T20" s="11">
        <f t="shared" si="3"/>
        <v>4.400537929583729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4.400537929583729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>
      <c r="D21" s="5" t="s">
        <v>49</v>
      </c>
      <c r="R21" s="2"/>
      <c r="T21" t="s">
        <v>34</v>
      </c>
    </row>
    <row r="22" spans="1:34" ht="18.75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3">
        <f>SUM(D22:P22)</f>
        <v>1</v>
      </c>
      <c r="T22" s="14">
        <f>AVERAGE(T19:T20)</f>
        <v>4.1121436449460012</v>
      </c>
    </row>
    <row r="23" spans="1:34" ht="18.7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3"/>
      <c r="T23" s="17"/>
    </row>
    <row r="24" spans="1:34">
      <c r="A24" s="15" t="s">
        <v>50</v>
      </c>
      <c r="B24" t="s">
        <v>9</v>
      </c>
    </row>
    <row r="25" spans="1:34" ht="18.75">
      <c r="A25" t="s">
        <v>47</v>
      </c>
      <c r="B25" s="21">
        <v>112</v>
      </c>
      <c r="C25" s="22"/>
      <c r="D25" s="21">
        <v>0.88</v>
      </c>
      <c r="E25" s="23">
        <v>0.01</v>
      </c>
      <c r="F25" s="23">
        <v>0.01</v>
      </c>
      <c r="G25" s="23">
        <v>0.01</v>
      </c>
      <c r="H25" s="23">
        <v>0.01</v>
      </c>
      <c r="I25" s="23">
        <v>0.01</v>
      </c>
      <c r="J25" s="23">
        <v>0.01</v>
      </c>
      <c r="K25" s="23">
        <v>0.01</v>
      </c>
      <c r="L25" s="23">
        <v>0.01</v>
      </c>
      <c r="M25" s="23">
        <v>0.01</v>
      </c>
      <c r="N25" s="23">
        <v>0.01</v>
      </c>
      <c r="O25" s="23">
        <v>0.01</v>
      </c>
      <c r="P25" s="23">
        <v>0.01</v>
      </c>
      <c r="R25" s="3">
        <f t="shared" ref="R25:R26" si="5">SUM(D25:P25)</f>
        <v>1</v>
      </c>
      <c r="T25" s="11">
        <f t="shared" ref="T25:T26" si="6">SUM(V25:AH25)</f>
        <v>0.81557542886257262</v>
      </c>
      <c r="U25" s="13"/>
      <c r="V25">
        <f t="shared" ref="V25:AH26" si="7">LOG(D25/D$3, 2)*D$28</f>
        <v>0.81557542886257262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</row>
    <row r="26" spans="1:34" ht="18.75">
      <c r="A26" t="s">
        <v>48</v>
      </c>
      <c r="B26" s="21">
        <v>245</v>
      </c>
      <c r="C26" s="22"/>
      <c r="D26" s="21">
        <v>0.88</v>
      </c>
      <c r="E26" s="23">
        <v>0.01</v>
      </c>
      <c r="F26" s="23">
        <v>0.01</v>
      </c>
      <c r="G26" s="23">
        <v>0.01</v>
      </c>
      <c r="H26" s="23">
        <v>0.01</v>
      </c>
      <c r="I26" s="23">
        <v>0.01</v>
      </c>
      <c r="J26" s="23">
        <v>0.01</v>
      </c>
      <c r="K26" s="23">
        <v>0.01</v>
      </c>
      <c r="L26" s="23">
        <v>0.01</v>
      </c>
      <c r="M26" s="23">
        <v>0.01</v>
      </c>
      <c r="N26" s="23">
        <v>0.01</v>
      </c>
      <c r="O26" s="23">
        <v>0.01</v>
      </c>
      <c r="P26" s="23">
        <v>0.01</v>
      </c>
      <c r="R26" s="3">
        <f t="shared" si="5"/>
        <v>1</v>
      </c>
      <c r="T26" s="11">
        <f t="shared" si="6"/>
        <v>0.81557542886257262</v>
      </c>
      <c r="U26" s="13"/>
      <c r="V26">
        <f t="shared" si="7"/>
        <v>0.81557542886257262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</row>
    <row r="27" spans="1:34">
      <c r="D27" s="5" t="s">
        <v>51</v>
      </c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T27" t="s">
        <v>34</v>
      </c>
    </row>
    <row r="28" spans="1:34" ht="18.75"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R28" s="3">
        <f>SUM(D28:P28)</f>
        <v>1</v>
      </c>
      <c r="T28" s="14">
        <f>AVERAGE(T25:T26)</f>
        <v>0.81557542886257262</v>
      </c>
    </row>
    <row r="29" spans="1:34">
      <c r="A29" s="15" t="s">
        <v>52</v>
      </c>
      <c r="B29" t="s">
        <v>9</v>
      </c>
    </row>
    <row r="30" spans="1:34" ht="18.75">
      <c r="A30" t="s">
        <v>47</v>
      </c>
      <c r="B30" s="1">
        <v>113</v>
      </c>
      <c r="C30" s="2"/>
      <c r="D30" s="1">
        <v>0.24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0.65</v>
      </c>
      <c r="O30" s="4">
        <v>0.01</v>
      </c>
      <c r="P30" s="4">
        <v>0.01</v>
      </c>
      <c r="R30" s="3">
        <f t="shared" ref="R30:R31" si="8">SUM(D30:P30)</f>
        <v>1</v>
      </c>
      <c r="T30" s="11">
        <f t="shared" ref="T30:T31" si="9">SUM(V30:AH30)</f>
        <v>3.9634741239748865</v>
      </c>
      <c r="U30" s="13"/>
      <c r="V30">
        <f t="shared" ref="V30:AH31" si="10">LOG(D30/D$3, 2)*D$33</f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3.9634741239748865</v>
      </c>
      <c r="AG30">
        <f t="shared" si="10"/>
        <v>0</v>
      </c>
      <c r="AH30">
        <f t="shared" si="10"/>
        <v>0</v>
      </c>
    </row>
    <row r="31" spans="1:34" ht="18.75">
      <c r="A31" t="s">
        <v>48</v>
      </c>
      <c r="B31" s="1">
        <v>234</v>
      </c>
      <c r="C31" s="2"/>
      <c r="D31" s="1">
        <v>0.19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0.7</v>
      </c>
      <c r="O31" s="4">
        <v>0.01</v>
      </c>
      <c r="P31" s="4">
        <v>0.01</v>
      </c>
      <c r="R31" s="3">
        <f t="shared" si="8"/>
        <v>1</v>
      </c>
      <c r="T31" s="11">
        <f t="shared" si="9"/>
        <v>4.0703893278913981</v>
      </c>
      <c r="U31" s="13"/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4.0703893278913981</v>
      </c>
      <c r="AG31">
        <f t="shared" si="10"/>
        <v>0</v>
      </c>
      <c r="AH31">
        <f t="shared" si="10"/>
        <v>0</v>
      </c>
    </row>
    <row r="32" spans="1:34">
      <c r="D32" s="5" t="s">
        <v>53</v>
      </c>
      <c r="T32" t="s">
        <v>34</v>
      </c>
    </row>
    <row r="33" spans="1:21" ht="18.75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R33" s="3">
        <f>SUM(D33:P33)</f>
        <v>1</v>
      </c>
      <c r="T33" s="14">
        <f>AVERAGE(T30:T31)</f>
        <v>4.0169317259331425</v>
      </c>
    </row>
    <row r="34" spans="1:21">
      <c r="A34" s="15"/>
    </row>
    <row r="35" spans="1:21" ht="18.75">
      <c r="B35" s="2"/>
      <c r="C35" s="2"/>
      <c r="D35" s="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"/>
      <c r="R35" s="8"/>
      <c r="S35" s="2"/>
      <c r="T35" s="13"/>
      <c r="U35" s="13"/>
    </row>
    <row r="36" spans="1:21" ht="18.75">
      <c r="B36" s="2"/>
      <c r="C36" s="2"/>
      <c r="D36" s="2"/>
      <c r="E36" s="2"/>
      <c r="F36" s="2"/>
      <c r="G36" s="2"/>
      <c r="H36" s="2"/>
      <c r="I36" s="8"/>
      <c r="J36" s="2"/>
      <c r="K36" s="2"/>
      <c r="L36" s="2"/>
      <c r="M36" s="8"/>
      <c r="N36" s="8"/>
      <c r="O36" s="8"/>
      <c r="P36" s="8"/>
      <c r="Q36" s="2"/>
      <c r="R36" s="8"/>
      <c r="S36" s="2"/>
      <c r="T36" s="13"/>
      <c r="U36" s="13"/>
    </row>
    <row r="37" spans="1:21" ht="18.75"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8"/>
      <c r="O37" s="8"/>
      <c r="P37" s="8"/>
      <c r="Q37" s="2"/>
      <c r="R37" s="8"/>
      <c r="S37" s="2"/>
      <c r="T37" s="13"/>
      <c r="U37" s="13"/>
    </row>
    <row r="38" spans="1:21" ht="18.75">
      <c r="B38" s="2"/>
      <c r="C38" s="2"/>
      <c r="D38" s="2"/>
      <c r="E38" s="2"/>
      <c r="F38" s="8"/>
      <c r="G38" s="2"/>
      <c r="H38" s="2"/>
      <c r="I38" s="2"/>
      <c r="J38" s="8"/>
      <c r="K38" s="8"/>
      <c r="L38" s="2"/>
      <c r="M38" s="2"/>
      <c r="N38" s="2"/>
      <c r="O38" s="8"/>
      <c r="P38" s="8"/>
      <c r="Q38" s="2"/>
      <c r="R38" s="8"/>
      <c r="S38" s="2"/>
      <c r="T38" s="13"/>
      <c r="U38" s="13"/>
    </row>
    <row r="39" spans="1:21" ht="18.75">
      <c r="B39" s="19"/>
      <c r="C39" s="2"/>
      <c r="D39" s="19"/>
      <c r="E39" s="19"/>
      <c r="F39" s="19"/>
      <c r="G39" s="19"/>
      <c r="H39" s="19"/>
      <c r="I39" s="19"/>
      <c r="J39" s="19"/>
      <c r="K39" s="19"/>
      <c r="L39" s="27"/>
      <c r="M39" s="19"/>
      <c r="N39" s="19"/>
      <c r="O39" s="19"/>
      <c r="P39" s="19"/>
      <c r="Q39" s="2"/>
      <c r="R39" s="8"/>
      <c r="S39" s="2"/>
      <c r="T39" s="13"/>
      <c r="U39" s="13"/>
    </row>
    <row r="40" spans="1:21" ht="18.75">
      <c r="B40" s="22"/>
      <c r="C40" s="22"/>
      <c r="D40" s="22"/>
      <c r="E40" s="22"/>
      <c r="F40" s="27"/>
      <c r="G40" s="22"/>
      <c r="H40" s="22"/>
      <c r="I40" s="22"/>
      <c r="J40" s="22"/>
      <c r="K40" s="22"/>
      <c r="L40" s="22"/>
      <c r="M40" s="22"/>
      <c r="N40" s="22"/>
      <c r="O40" s="28"/>
      <c r="P40" s="22"/>
      <c r="Q40" s="2"/>
      <c r="R40" s="8"/>
      <c r="S40" s="2"/>
      <c r="T40" s="13"/>
      <c r="U40" s="13"/>
    </row>
    <row r="41" spans="1:21" ht="18.75">
      <c r="B41" s="2"/>
      <c r="C41" s="2"/>
      <c r="D41" s="22"/>
      <c r="E41" s="8"/>
      <c r="F41" s="27"/>
      <c r="G41" s="8"/>
      <c r="H41" s="8"/>
      <c r="I41" s="8"/>
      <c r="J41" s="8"/>
      <c r="K41" s="8"/>
      <c r="L41" s="8"/>
      <c r="M41" s="8"/>
      <c r="N41" s="8"/>
      <c r="O41" s="8"/>
      <c r="P41" s="8"/>
      <c r="Q41" s="2"/>
      <c r="R41" s="8"/>
      <c r="S41" s="2"/>
      <c r="T41" s="13"/>
      <c r="U41" s="13"/>
    </row>
    <row r="42" spans="1:21" ht="18.75">
      <c r="B42" s="2"/>
      <c r="C42" s="2"/>
      <c r="D42" s="22"/>
      <c r="E42" s="8"/>
      <c r="F42" s="27"/>
      <c r="G42" s="8"/>
      <c r="H42" s="8"/>
      <c r="I42" s="8"/>
      <c r="J42" s="8"/>
      <c r="K42" s="8"/>
      <c r="L42" s="8"/>
      <c r="M42" s="8"/>
      <c r="N42" s="8"/>
      <c r="O42" s="8"/>
      <c r="P42" s="8"/>
      <c r="Q42" s="2"/>
      <c r="R42" s="8"/>
      <c r="S42" s="2"/>
      <c r="T42" s="13"/>
      <c r="U42" s="13"/>
    </row>
    <row r="43" spans="1:21"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8.7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  <c r="S44" s="2"/>
      <c r="T44" s="17"/>
      <c r="U44" s="2"/>
    </row>
    <row r="45" spans="1:2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</vt:lpstr>
      <vt:lpstr>Training Set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2017-12-06T15:29:28Z</dcterms:modified>
</cp:coreProperties>
</file>