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/>
  </bookViews>
  <sheets>
    <sheet name="CaseE" sheetId="4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" i="4"/>
  <c r="AH26"/>
  <c r="AG26"/>
  <c r="AF26"/>
  <c r="AE26"/>
  <c r="AD26"/>
  <c r="AC26"/>
  <c r="AB26"/>
  <c r="AA26"/>
  <c r="Z26"/>
  <c r="Y26"/>
  <c r="X26"/>
  <c r="W26"/>
  <c r="V26"/>
  <c r="AH25"/>
  <c r="AG25"/>
  <c r="AF25"/>
  <c r="AE25"/>
  <c r="AD25"/>
  <c r="AC25"/>
  <c r="AB25"/>
  <c r="AA25"/>
  <c r="Z25"/>
  <c r="Y25"/>
  <c r="X25"/>
  <c r="W25"/>
  <c r="V25"/>
  <c r="AH24"/>
  <c r="AG24"/>
  <c r="AF24"/>
  <c r="AE24"/>
  <c r="AD24"/>
  <c r="AC24"/>
  <c r="AB24"/>
  <c r="AA24"/>
  <c r="Z24"/>
  <c r="Y24"/>
  <c r="T24" s="1"/>
  <c r="X24"/>
  <c r="W24"/>
  <c r="V24"/>
  <c r="AH23"/>
  <c r="AG23"/>
  <c r="AF23"/>
  <c r="AE23"/>
  <c r="AD23"/>
  <c r="AC23"/>
  <c r="AB23"/>
  <c r="AA23"/>
  <c r="Z23"/>
  <c r="Y23"/>
  <c r="X23"/>
  <c r="W23"/>
  <c r="V23"/>
  <c r="AH22"/>
  <c r="AG22"/>
  <c r="AF22"/>
  <c r="AE22"/>
  <c r="AD22"/>
  <c r="AC22"/>
  <c r="AB22"/>
  <c r="AA22"/>
  <c r="Z22"/>
  <c r="Y22"/>
  <c r="X22"/>
  <c r="W22"/>
  <c r="V22"/>
  <c r="AH21"/>
  <c r="AG21"/>
  <c r="AF21"/>
  <c r="AE21"/>
  <c r="AD21"/>
  <c r="AC21"/>
  <c r="AB21"/>
  <c r="AA21"/>
  <c r="Z21"/>
  <c r="Y21"/>
  <c r="X21"/>
  <c r="W21"/>
  <c r="V21"/>
  <c r="T21" s="1"/>
  <c r="AH20"/>
  <c r="AG20"/>
  <c r="AF20"/>
  <c r="AE20"/>
  <c r="AD20"/>
  <c r="AC20"/>
  <c r="AB20"/>
  <c r="AA20"/>
  <c r="Z20"/>
  <c r="Y20"/>
  <c r="T20" s="1"/>
  <c r="X20"/>
  <c r="W20"/>
  <c r="V20"/>
  <c r="AH19"/>
  <c r="AG19"/>
  <c r="AF19"/>
  <c r="AE19"/>
  <c r="AD19"/>
  <c r="AC19"/>
  <c r="AB19"/>
  <c r="AA19"/>
  <c r="Z19"/>
  <c r="Y19"/>
  <c r="X19"/>
  <c r="W19"/>
  <c r="V19"/>
  <c r="V8"/>
  <c r="R8"/>
  <c r="P3"/>
  <c r="AH8" s="1"/>
  <c r="O3"/>
  <c r="AG8" s="1"/>
  <c r="N3"/>
  <c r="AF8" s="1"/>
  <c r="M3"/>
  <c r="AE8" s="1"/>
  <c r="L3"/>
  <c r="AD8" s="1"/>
  <c r="K3"/>
  <c r="AC8" s="1"/>
  <c r="J3"/>
  <c r="AB8" s="1"/>
  <c r="I3"/>
  <c r="AA8" s="1"/>
  <c r="H3"/>
  <c r="Z8" s="1"/>
  <c r="G3"/>
  <c r="Y8" s="1"/>
  <c r="F3"/>
  <c r="X8" s="1"/>
  <c r="E3"/>
  <c r="W8" s="1"/>
  <c r="R28"/>
  <c r="R26"/>
  <c r="R25"/>
  <c r="R24"/>
  <c r="R23"/>
  <c r="R22"/>
  <c r="R21"/>
  <c r="R20"/>
  <c r="R19"/>
  <c r="T26" l="1"/>
  <c r="T25"/>
  <c r="T19"/>
  <c r="T22"/>
  <c r="T23"/>
  <c r="T8"/>
  <c r="R3"/>
  <c r="T28" l="1"/>
</calcChain>
</file>

<file path=xl/sharedStrings.xml><?xml version="1.0" encoding="utf-8"?>
<sst xmlns="http://schemas.openxmlformats.org/spreadsheetml/2006/main" count="76" uniqueCount="37">
  <si>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</si>
  <si>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</si>
  <si>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</si>
  <si>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</si>
  <si>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</si>
  <si>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</si>
  <si>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</si>
  <si>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</si>
  <si>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</si>
  <si>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</si>
  <si>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</si>
  <si>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</si>
  <si>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</si>
  <si>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</si>
  <si>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</si>
  <si>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</si>
  <si>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</si>
  <si>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</si>
  <si>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</si>
  <si>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</si>
  <si>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</si>
  <si>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</si>
  <si>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</si>
  <si>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</si>
  <si>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</si>
  <si>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</si>
  <si>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</si>
  <si>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</si>
  <si>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</si>
  <si>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</si>
  <si>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</si>
  <si>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</si>
  <si>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</si>
  <si>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</si>
  <si>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E</t>
  </si>
  <si>
    <t>Average after certainty of the outcome:</t>
  </si>
  <si>
    <t xml:space="preserve">The row marked in red is the time-interval/(timestamp) when the network element is determined(assigned vector 1)to be heading towards a failure. 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</si>
</sst>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1" xfId="0" applyFont="1" applyFill="1" applyBorder="1"/>
    <xf numFmtId="0" fontId="1" fillId="0" borderId="0" xfId="0" applyFont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  <xf numFmtId="0" fontId="7" fillId="0" borderId="1" xfId="0" applyFont="1" applyBorder="1"/>
    <xf numFmtId="0" fontId="7" fillId="0" borderId="0" xfId="0" applyFont="1" applyBorder="1"/>
    <xf numFmtId="164" fontId="7" fillId="0" borderId="1" xfId="0" applyNumberFormat="1" applyFont="1" applyBorder="1"/>
    <xf numFmtId="0" fontId="8" fillId="0" borderId="0" xfId="0" applyFont="1"/>
    <xf numFmtId="0" fontId="0" fillId="0" borderId="2" xfId="0" applyBorder="1"/>
    <xf numFmtId="0" fontId="0" fillId="0" borderId="1" xfId="0" applyBorder="1" applyAlignment="1">
      <alignment horizontal="center"/>
    </xf>
    <xf numFmtId="0" fontId="9" fillId="0" borderId="0" xfId="0" applyFont="1"/>
    <xf numFmtId="164" fontId="10" fillId="0" borderId="1" xfId="0" applyNumberFormat="1" applyFont="1" applyBorder="1"/>
    <xf numFmtId="0" fontId="10" fillId="0" borderId="1" xfId="0" applyFont="1" applyBorder="1"/>
    <xf numFmtId="164" fontId="11" fillId="0" borderId="1" xfId="0" applyNumberFormat="1" applyFont="1" applyBorder="1"/>
    <xf numFmtId="0" fontId="9" fillId="0" borderId="2" xfId="0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colors>
    <mruColors>
      <color rgb="FF33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9"/>
  <sheetViews>
    <sheetView tabSelected="1" workbookViewId="0"/>
  </sheetViews>
  <sheetFormatPr defaultRowHeight="15.75"/>
  <cols>
    <col min="1" max="1" width="15.5" customWidth="1"/>
  </cols>
  <sheetData>
    <row r="1" spans="4:34">
      <c r="D1" t="s">
        <v>9</v>
      </c>
    </row>
    <row r="2" spans="4:34" ht="18.7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R2" t="s">
        <v>23</v>
      </c>
      <c r="T2" s="7" t="s">
        <v>26</v>
      </c>
      <c r="U2" s="7"/>
    </row>
    <row r="3" spans="4:34"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5" spans="4:34">
      <c r="D5" s="4" t="s">
        <v>24</v>
      </c>
      <c r="I5" s="4" t="s">
        <v>30</v>
      </c>
    </row>
    <row r="6" spans="4:34"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V6" t="s">
        <v>10</v>
      </c>
      <c r="W6" t="s">
        <v>11</v>
      </c>
      <c r="X6" t="s">
        <v>12</v>
      </c>
      <c r="Y6" t="s">
        <v>13</v>
      </c>
      <c r="Z6" t="s">
        <v>14</v>
      </c>
      <c r="AA6" t="s">
        <v>15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</row>
    <row r="7" spans="4:34">
      <c r="D7" s="4" t="s">
        <v>25</v>
      </c>
    </row>
    <row r="8" spans="4:34" ht="18.75"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6">
        <f>SUM(V8:AH8)</f>
        <v>3.3334237337251915</v>
      </c>
      <c r="U8" s="9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5">
        <f t="shared" si="1"/>
        <v>3.3334237337251915</v>
      </c>
    </row>
    <row r="9" spans="4:34">
      <c r="D9" s="4" t="s">
        <v>31</v>
      </c>
      <c r="I9" s="4" t="s">
        <v>32</v>
      </c>
      <c r="R9" s="3"/>
    </row>
    <row r="10" spans="4:34"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2" spans="4:34">
      <c r="D12" s="4" t="s">
        <v>33</v>
      </c>
    </row>
    <row r="13" spans="4:34">
      <c r="D13" s="4"/>
    </row>
    <row r="14" spans="4:34">
      <c r="D14" s="18" t="s">
        <v>36</v>
      </c>
    </row>
    <row r="15" spans="4:34">
      <c r="D15" s="18"/>
    </row>
    <row r="16" spans="4:34">
      <c r="D16" s="4"/>
    </row>
    <row r="17" spans="1:34">
      <c r="D17" t="s">
        <v>27</v>
      </c>
    </row>
    <row r="18" spans="1:34">
      <c r="A18" s="11" t="s">
        <v>34</v>
      </c>
      <c r="B18" t="s">
        <v>8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s="21" t="s">
        <v>21</v>
      </c>
      <c r="P18" t="s">
        <v>22</v>
      </c>
    </row>
    <row r="19" spans="1:34" ht="18.75">
      <c r="A19" t="s">
        <v>0</v>
      </c>
      <c r="B19" s="1">
        <v>46</v>
      </c>
      <c r="C19" s="2"/>
      <c r="D19" s="15">
        <v>0.01</v>
      </c>
      <c r="E19" s="15">
        <v>0.01</v>
      </c>
      <c r="F19" s="15">
        <v>0.01</v>
      </c>
      <c r="G19" s="15">
        <v>0.01</v>
      </c>
      <c r="H19" s="15">
        <v>0.24538352999999999</v>
      </c>
      <c r="I19" s="15">
        <v>0.01</v>
      </c>
      <c r="J19" s="15">
        <v>0.01</v>
      </c>
      <c r="K19" s="15">
        <v>0.01</v>
      </c>
      <c r="L19" s="17">
        <v>2.776207E-2</v>
      </c>
      <c r="M19" s="15">
        <v>0.01</v>
      </c>
      <c r="N19" s="17">
        <v>0.24307604999999999</v>
      </c>
      <c r="O19" s="22">
        <v>4.4109620000000002E-2</v>
      </c>
      <c r="P19" s="17">
        <v>0.35966872999999999</v>
      </c>
      <c r="R19" s="3">
        <f t="shared" ref="R19:R26" si="2">SUM(D19:P19)</f>
        <v>1</v>
      </c>
      <c r="T19" s="8">
        <f>SUM(V19:AH19)</f>
        <v>8.2199642755456367E-2</v>
      </c>
      <c r="V19">
        <f t="shared" ref="V19:AH26" si="3">LOG(D19/D$3, 2)*D$28</f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8.2199642755456367E-2</v>
      </c>
      <c r="AH19">
        <f t="shared" si="3"/>
        <v>0</v>
      </c>
    </row>
    <row r="20" spans="1:34" ht="18.75">
      <c r="A20" t="s">
        <v>1</v>
      </c>
      <c r="B20" s="1">
        <v>61</v>
      </c>
      <c r="C20" s="2"/>
      <c r="D20" s="15">
        <v>0.01</v>
      </c>
      <c r="E20" s="15">
        <v>0.01</v>
      </c>
      <c r="F20" s="15">
        <v>0.01</v>
      </c>
      <c r="G20" s="15">
        <v>0.25891874999999998</v>
      </c>
      <c r="H20" s="15">
        <v>0.01</v>
      </c>
      <c r="I20" s="15">
        <v>0.01</v>
      </c>
      <c r="J20" s="15">
        <v>0.01</v>
      </c>
      <c r="K20" s="15">
        <v>0.01</v>
      </c>
      <c r="L20" s="15">
        <v>0.16922271999999999</v>
      </c>
      <c r="M20" s="17">
        <v>2.024405E-2</v>
      </c>
      <c r="N20" s="15">
        <v>0.01</v>
      </c>
      <c r="O20" s="22">
        <v>0.18280083999999999</v>
      </c>
      <c r="P20" s="17">
        <v>0.28881363999999998</v>
      </c>
      <c r="R20" s="3">
        <f t="shared" si="2"/>
        <v>1</v>
      </c>
      <c r="T20" s="8">
        <f t="shared" ref="T20:T26" si="4">SUM(V20:AH20)</f>
        <v>2.1333071056665927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2.1333071056665927</v>
      </c>
      <c r="AH20">
        <f t="shared" si="3"/>
        <v>0</v>
      </c>
    </row>
    <row r="21" spans="1:34" ht="18.75">
      <c r="A21" t="s">
        <v>2</v>
      </c>
      <c r="B21" s="1">
        <v>74</v>
      </c>
      <c r="C21" s="2"/>
      <c r="D21" s="15">
        <v>0.01</v>
      </c>
      <c r="E21" s="15">
        <v>0.01</v>
      </c>
      <c r="F21" s="15">
        <v>0.01</v>
      </c>
      <c r="G21" s="15">
        <v>0.01</v>
      </c>
      <c r="H21" s="15">
        <v>0.01</v>
      </c>
      <c r="I21" s="15">
        <v>0.21894768000000001</v>
      </c>
      <c r="J21" s="15">
        <v>0.01</v>
      </c>
      <c r="K21" s="15">
        <v>0.01</v>
      </c>
      <c r="L21" s="15">
        <v>0.01</v>
      </c>
      <c r="M21" s="17">
        <v>0.24517025000000001</v>
      </c>
      <c r="N21" s="17">
        <v>0.15536422999999999</v>
      </c>
      <c r="O21" s="23">
        <v>0.01</v>
      </c>
      <c r="P21" s="17">
        <v>0.29051782999999998</v>
      </c>
      <c r="R21" s="3">
        <f t="shared" si="2"/>
        <v>0.99999999000000006</v>
      </c>
      <c r="T21" s="8">
        <f t="shared" si="4"/>
        <v>-2.0588936890535683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-2.0588936890535683</v>
      </c>
      <c r="AH21">
        <f t="shared" si="3"/>
        <v>0</v>
      </c>
    </row>
    <row r="22" spans="1:34" ht="18.75">
      <c r="A22" t="s">
        <v>3</v>
      </c>
      <c r="B22" s="1">
        <v>89</v>
      </c>
      <c r="C22" s="2"/>
      <c r="D22" s="15">
        <v>0.01</v>
      </c>
      <c r="E22" s="15">
        <v>0.01</v>
      </c>
      <c r="F22" s="15">
        <v>0.15336805000000001</v>
      </c>
      <c r="G22" s="15">
        <v>0.01</v>
      </c>
      <c r="H22" s="15">
        <v>0.01</v>
      </c>
      <c r="I22" s="15">
        <v>0.01</v>
      </c>
      <c r="J22" s="15">
        <v>0.01</v>
      </c>
      <c r="K22" s="15">
        <v>0.01</v>
      </c>
      <c r="L22" s="15">
        <v>0.01</v>
      </c>
      <c r="M22" s="17">
        <v>9.2121540000000002E-2</v>
      </c>
      <c r="N22" s="15">
        <v>0.01</v>
      </c>
      <c r="O22" s="22">
        <v>0.29055585</v>
      </c>
      <c r="P22" s="17">
        <v>0.37395455999999999</v>
      </c>
      <c r="R22" s="3">
        <f t="shared" si="2"/>
        <v>1</v>
      </c>
      <c r="T22" s="8">
        <f t="shared" si="4"/>
        <v>2.8018499077548547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2.8018499077548547</v>
      </c>
      <c r="AH22">
        <f t="shared" si="3"/>
        <v>0</v>
      </c>
    </row>
    <row r="23" spans="1:34" ht="18.75">
      <c r="A23" t="s">
        <v>4</v>
      </c>
      <c r="B23" s="15">
        <v>104</v>
      </c>
      <c r="C23" s="13"/>
      <c r="D23" s="15">
        <v>0.01</v>
      </c>
      <c r="E23" s="15">
        <v>0.01</v>
      </c>
      <c r="F23" s="15">
        <v>0.01</v>
      </c>
      <c r="G23" s="15">
        <v>0.01</v>
      </c>
      <c r="H23" s="15">
        <v>0.01</v>
      </c>
      <c r="I23" s="15">
        <v>0.01</v>
      </c>
      <c r="J23" s="15">
        <v>5.032532E-2</v>
      </c>
      <c r="K23" s="15">
        <v>0.14998463000000001</v>
      </c>
      <c r="L23" s="15">
        <v>0.01</v>
      </c>
      <c r="M23" s="15">
        <v>0.23385395</v>
      </c>
      <c r="N23" s="15">
        <v>1.887931E-2</v>
      </c>
      <c r="O23" s="22">
        <v>0.29174716000000001</v>
      </c>
      <c r="P23" s="17">
        <v>0.18520962999999999</v>
      </c>
      <c r="R23" s="3">
        <f t="shared" si="2"/>
        <v>1</v>
      </c>
      <c r="T23" s="8">
        <f t="shared" si="4"/>
        <v>2.8077530179828414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2.8077530179828414</v>
      </c>
      <c r="AH23">
        <f t="shared" si="3"/>
        <v>0</v>
      </c>
    </row>
    <row r="24" spans="1:34" ht="18.75">
      <c r="A24" t="s">
        <v>5</v>
      </c>
      <c r="B24" s="15">
        <v>118</v>
      </c>
      <c r="C24" s="16"/>
      <c r="D24" s="15">
        <v>0.01</v>
      </c>
      <c r="E24" s="15">
        <v>0.01</v>
      </c>
      <c r="F24" s="15">
        <v>0.01</v>
      </c>
      <c r="G24" s="15">
        <v>0.01</v>
      </c>
      <c r="H24" s="15">
        <v>9.1488319999999998E-2</v>
      </c>
      <c r="I24" s="15">
        <v>0.14691720999999999</v>
      </c>
      <c r="J24" s="15">
        <v>0.01</v>
      </c>
      <c r="K24" s="15">
        <v>0.01</v>
      </c>
      <c r="L24" s="15">
        <v>0.01</v>
      </c>
      <c r="M24" s="17">
        <v>0.18419245000000001</v>
      </c>
      <c r="N24" s="17">
        <v>0.1937065</v>
      </c>
      <c r="O24" s="22">
        <v>7.5868900000000003E-2</v>
      </c>
      <c r="P24" s="17">
        <v>0.23782661999999999</v>
      </c>
      <c r="R24" s="3">
        <f t="shared" si="2"/>
        <v>1</v>
      </c>
      <c r="T24" s="8">
        <f t="shared" si="4"/>
        <v>0.86461493162577918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0.86461493162577918</v>
      </c>
      <c r="AH24">
        <f t="shared" si="3"/>
        <v>0</v>
      </c>
    </row>
    <row r="25" spans="1:34" ht="18.75">
      <c r="A25" t="s">
        <v>6</v>
      </c>
      <c r="B25" s="12">
        <v>133</v>
      </c>
      <c r="C25" s="16"/>
      <c r="D25" s="12">
        <v>0.01</v>
      </c>
      <c r="E25" s="12">
        <v>0.01</v>
      </c>
      <c r="F25" s="12">
        <v>0.01</v>
      </c>
      <c r="G25" s="12">
        <v>0.01</v>
      </c>
      <c r="H25" s="12">
        <v>0.01</v>
      </c>
      <c r="I25" s="12">
        <v>0.01</v>
      </c>
      <c r="J25" s="12">
        <v>0.01</v>
      </c>
      <c r="K25" s="12">
        <v>4.8765070000000001E-2</v>
      </c>
      <c r="L25" s="12">
        <v>7.6506840000000007E-2</v>
      </c>
      <c r="M25" s="14">
        <v>0.11778988999999999</v>
      </c>
      <c r="N25" s="12">
        <v>0.17181181000000001</v>
      </c>
      <c r="O25" s="24">
        <v>0.32073343999999998</v>
      </c>
      <c r="P25" s="14">
        <v>0.19439293999999999</v>
      </c>
      <c r="R25" s="3">
        <f t="shared" si="2"/>
        <v>0.99999998999999995</v>
      </c>
      <c r="T25" s="8">
        <f t="shared" si="4"/>
        <v>2.9444091843315006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  <c r="AB25">
        <f t="shared" si="3"/>
        <v>0</v>
      </c>
      <c r="AC25">
        <f t="shared" si="3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2.9444091843315006</v>
      </c>
      <c r="AH25">
        <f t="shared" si="3"/>
        <v>0</v>
      </c>
    </row>
    <row r="26" spans="1:34" ht="18.75">
      <c r="A26" t="s">
        <v>7</v>
      </c>
      <c r="B26" s="12">
        <v>146</v>
      </c>
      <c r="C26" s="16"/>
      <c r="D26" s="12">
        <v>0.01</v>
      </c>
      <c r="E26" s="12">
        <v>0.01</v>
      </c>
      <c r="F26" s="12">
        <v>0.01</v>
      </c>
      <c r="G26" s="12">
        <v>0.01</v>
      </c>
      <c r="H26" s="12">
        <v>0.01</v>
      </c>
      <c r="I26" s="12">
        <v>0.01</v>
      </c>
      <c r="J26" s="12">
        <v>0.01</v>
      </c>
      <c r="K26" s="12">
        <v>0.01</v>
      </c>
      <c r="L26" s="12">
        <v>0.01</v>
      </c>
      <c r="M26" s="14">
        <v>3.4233649999999997E-2</v>
      </c>
      <c r="N26" s="14">
        <v>0.13612956000000001</v>
      </c>
      <c r="O26" s="24">
        <v>0.56484385000000004</v>
      </c>
      <c r="P26" s="14">
        <v>0.17479294000000001</v>
      </c>
      <c r="R26" s="3">
        <f t="shared" si="2"/>
        <v>1</v>
      </c>
      <c r="T26" s="8">
        <f t="shared" si="4"/>
        <v>3.7608864981997794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  <c r="AC26">
        <f t="shared" si="3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3.7608864981997794</v>
      </c>
      <c r="AH26">
        <f t="shared" si="3"/>
        <v>0</v>
      </c>
    </row>
    <row r="27" spans="1:34">
      <c r="D27" s="4" t="s">
        <v>28</v>
      </c>
      <c r="R27" s="2"/>
      <c r="T27" t="s">
        <v>29</v>
      </c>
    </row>
    <row r="28" spans="1:34" ht="18.75"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9">
        <v>0</v>
      </c>
      <c r="O28" s="25">
        <v>1</v>
      </c>
      <c r="P28" s="19">
        <v>0</v>
      </c>
      <c r="R28" s="3">
        <f>SUM(D28:P28)</f>
        <v>1</v>
      </c>
      <c r="T28" s="10">
        <f>AVERAGE(T19:T26)</f>
        <v>1.6670158249079046</v>
      </c>
    </row>
    <row r="29" spans="1:34" ht="18.75">
      <c r="N29" s="20" t="s">
        <v>35</v>
      </c>
      <c r="O29" s="20"/>
      <c r="P29" s="20"/>
      <c r="Q29" s="20"/>
      <c r="R29" s="3"/>
      <c r="T29" s="10">
        <f>AVERAGE(T25:T26)</f>
        <v>3.35264784126564</v>
      </c>
    </row>
  </sheetData>
  <mergeCells count="1">
    <mergeCell ref="N29:Q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CaseE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2017-12-08T06:46:05Z</dcterms:modified>
</cp:coreProperties>
</file>