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rajasekhar_nannapaneni_dell_com/Documents/Desktop/"/>
    </mc:Choice>
  </mc:AlternateContent>
  <xr:revisionPtr revIDLastSave="398" documentId="8_{E5FB840A-D58E-4DB3-A96B-1764B22B72A1}" xr6:coauthVersionLast="47" xr6:coauthVersionMax="47" xr10:uidLastSave="{4BDB7550-277C-4340-8D42-90685BD011FE}"/>
  <bookViews>
    <workbookView xWindow="870" yWindow="-110" windowWidth="18440" windowHeight="11020" xr2:uid="{48316E04-20B3-4015-A3B8-1624A4EAF4C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" l="1"/>
  <c r="L76" i="1" s="1"/>
  <c r="I76" i="1"/>
  <c r="J76" i="1" s="1"/>
  <c r="Q76" i="1" l="1"/>
  <c r="R76" i="1" s="1"/>
  <c r="S76" i="1"/>
  <c r="T76" i="1" s="1"/>
  <c r="AE76" i="1" l="1"/>
  <c r="P77" i="1" s="1"/>
  <c r="V76" i="1"/>
  <c r="AD76" i="1"/>
  <c r="O77" i="1" s="1"/>
  <c r="AB76" i="1"/>
  <c r="M77" i="1" s="1"/>
  <c r="AA76" i="1"/>
  <c r="H77" i="1" s="1"/>
  <c r="Z76" i="1"/>
  <c r="G77" i="1" s="1"/>
  <c r="Y76" i="1"/>
  <c r="F77" i="1" s="1"/>
  <c r="X76" i="1"/>
  <c r="E77" i="1" s="1"/>
  <c r="U76" i="1"/>
  <c r="AC76" i="1"/>
  <c r="N77" i="1" s="1"/>
  <c r="W76" i="1" l="1"/>
  <c r="I77" i="1"/>
  <c r="J77" i="1" s="1"/>
  <c r="K77" i="1"/>
  <c r="L77" i="1" s="1"/>
  <c r="S77" i="1" l="1"/>
  <c r="T77" i="1" s="1"/>
  <c r="V77" i="1" s="1"/>
  <c r="Q77" i="1"/>
  <c r="R77" i="1" s="1"/>
  <c r="U77" i="1" s="1"/>
  <c r="AB77" i="1" l="1"/>
  <c r="M78" i="1" s="1"/>
  <c r="AC77" i="1"/>
  <c r="N78" i="1" s="1"/>
  <c r="Z77" i="1"/>
  <c r="G78" i="1" s="1"/>
  <c r="AA77" i="1"/>
  <c r="H78" i="1" s="1"/>
  <c r="W77" i="1"/>
  <c r="X77" i="1"/>
  <c r="E78" i="1" s="1"/>
  <c r="Y77" i="1"/>
  <c r="F78" i="1" s="1"/>
  <c r="AD77" i="1"/>
  <c r="O78" i="1" s="1"/>
  <c r="AE77" i="1"/>
  <c r="P78" i="1" s="1"/>
  <c r="K78" i="1" l="1"/>
  <c r="L78" i="1" s="1"/>
  <c r="I78" i="1"/>
  <c r="J78" i="1" s="1"/>
  <c r="Q78" i="1" l="1"/>
  <c r="R78" i="1" s="1"/>
  <c r="AB78" i="1" s="1"/>
  <c r="M79" i="1" s="1"/>
  <c r="S78" i="1"/>
  <c r="T78" i="1" s="1"/>
  <c r="U78" i="1" l="1"/>
  <c r="AC78" i="1"/>
  <c r="N79" i="1" s="1"/>
  <c r="Z78" i="1"/>
  <c r="G79" i="1" s="1"/>
  <c r="AA78" i="1"/>
  <c r="H79" i="1" s="1"/>
  <c r="Y78" i="1"/>
  <c r="F79" i="1" s="1"/>
  <c r="AD78" i="1"/>
  <c r="O79" i="1" s="1"/>
  <c r="V78" i="1"/>
  <c r="X78" i="1"/>
  <c r="E79" i="1" s="1"/>
  <c r="AE78" i="1"/>
  <c r="P79" i="1" s="1"/>
  <c r="I79" i="1" l="1"/>
  <c r="J79" i="1" s="1"/>
  <c r="W78" i="1"/>
  <c r="K79" i="1"/>
  <c r="L79" i="1" s="1"/>
  <c r="S79" i="1" s="1"/>
  <c r="T79" i="1" s="1"/>
  <c r="Q79" i="1" l="1"/>
  <c r="R79" i="1" s="1"/>
  <c r="X79" i="1" s="1"/>
  <c r="E80" i="1" s="1"/>
  <c r="AD79" i="1"/>
  <c r="O80" i="1" s="1"/>
  <c r="AE79" i="1"/>
  <c r="P80" i="1" s="1"/>
  <c r="V79" i="1"/>
  <c r="U79" i="1" l="1"/>
  <c r="W79" i="1" s="1"/>
  <c r="AB79" i="1"/>
  <c r="M80" i="1" s="1"/>
  <c r="AC79" i="1"/>
  <c r="N80" i="1" s="1"/>
  <c r="AA79" i="1"/>
  <c r="H80" i="1" s="1"/>
  <c r="Y79" i="1"/>
  <c r="F80" i="1" s="1"/>
  <c r="I80" i="1" s="1"/>
  <c r="J80" i="1" s="1"/>
  <c r="Z79" i="1"/>
  <c r="G80" i="1" s="1"/>
  <c r="K80" i="1" l="1"/>
  <c r="L80" i="1" s="1"/>
  <c r="S80" i="1" s="1"/>
  <c r="T80" i="1" s="1"/>
  <c r="Q80" i="1" l="1"/>
  <c r="R80" i="1" s="1"/>
  <c r="AC80" i="1" s="1"/>
  <c r="N81" i="1" s="1"/>
  <c r="AE80" i="1"/>
  <c r="P81" i="1" s="1"/>
  <c r="AD80" i="1"/>
  <c r="O81" i="1" s="1"/>
  <c r="V80" i="1"/>
  <c r="X80" i="1" l="1"/>
  <c r="E81" i="1" s="1"/>
  <c r="AA80" i="1"/>
  <c r="H81" i="1" s="1"/>
  <c r="Z80" i="1"/>
  <c r="G81" i="1" s="1"/>
  <c r="K81" i="1" s="1"/>
  <c r="L81" i="1" s="1"/>
  <c r="AB80" i="1"/>
  <c r="M81" i="1" s="1"/>
  <c r="Y80" i="1"/>
  <c r="F81" i="1" s="1"/>
  <c r="I81" i="1" s="1"/>
  <c r="J81" i="1" s="1"/>
  <c r="U80" i="1"/>
  <c r="W80" i="1" s="1"/>
  <c r="S81" i="1" l="1"/>
  <c r="T81" i="1" s="1"/>
  <c r="Q81" i="1"/>
  <c r="R81" i="1" s="1"/>
  <c r="Z81" i="1" s="1"/>
  <c r="G82" i="1" s="1"/>
  <c r="Y81" i="1"/>
  <c r="F82" i="1" s="1"/>
  <c r="U81" i="1"/>
  <c r="AD81" i="1"/>
  <c r="O82" i="1" s="1"/>
  <c r="V81" i="1"/>
  <c r="W81" i="1" s="1"/>
  <c r="X81" i="1"/>
  <c r="E82" i="1" s="1"/>
  <c r="AE81" i="1"/>
  <c r="P82" i="1" s="1"/>
  <c r="AA81" i="1"/>
  <c r="H82" i="1" s="1"/>
  <c r="K82" i="1" l="1"/>
  <c r="L82" i="1" s="1"/>
  <c r="AC81" i="1"/>
  <c r="N82" i="1" s="1"/>
  <c r="AB81" i="1"/>
  <c r="M82" i="1" s="1"/>
  <c r="I82" i="1"/>
  <c r="J82" i="1" s="1"/>
  <c r="S82" i="1" l="1"/>
  <c r="T82" i="1" s="1"/>
  <c r="V82" i="1" s="1"/>
  <c r="Q82" i="1"/>
  <c r="R82" i="1" s="1"/>
  <c r="AC82" i="1" s="1"/>
  <c r="N83" i="1" s="1"/>
  <c r="AB82" i="1" l="1"/>
  <c r="M83" i="1" s="1"/>
  <c r="AA82" i="1"/>
  <c r="H83" i="1" s="1"/>
  <c r="Z82" i="1"/>
  <c r="G83" i="1" s="1"/>
  <c r="Y82" i="1"/>
  <c r="F83" i="1" s="1"/>
  <c r="AE82" i="1"/>
  <c r="P83" i="1" s="1"/>
  <c r="AD82" i="1"/>
  <c r="O83" i="1" s="1"/>
  <c r="X82" i="1"/>
  <c r="E83" i="1" s="1"/>
  <c r="I83" i="1" s="1"/>
  <c r="J83" i="1" s="1"/>
  <c r="U82" i="1"/>
  <c r="W82" i="1" s="1"/>
  <c r="K83" i="1" l="1"/>
  <c r="L83" i="1" s="1"/>
  <c r="S83" i="1" s="1"/>
  <c r="T83" i="1" s="1"/>
  <c r="Q83" i="1"/>
  <c r="R83" i="1" s="1"/>
  <c r="U83" i="1" s="1"/>
  <c r="V83" i="1"/>
  <c r="AE83" i="1"/>
  <c r="P84" i="1" s="1"/>
  <c r="AD83" i="1"/>
  <c r="O84" i="1" s="1"/>
  <c r="W83" i="1" l="1"/>
  <c r="AB83" i="1"/>
  <c r="M84" i="1" s="1"/>
  <c r="AC83" i="1"/>
  <c r="N84" i="1" s="1"/>
  <c r="AA83" i="1"/>
  <c r="H84" i="1" s="1"/>
  <c r="X83" i="1"/>
  <c r="E84" i="1" s="1"/>
  <c r="Y83" i="1"/>
  <c r="F84" i="1" s="1"/>
  <c r="Z83" i="1"/>
  <c r="G84" i="1" s="1"/>
  <c r="K84" i="1" s="1"/>
  <c r="L84" i="1" s="1"/>
  <c r="I84" i="1" l="1"/>
  <c r="J84" i="1" s="1"/>
  <c r="S84" i="1"/>
  <c r="T84" i="1" s="1"/>
  <c r="Q84" i="1"/>
  <c r="R84" i="1" s="1"/>
  <c r="Z84" i="1" l="1"/>
  <c r="G85" i="1" s="1"/>
  <c r="AC84" i="1"/>
  <c r="N85" i="1" s="1"/>
  <c r="AB84" i="1"/>
  <c r="M85" i="1" s="1"/>
  <c r="X84" i="1"/>
  <c r="E85" i="1" s="1"/>
  <c r="Y84" i="1"/>
  <c r="F85" i="1" s="1"/>
  <c r="U84" i="1"/>
  <c r="AA84" i="1"/>
  <c r="H85" i="1" s="1"/>
  <c r="AE84" i="1"/>
  <c r="P85" i="1" s="1"/>
  <c r="AD84" i="1"/>
  <c r="O85" i="1" s="1"/>
  <c r="V84" i="1"/>
  <c r="I85" i="1" l="1"/>
  <c r="J85" i="1" s="1"/>
  <c r="W84" i="1"/>
  <c r="K85" i="1"/>
  <c r="L85" i="1" s="1"/>
  <c r="Q85" i="1" l="1"/>
  <c r="R85" i="1" s="1"/>
  <c r="AC85" i="1" s="1"/>
  <c r="N86" i="1" s="1"/>
  <c r="S85" i="1"/>
  <c r="T85" i="1" s="1"/>
  <c r="X85" i="1" l="1"/>
  <c r="E86" i="1" s="1"/>
  <c r="U85" i="1"/>
  <c r="AB85" i="1"/>
  <c r="M86" i="1" s="1"/>
  <c r="AA85" i="1"/>
  <c r="H86" i="1" s="1"/>
  <c r="Y85" i="1"/>
  <c r="F86" i="1" s="1"/>
  <c r="AD85" i="1"/>
  <c r="O86" i="1" s="1"/>
  <c r="AE85" i="1"/>
  <c r="P86" i="1" s="1"/>
  <c r="V85" i="1"/>
  <c r="W85" i="1" s="1"/>
  <c r="Z85" i="1"/>
  <c r="G86" i="1" s="1"/>
  <c r="K86" i="1" s="1"/>
  <c r="L86" i="1" s="1"/>
  <c r="I86" i="1" l="1"/>
  <c r="J86" i="1" s="1"/>
  <c r="Q86" i="1" s="1"/>
  <c r="R86" i="1" s="1"/>
  <c r="AB86" i="1" l="1"/>
  <c r="M87" i="1" s="1"/>
  <c r="AC86" i="1"/>
  <c r="N87" i="1" s="1"/>
  <c r="U86" i="1"/>
  <c r="S86" i="1"/>
  <c r="T86" i="1" s="1"/>
  <c r="AE86" i="1" s="1"/>
  <c r="P87" i="1" s="1"/>
  <c r="Y86" i="1"/>
  <c r="F87" i="1" s="1"/>
  <c r="AA86" i="1"/>
  <c r="H87" i="1" s="1"/>
  <c r="X86" i="1" l="1"/>
  <c r="E87" i="1" s="1"/>
  <c r="Z86" i="1"/>
  <c r="G87" i="1" s="1"/>
  <c r="AD86" i="1"/>
  <c r="O87" i="1" s="1"/>
  <c r="I87" i="1"/>
  <c r="J87" i="1" s="1"/>
  <c r="V86" i="1"/>
  <c r="W86" i="1" s="1"/>
  <c r="K87" i="1"/>
  <c r="L87" i="1" s="1"/>
  <c r="Q87" i="1" s="1"/>
  <c r="R87" i="1" s="1"/>
  <c r="S87" i="1" l="1"/>
  <c r="T87" i="1" s="1"/>
  <c r="AE87" i="1" s="1"/>
  <c r="P88" i="1" s="1"/>
  <c r="AD87" i="1"/>
  <c r="O88" i="1" s="1"/>
  <c r="V87" i="1"/>
  <c r="Z87" i="1"/>
  <c r="G88" i="1" s="1"/>
  <c r="X87" i="1"/>
  <c r="E88" i="1" s="1"/>
  <c r="AB87" i="1"/>
  <c r="M88" i="1" s="1"/>
  <c r="U87" i="1"/>
  <c r="Y87" i="1"/>
  <c r="F88" i="1" s="1"/>
  <c r="AA87" i="1"/>
  <c r="H88" i="1" s="1"/>
  <c r="AC87" i="1"/>
  <c r="N88" i="1" s="1"/>
  <c r="I88" i="1" l="1"/>
  <c r="J88" i="1" s="1"/>
  <c r="K88" i="1"/>
  <c r="L88" i="1" s="1"/>
  <c r="Q88" i="1" s="1"/>
  <c r="R88" i="1" s="1"/>
  <c r="W87" i="1"/>
  <c r="AB88" i="1" l="1"/>
  <c r="M89" i="1" s="1"/>
  <c r="U88" i="1"/>
  <c r="AC88" i="1"/>
  <c r="N89" i="1" s="1"/>
  <c r="S88" i="1"/>
  <c r="T88" i="1" s="1"/>
  <c r="X88" i="1" s="1"/>
  <c r="E89" i="1" s="1"/>
  <c r="AA88" i="1" l="1"/>
  <c r="H89" i="1" s="1"/>
  <c r="V88" i="1"/>
  <c r="W88" i="1" s="1"/>
  <c r="AE88" i="1"/>
  <c r="P89" i="1" s="1"/>
  <c r="AD88" i="1"/>
  <c r="O89" i="1" s="1"/>
  <c r="Y88" i="1"/>
  <c r="F89" i="1" s="1"/>
  <c r="I89" i="1" s="1"/>
  <c r="J89" i="1" s="1"/>
  <c r="Z88" i="1"/>
  <c r="G89" i="1" s="1"/>
  <c r="K89" i="1" s="1"/>
  <c r="L89" i="1" s="1"/>
  <c r="Q89" i="1" l="1"/>
  <c r="R89" i="1" s="1"/>
  <c r="AB89" i="1" s="1"/>
  <c r="M90" i="1" s="1"/>
  <c r="S89" i="1"/>
  <c r="T89" i="1" s="1"/>
  <c r="AC89" i="1" l="1"/>
  <c r="N90" i="1" s="1"/>
  <c r="U89" i="1"/>
  <c r="AE89" i="1"/>
  <c r="P90" i="1" s="1"/>
  <c r="AD89" i="1"/>
  <c r="O90" i="1" s="1"/>
  <c r="V89" i="1"/>
  <c r="W89" i="1" s="1"/>
  <c r="Y89" i="1"/>
  <c r="F90" i="1" s="1"/>
  <c r="X89" i="1"/>
  <c r="E90" i="1" s="1"/>
  <c r="AA89" i="1"/>
  <c r="H90" i="1" s="1"/>
  <c r="Z89" i="1"/>
  <c r="G90" i="1" s="1"/>
  <c r="I90" i="1" l="1"/>
  <c r="J90" i="1" s="1"/>
  <c r="K90" i="1"/>
  <c r="L90" i="1" s="1"/>
  <c r="Q90" i="1" s="1"/>
  <c r="R90" i="1" s="1"/>
  <c r="AC90" i="1" l="1"/>
  <c r="N91" i="1" s="1"/>
  <c r="AB90" i="1"/>
  <c r="M91" i="1" s="1"/>
  <c r="U90" i="1"/>
  <c r="S90" i="1"/>
  <c r="T90" i="1" s="1"/>
  <c r="AA90" i="1" s="1"/>
  <c r="H91" i="1" s="1"/>
  <c r="AE90" i="1" l="1"/>
  <c r="P91" i="1" s="1"/>
  <c r="V90" i="1"/>
  <c r="W90" i="1" s="1"/>
  <c r="AD90" i="1"/>
  <c r="O91" i="1" s="1"/>
  <c r="Z90" i="1"/>
  <c r="G91" i="1" s="1"/>
  <c r="K91" i="1" s="1"/>
  <c r="L91" i="1" s="1"/>
  <c r="X90" i="1"/>
  <c r="E91" i="1" s="1"/>
  <c r="Y90" i="1"/>
  <c r="F91" i="1" s="1"/>
  <c r="I91" i="1" l="1"/>
  <c r="J91" i="1" s="1"/>
  <c r="Q91" i="1" s="1"/>
  <c r="R91" i="1" s="1"/>
  <c r="S91" i="1" l="1"/>
  <c r="T91" i="1" s="1"/>
  <c r="U91" i="1"/>
  <c r="AC91" i="1"/>
  <c r="N92" i="1" s="1"/>
  <c r="AB91" i="1"/>
  <c r="M92" i="1" s="1"/>
  <c r="AD91" i="1" l="1"/>
  <c r="O92" i="1" s="1"/>
  <c r="AE91" i="1"/>
  <c r="P92" i="1" s="1"/>
  <c r="V91" i="1"/>
  <c r="W91" i="1" s="1"/>
  <c r="X91" i="1"/>
  <c r="E92" i="1" s="1"/>
  <c r="AA91" i="1"/>
  <c r="H92" i="1" s="1"/>
  <c r="Z91" i="1"/>
  <c r="G92" i="1" s="1"/>
  <c r="Y91" i="1"/>
  <c r="F92" i="1" s="1"/>
  <c r="K92" i="1" l="1"/>
  <c r="L92" i="1" s="1"/>
  <c r="I92" i="1"/>
  <c r="J92" i="1" s="1"/>
  <c r="Q92" i="1" s="1"/>
  <c r="R92" i="1" s="1"/>
  <c r="S92" i="1" l="1"/>
  <c r="T92" i="1" s="1"/>
  <c r="V92" i="1" s="1"/>
  <c r="U92" i="1"/>
  <c r="AC92" i="1"/>
  <c r="N93" i="1" s="1"/>
  <c r="AB92" i="1"/>
  <c r="M93" i="1" s="1"/>
  <c r="X92" i="1" l="1"/>
  <c r="E93" i="1" s="1"/>
  <c r="AA92" i="1"/>
  <c r="H93" i="1" s="1"/>
  <c r="Z92" i="1"/>
  <c r="G93" i="1" s="1"/>
  <c r="K93" i="1" s="1"/>
  <c r="L93" i="1" s="1"/>
  <c r="AE92" i="1"/>
  <c r="P93" i="1" s="1"/>
  <c r="Y92" i="1"/>
  <c r="F93" i="1" s="1"/>
  <c r="W92" i="1"/>
  <c r="AD92" i="1"/>
  <c r="O93" i="1" s="1"/>
  <c r="I93" i="1"/>
  <c r="J93" i="1" s="1"/>
  <c r="S93" i="1" l="1"/>
  <c r="T93" i="1" s="1"/>
  <c r="Q93" i="1"/>
  <c r="R93" i="1" s="1"/>
  <c r="AA93" i="1" l="1"/>
  <c r="H94" i="1" s="1"/>
  <c r="Y93" i="1"/>
  <c r="F94" i="1" s="1"/>
  <c r="Z93" i="1"/>
  <c r="G94" i="1" s="1"/>
  <c r="U93" i="1"/>
  <c r="AB93" i="1"/>
  <c r="M94" i="1" s="1"/>
  <c r="X93" i="1"/>
  <c r="E94" i="1" s="1"/>
  <c r="I94" i="1" s="1"/>
  <c r="J94" i="1" s="1"/>
  <c r="AC93" i="1"/>
  <c r="N94" i="1" s="1"/>
  <c r="V93" i="1"/>
  <c r="AE93" i="1"/>
  <c r="P94" i="1" s="1"/>
  <c r="AD93" i="1"/>
  <c r="O94" i="1" s="1"/>
  <c r="K94" i="1" l="1"/>
  <c r="L94" i="1" s="1"/>
  <c r="S94" i="1" s="1"/>
  <c r="T94" i="1" s="1"/>
  <c r="W93" i="1"/>
  <c r="AD94" i="1" l="1"/>
  <c r="O95" i="1" s="1"/>
  <c r="V94" i="1"/>
  <c r="AE94" i="1"/>
  <c r="P95" i="1" s="1"/>
  <c r="Q94" i="1"/>
  <c r="R94" i="1" s="1"/>
  <c r="U94" i="1" l="1"/>
  <c r="W94" i="1" s="1"/>
  <c r="X94" i="1"/>
  <c r="E95" i="1" s="1"/>
  <c r="Z94" i="1"/>
  <c r="G95" i="1" s="1"/>
  <c r="AC94" i="1"/>
  <c r="N95" i="1" s="1"/>
  <c r="Y94" i="1"/>
  <c r="F95" i="1" s="1"/>
  <c r="I95" i="1" s="1"/>
  <c r="J95" i="1" s="1"/>
  <c r="AA94" i="1"/>
  <c r="H95" i="1" s="1"/>
  <c r="AB94" i="1"/>
  <c r="M95" i="1" s="1"/>
  <c r="K95" i="1" l="1"/>
  <c r="L95" i="1" s="1"/>
  <c r="Q95" i="1" s="1"/>
  <c r="R95" i="1" s="1"/>
  <c r="AC95" i="1" l="1"/>
  <c r="N96" i="1" s="1"/>
  <c r="AB95" i="1"/>
  <c r="M96" i="1" s="1"/>
  <c r="U95" i="1"/>
  <c r="S95" i="1"/>
  <c r="T95" i="1" s="1"/>
  <c r="V95" i="1" l="1"/>
  <c r="W95" i="1" s="1"/>
  <c r="AE95" i="1"/>
  <c r="P96" i="1" s="1"/>
  <c r="AD95" i="1"/>
  <c r="O96" i="1" s="1"/>
  <c r="Y95" i="1"/>
  <c r="F96" i="1" s="1"/>
  <c r="AA95" i="1"/>
  <c r="H96" i="1" s="1"/>
  <c r="X95" i="1"/>
  <c r="E96" i="1" s="1"/>
  <c r="Z95" i="1"/>
  <c r="G96" i="1" s="1"/>
  <c r="K96" i="1" s="1"/>
  <c r="L96" i="1" s="1"/>
  <c r="I96" i="1" l="1"/>
  <c r="J96" i="1" s="1"/>
  <c r="Q96" i="1" s="1"/>
  <c r="R96" i="1" s="1"/>
  <c r="S96" i="1" l="1"/>
  <c r="T96" i="1" s="1"/>
  <c r="Y96" i="1"/>
  <c r="F97" i="1" s="1"/>
  <c r="AB96" i="1"/>
  <c r="M97" i="1" s="1"/>
  <c r="AC96" i="1"/>
  <c r="N97" i="1" s="1"/>
  <c r="AA96" i="1"/>
  <c r="H97" i="1" s="1"/>
  <c r="Z96" i="1"/>
  <c r="G97" i="1" s="1"/>
  <c r="K97" i="1" s="1"/>
  <c r="L97" i="1" s="1"/>
  <c r="U96" i="1"/>
  <c r="X96" i="1"/>
  <c r="E97" i="1" s="1"/>
  <c r="I97" i="1" s="1"/>
  <c r="J97" i="1" s="1"/>
  <c r="AE96" i="1"/>
  <c r="P97" i="1" s="1"/>
  <c r="AD96" i="1"/>
  <c r="O97" i="1" s="1"/>
  <c r="V96" i="1"/>
  <c r="W96" i="1" s="1"/>
  <c r="Q97" i="1" l="1"/>
  <c r="R97" i="1" s="1"/>
  <c r="S97" i="1"/>
  <c r="T97" i="1" s="1"/>
  <c r="AD97" i="1" l="1"/>
  <c r="O98" i="1" s="1"/>
  <c r="V97" i="1"/>
  <c r="AE97" i="1"/>
  <c r="P98" i="1" s="1"/>
  <c r="Y97" i="1"/>
  <c r="F98" i="1" s="1"/>
  <c r="U97" i="1"/>
  <c r="W97" i="1" s="1"/>
  <c r="Z97" i="1"/>
  <c r="G98" i="1" s="1"/>
  <c r="AA97" i="1"/>
  <c r="H98" i="1" s="1"/>
  <c r="AB97" i="1"/>
  <c r="M98" i="1" s="1"/>
  <c r="X97" i="1"/>
  <c r="E98" i="1" s="1"/>
  <c r="I98" i="1" s="1"/>
  <c r="J98" i="1" s="1"/>
  <c r="AC97" i="1"/>
  <c r="N98" i="1" s="1"/>
  <c r="K98" i="1" l="1"/>
  <c r="L98" i="1" s="1"/>
  <c r="Q98" i="1" s="1"/>
  <c r="R98" i="1" s="1"/>
  <c r="U98" i="1" l="1"/>
  <c r="AC98" i="1"/>
  <c r="N99" i="1" s="1"/>
  <c r="AB98" i="1"/>
  <c r="M99" i="1" s="1"/>
  <c r="S98" i="1"/>
  <c r="T98" i="1" s="1"/>
  <c r="V98" i="1" l="1"/>
  <c r="W98" i="1" s="1"/>
  <c r="AE98" i="1"/>
  <c r="P99" i="1" s="1"/>
  <c r="AD98" i="1"/>
  <c r="O99" i="1" s="1"/>
  <c r="AA98" i="1"/>
  <c r="H99" i="1" s="1"/>
  <c r="Y98" i="1"/>
  <c r="F99" i="1" s="1"/>
  <c r="X98" i="1"/>
  <c r="E99" i="1" s="1"/>
  <c r="I99" i="1" s="1"/>
  <c r="J99" i="1" s="1"/>
  <c r="Z98" i="1"/>
  <c r="G99" i="1" s="1"/>
  <c r="K99" i="1" s="1"/>
  <c r="L99" i="1" s="1"/>
  <c r="S99" i="1" l="1"/>
  <c r="T99" i="1" s="1"/>
  <c r="Q99" i="1"/>
  <c r="R99" i="1" s="1"/>
  <c r="Y99" i="1" l="1"/>
  <c r="F100" i="1" s="1"/>
  <c r="AB99" i="1"/>
  <c r="M100" i="1" s="1"/>
  <c r="Z99" i="1"/>
  <c r="G100" i="1" s="1"/>
  <c r="AA99" i="1"/>
  <c r="H100" i="1" s="1"/>
  <c r="AC99" i="1"/>
  <c r="N100" i="1" s="1"/>
  <c r="U99" i="1"/>
  <c r="X99" i="1"/>
  <c r="E100" i="1" s="1"/>
  <c r="I100" i="1" s="1"/>
  <c r="J100" i="1" s="1"/>
  <c r="AD99" i="1"/>
  <c r="O100" i="1" s="1"/>
  <c r="V99" i="1"/>
  <c r="AE99" i="1"/>
  <c r="P100" i="1" s="1"/>
  <c r="K100" i="1" l="1"/>
  <c r="L100" i="1" s="1"/>
  <c r="S100" i="1" s="1"/>
  <c r="T100" i="1" s="1"/>
  <c r="W99" i="1"/>
  <c r="Q100" i="1" l="1"/>
  <c r="R100" i="1" s="1"/>
  <c r="AC100" i="1" s="1"/>
  <c r="N101" i="1" s="1"/>
  <c r="AE100" i="1"/>
  <c r="P101" i="1" s="1"/>
  <c r="AD100" i="1"/>
  <c r="O101" i="1" s="1"/>
  <c r="V100" i="1"/>
  <c r="X100" i="1"/>
  <c r="E101" i="1" s="1"/>
  <c r="AB100" i="1"/>
  <c r="M101" i="1" s="1"/>
  <c r="Y100" i="1"/>
  <c r="F101" i="1" s="1"/>
  <c r="Z100" i="1"/>
  <c r="G101" i="1" s="1"/>
  <c r="AA100" i="1"/>
  <c r="H101" i="1" s="1"/>
  <c r="U100" i="1"/>
  <c r="I101" i="1"/>
  <c r="J101" i="1" s="1"/>
  <c r="K101" i="1" l="1"/>
  <c r="L101" i="1" s="1"/>
  <c r="S101" i="1" s="1"/>
  <c r="T101" i="1" s="1"/>
  <c r="W100" i="1"/>
  <c r="AD101" i="1"/>
  <c r="O102" i="1" s="1"/>
  <c r="AE101" i="1"/>
  <c r="P102" i="1" s="1"/>
  <c r="V101" i="1"/>
  <c r="Q101" i="1"/>
  <c r="R101" i="1" s="1"/>
  <c r="AC101" i="1" l="1"/>
  <c r="N102" i="1" s="1"/>
  <c r="U101" i="1"/>
  <c r="W101" i="1" s="1"/>
  <c r="X101" i="1"/>
  <c r="E102" i="1" s="1"/>
  <c r="Y101" i="1"/>
  <c r="F102" i="1" s="1"/>
  <c r="Z101" i="1"/>
  <c r="G102" i="1" s="1"/>
  <c r="AA101" i="1"/>
  <c r="H102" i="1" s="1"/>
  <c r="AB101" i="1"/>
  <c r="M102" i="1" s="1"/>
  <c r="K102" i="1" l="1"/>
  <c r="L102" i="1" s="1"/>
  <c r="I102" i="1"/>
  <c r="J102" i="1" s="1"/>
  <c r="S102" i="1" s="1"/>
  <c r="T102" i="1" s="1"/>
  <c r="AD102" i="1" l="1"/>
  <c r="O103" i="1" s="1"/>
  <c r="AE102" i="1"/>
  <c r="P103" i="1" s="1"/>
  <c r="V102" i="1"/>
  <c r="Q102" i="1"/>
  <c r="R102" i="1" s="1"/>
  <c r="Z102" i="1" l="1"/>
  <c r="G103" i="1" s="1"/>
  <c r="AA102" i="1"/>
  <c r="H103" i="1" s="1"/>
  <c r="AB102" i="1"/>
  <c r="M103" i="1" s="1"/>
  <c r="AC102" i="1"/>
  <c r="N103" i="1" s="1"/>
  <c r="U102" i="1"/>
  <c r="W102" i="1" s="1"/>
  <c r="Y102" i="1"/>
  <c r="F103" i="1" s="1"/>
  <c r="X102" i="1"/>
  <c r="E103" i="1" s="1"/>
  <c r="I103" i="1" l="1"/>
  <c r="J103" i="1" s="1"/>
  <c r="K103" i="1"/>
  <c r="L103" i="1" s="1"/>
  <c r="S103" i="1" l="1"/>
  <c r="T103" i="1" s="1"/>
  <c r="Q103" i="1"/>
  <c r="R103" i="1" s="1"/>
  <c r="AD103" i="1" l="1"/>
  <c r="O104" i="1" s="1"/>
  <c r="AE103" i="1"/>
  <c r="P104" i="1" s="1"/>
  <c r="V103" i="1"/>
  <c r="X103" i="1"/>
  <c r="E104" i="1" s="1"/>
  <c r="Y103" i="1"/>
  <c r="F104" i="1" s="1"/>
  <c r="Z103" i="1"/>
  <c r="G104" i="1" s="1"/>
  <c r="AA103" i="1"/>
  <c r="H104" i="1" s="1"/>
  <c r="AB103" i="1"/>
  <c r="M104" i="1" s="1"/>
  <c r="AC103" i="1"/>
  <c r="N104" i="1" s="1"/>
  <c r="U103" i="1"/>
  <c r="W103" i="1" s="1"/>
  <c r="I104" i="1" l="1"/>
  <c r="J104" i="1" s="1"/>
  <c r="K104" i="1"/>
  <c r="L104" i="1" s="1"/>
  <c r="Q104" i="1" l="1"/>
  <c r="R104" i="1" s="1"/>
  <c r="S104" i="1"/>
  <c r="T104" i="1" s="1"/>
  <c r="V104" i="1" s="1"/>
  <c r="U104" i="1"/>
  <c r="X104" i="1"/>
  <c r="E105" i="1" s="1"/>
  <c r="Y104" i="1"/>
  <c r="F105" i="1" s="1"/>
  <c r="Z104" i="1"/>
  <c r="G105" i="1" s="1"/>
  <c r="AA104" i="1"/>
  <c r="H105" i="1" s="1"/>
  <c r="AB104" i="1"/>
  <c r="M105" i="1" s="1"/>
  <c r="AC104" i="1"/>
  <c r="N105" i="1" s="1"/>
  <c r="AE104" i="1" l="1"/>
  <c r="P105" i="1" s="1"/>
  <c r="AD104" i="1"/>
  <c r="O105" i="1" s="1"/>
  <c r="W104" i="1"/>
  <c r="K105" i="1"/>
  <c r="L105" i="1" s="1"/>
  <c r="I105" i="1"/>
  <c r="J105" i="1" s="1"/>
  <c r="Q105" i="1" s="1"/>
  <c r="R105" i="1" s="1"/>
  <c r="AC105" i="1" l="1"/>
  <c r="N106" i="1" s="1"/>
  <c r="U105" i="1"/>
  <c r="AB105" i="1"/>
  <c r="M106" i="1" s="1"/>
  <c r="S105" i="1"/>
  <c r="T105" i="1" s="1"/>
  <c r="AD105" i="1" l="1"/>
  <c r="O106" i="1" s="1"/>
  <c r="AE105" i="1"/>
  <c r="P106" i="1" s="1"/>
  <c r="V105" i="1"/>
  <c r="W105" i="1" s="1"/>
  <c r="AA105" i="1"/>
  <c r="H106" i="1" s="1"/>
  <c r="Z105" i="1"/>
  <c r="G106" i="1" s="1"/>
  <c r="Y105" i="1"/>
  <c r="F106" i="1" s="1"/>
  <c r="X105" i="1"/>
  <c r="E106" i="1" s="1"/>
  <c r="K106" i="1" l="1"/>
  <c r="L106" i="1" s="1"/>
  <c r="I106" i="1"/>
  <c r="J106" i="1" s="1"/>
  <c r="Q106" i="1" l="1"/>
  <c r="R106" i="1" s="1"/>
  <c r="AB106" i="1" s="1"/>
  <c r="M107" i="1" s="1"/>
  <c r="S106" i="1"/>
  <c r="T106" i="1" s="1"/>
  <c r="U106" i="1" l="1"/>
  <c r="AC106" i="1"/>
  <c r="N107" i="1" s="1"/>
  <c r="AD106" i="1"/>
  <c r="O107" i="1" s="1"/>
  <c r="AE106" i="1"/>
  <c r="P107" i="1" s="1"/>
  <c r="V106" i="1"/>
  <c r="W106" i="1" s="1"/>
  <c r="X106" i="1"/>
  <c r="E107" i="1" s="1"/>
  <c r="AA106" i="1"/>
  <c r="H107" i="1" s="1"/>
  <c r="Y106" i="1"/>
  <c r="F107" i="1" s="1"/>
  <c r="Z106" i="1"/>
  <c r="G107" i="1" s="1"/>
  <c r="K107" i="1" l="1"/>
  <c r="L107" i="1" s="1"/>
  <c r="I107" i="1"/>
  <c r="J107" i="1" s="1"/>
  <c r="Q107" i="1" l="1"/>
  <c r="R107" i="1" s="1"/>
  <c r="S107" i="1"/>
  <c r="T107" i="1" s="1"/>
  <c r="AD107" i="1" s="1"/>
  <c r="O108" i="1" s="1"/>
  <c r="X107" i="1"/>
  <c r="E108" i="1" s="1"/>
  <c r="Y107" i="1"/>
  <c r="F108" i="1" s="1"/>
  <c r="Z107" i="1"/>
  <c r="G108" i="1" s="1"/>
  <c r="AA107" i="1"/>
  <c r="H108" i="1" s="1"/>
  <c r="AB107" i="1"/>
  <c r="M108" i="1" s="1"/>
  <c r="AC107" i="1"/>
  <c r="N108" i="1" s="1"/>
  <c r="U107" i="1"/>
  <c r="AE107" i="1" l="1"/>
  <c r="P108" i="1" s="1"/>
  <c r="V107" i="1"/>
  <c r="W107" i="1" s="1"/>
  <c r="K108" i="1"/>
  <c r="L108" i="1" s="1"/>
  <c r="I108" i="1"/>
  <c r="J108" i="1" s="1"/>
  <c r="Q108" i="1" l="1"/>
  <c r="R108" i="1" s="1"/>
  <c r="AC108" i="1" s="1"/>
  <c r="N109" i="1" s="1"/>
  <c r="U108" i="1"/>
  <c r="S108" i="1"/>
  <c r="T108" i="1" s="1"/>
  <c r="Y108" i="1" s="1"/>
  <c r="F109" i="1" s="1"/>
  <c r="AB108" i="1" l="1"/>
  <c r="M109" i="1" s="1"/>
  <c r="V108" i="1"/>
  <c r="W108" i="1" s="1"/>
  <c r="AD108" i="1"/>
  <c r="O109" i="1" s="1"/>
  <c r="AE108" i="1"/>
  <c r="P109" i="1" s="1"/>
  <c r="AA108" i="1"/>
  <c r="H109" i="1" s="1"/>
  <c r="Z108" i="1"/>
  <c r="G109" i="1" s="1"/>
  <c r="X108" i="1"/>
  <c r="E109" i="1" s="1"/>
  <c r="I109" i="1" l="1"/>
  <c r="J109" i="1" s="1"/>
  <c r="K109" i="1"/>
  <c r="L109" i="1" s="1"/>
  <c r="S109" i="1" s="1"/>
  <c r="T109" i="1" s="1"/>
  <c r="AE109" i="1" l="1"/>
  <c r="P110" i="1" s="1"/>
  <c r="V109" i="1"/>
  <c r="AD109" i="1"/>
  <c r="O110" i="1" s="1"/>
  <c r="Q109" i="1"/>
  <c r="R109" i="1" s="1"/>
  <c r="AC109" i="1" l="1"/>
  <c r="N110" i="1" s="1"/>
  <c r="U109" i="1"/>
  <c r="W109" i="1" s="1"/>
  <c r="X109" i="1"/>
  <c r="E110" i="1" s="1"/>
  <c r="Z109" i="1"/>
  <c r="G110" i="1" s="1"/>
  <c r="Y109" i="1"/>
  <c r="F110" i="1" s="1"/>
  <c r="AA109" i="1"/>
  <c r="H110" i="1" s="1"/>
  <c r="AB109" i="1"/>
  <c r="M110" i="1" s="1"/>
  <c r="I110" i="1" l="1"/>
  <c r="J110" i="1" s="1"/>
  <c r="K110" i="1"/>
  <c r="L110" i="1" s="1"/>
  <c r="Q110" i="1" s="1"/>
  <c r="R110" i="1" s="1"/>
  <c r="AB110" i="1" l="1"/>
  <c r="M111" i="1" s="1"/>
  <c r="AC110" i="1"/>
  <c r="N111" i="1" s="1"/>
  <c r="U110" i="1"/>
  <c r="S110" i="1"/>
  <c r="T110" i="1" s="1"/>
  <c r="Y110" i="1" s="1"/>
  <c r="F111" i="1" s="1"/>
  <c r="AD110" i="1" l="1"/>
  <c r="O111" i="1" s="1"/>
  <c r="AE110" i="1"/>
  <c r="P111" i="1" s="1"/>
  <c r="V110" i="1"/>
  <c r="AA110" i="1"/>
  <c r="H111" i="1" s="1"/>
  <c r="X110" i="1"/>
  <c r="E111" i="1" s="1"/>
  <c r="W110" i="1"/>
  <c r="Z110" i="1"/>
  <c r="G111" i="1" s="1"/>
  <c r="I111" i="1" l="1"/>
  <c r="J111" i="1" s="1"/>
  <c r="K111" i="1"/>
  <c r="L111" i="1" s="1"/>
  <c r="Q111" i="1" l="1"/>
  <c r="R111" i="1" s="1"/>
  <c r="S111" i="1"/>
  <c r="T111" i="1" s="1"/>
  <c r="Z111" i="1" s="1"/>
  <c r="G112" i="1" s="1"/>
  <c r="AB111" i="1"/>
  <c r="M112" i="1" s="1"/>
  <c r="AC111" i="1"/>
  <c r="N112" i="1" s="1"/>
  <c r="U111" i="1"/>
  <c r="AE111" i="1"/>
  <c r="P112" i="1" s="1"/>
  <c r="AD111" i="1" l="1"/>
  <c r="O112" i="1" s="1"/>
  <c r="V111" i="1"/>
  <c r="X111" i="1"/>
  <c r="E112" i="1" s="1"/>
  <c r="AA111" i="1"/>
  <c r="H112" i="1" s="1"/>
  <c r="Y111" i="1"/>
  <c r="F112" i="1" s="1"/>
  <c r="I112" i="1" s="1"/>
  <c r="J112" i="1" s="1"/>
  <c r="K112" i="1"/>
  <c r="L112" i="1" s="1"/>
  <c r="W111" i="1"/>
  <c r="S112" i="1" l="1"/>
  <c r="T112" i="1" s="1"/>
  <c r="V112" i="1" s="1"/>
  <c r="Q112" i="1"/>
  <c r="R112" i="1" s="1"/>
  <c r="Y112" i="1" s="1"/>
  <c r="F113" i="1" s="1"/>
  <c r="U112" i="1" l="1"/>
  <c r="AB112" i="1"/>
  <c r="M113" i="1" s="1"/>
  <c r="AC112" i="1"/>
  <c r="N113" i="1" s="1"/>
  <c r="W112" i="1"/>
  <c r="AA112" i="1"/>
  <c r="H113" i="1" s="1"/>
  <c r="Z112" i="1"/>
  <c r="G113" i="1" s="1"/>
  <c r="AE112" i="1"/>
  <c r="P113" i="1" s="1"/>
  <c r="AD112" i="1"/>
  <c r="O113" i="1" s="1"/>
  <c r="X112" i="1"/>
  <c r="E113" i="1" s="1"/>
  <c r="I113" i="1" s="1"/>
  <c r="J113" i="1" s="1"/>
  <c r="Q113" i="1" s="1"/>
  <c r="R113" i="1" s="1"/>
  <c r="K113" i="1"/>
  <c r="L113" i="1" s="1"/>
  <c r="S113" i="1" l="1"/>
  <c r="T113" i="1" s="1"/>
  <c r="X113" i="1" s="1"/>
  <c r="E114" i="1" s="1"/>
  <c r="AC113" i="1"/>
  <c r="N114" i="1" s="1"/>
  <c r="U113" i="1"/>
  <c r="AB113" i="1"/>
  <c r="M114" i="1" s="1"/>
  <c r="V113" i="1" l="1"/>
  <c r="AE113" i="1"/>
  <c r="P114" i="1" s="1"/>
  <c r="Y113" i="1"/>
  <c r="F114" i="1" s="1"/>
  <c r="AD113" i="1"/>
  <c r="O114" i="1" s="1"/>
  <c r="Z113" i="1"/>
  <c r="G114" i="1" s="1"/>
  <c r="AA113" i="1"/>
  <c r="H114" i="1" s="1"/>
  <c r="I114" i="1"/>
  <c r="J114" i="1" s="1"/>
  <c r="W113" i="1"/>
  <c r="K114" i="1" l="1"/>
  <c r="L114" i="1" s="1"/>
  <c r="S114" i="1" s="1"/>
  <c r="T114" i="1" s="1"/>
  <c r="Q114" i="1"/>
  <c r="R114" i="1" s="1"/>
  <c r="Z114" i="1" s="1"/>
  <c r="G115" i="1" s="1"/>
  <c r="AD114" i="1"/>
  <c r="O115" i="1" s="1"/>
  <c r="AE114" i="1"/>
  <c r="P115" i="1" s="1"/>
  <c r="V114" i="1"/>
  <c r="Y114" i="1" l="1"/>
  <c r="F115" i="1" s="1"/>
  <c r="AA114" i="1"/>
  <c r="H115" i="1" s="1"/>
  <c r="AB114" i="1"/>
  <c r="M115" i="1" s="1"/>
  <c r="AC114" i="1"/>
  <c r="N115" i="1" s="1"/>
  <c r="X114" i="1"/>
  <c r="E115" i="1" s="1"/>
  <c r="I115" i="1" s="1"/>
  <c r="J115" i="1" s="1"/>
  <c r="U114" i="1"/>
  <c r="W114" i="1" s="1"/>
  <c r="K115" i="1"/>
  <c r="L115" i="1" s="1"/>
  <c r="Q115" i="1" l="1"/>
  <c r="R115" i="1" s="1"/>
  <c r="AB115" i="1" s="1"/>
  <c r="M116" i="1" s="1"/>
  <c r="S115" i="1"/>
  <c r="T115" i="1" s="1"/>
  <c r="AA115" i="1" s="1"/>
  <c r="H116" i="1" s="1"/>
  <c r="U115" i="1" l="1"/>
  <c r="AC115" i="1"/>
  <c r="N116" i="1" s="1"/>
  <c r="X115" i="1"/>
  <c r="E116" i="1" s="1"/>
  <c r="AD115" i="1"/>
  <c r="O116" i="1" s="1"/>
  <c r="V115" i="1"/>
  <c r="W115" i="1" s="1"/>
  <c r="AE115" i="1"/>
  <c r="P116" i="1" s="1"/>
  <c r="Z115" i="1"/>
  <c r="G116" i="1" s="1"/>
  <c r="Y115" i="1"/>
  <c r="F116" i="1" s="1"/>
  <c r="K116" i="1" l="1"/>
  <c r="L116" i="1" s="1"/>
  <c r="I116" i="1"/>
  <c r="J116" i="1" s="1"/>
  <c r="Q116" i="1" l="1"/>
  <c r="R116" i="1" s="1"/>
  <c r="AC116" i="1" s="1"/>
  <c r="N117" i="1" s="1"/>
  <c r="AB116" i="1"/>
  <c r="M117" i="1" s="1"/>
  <c r="U116" i="1"/>
  <c r="S116" i="1"/>
  <c r="T116" i="1" s="1"/>
  <c r="V116" i="1" l="1"/>
  <c r="W116" i="1" s="1"/>
  <c r="AD116" i="1"/>
  <c r="O117" i="1" s="1"/>
  <c r="AE116" i="1"/>
  <c r="P117" i="1" s="1"/>
  <c r="AA116" i="1"/>
  <c r="H117" i="1" s="1"/>
  <c r="Z116" i="1"/>
  <c r="G117" i="1" s="1"/>
  <c r="Y116" i="1"/>
  <c r="F117" i="1" s="1"/>
  <c r="X116" i="1"/>
  <c r="E117" i="1" s="1"/>
  <c r="K117" i="1" l="1"/>
  <c r="L117" i="1" s="1"/>
  <c r="I117" i="1"/>
  <c r="J117" i="1" s="1"/>
  <c r="Q117" i="1" l="1"/>
  <c r="R117" i="1" s="1"/>
  <c r="AC117" i="1" s="1"/>
  <c r="N118" i="1" s="1"/>
  <c r="S117" i="1"/>
  <c r="T117" i="1" s="1"/>
  <c r="Y117" i="1" s="1"/>
  <c r="F118" i="1" s="1"/>
  <c r="AB117" i="1" l="1"/>
  <c r="M118" i="1" s="1"/>
  <c r="U117" i="1"/>
  <c r="AA117" i="1"/>
  <c r="H118" i="1" s="1"/>
  <c r="AE117" i="1"/>
  <c r="P118" i="1" s="1"/>
  <c r="V117" i="1"/>
  <c r="W117" i="1" s="1"/>
  <c r="AD117" i="1"/>
  <c r="O118" i="1" s="1"/>
  <c r="Z117" i="1"/>
  <c r="G118" i="1" s="1"/>
  <c r="X117" i="1"/>
  <c r="E118" i="1" s="1"/>
  <c r="I118" i="1" l="1"/>
  <c r="J118" i="1" s="1"/>
  <c r="K118" i="1"/>
  <c r="L118" i="1" s="1"/>
  <c r="Q118" i="1" l="1"/>
  <c r="R118" i="1" s="1"/>
  <c r="S118" i="1"/>
  <c r="T118" i="1" s="1"/>
  <c r="AD118" i="1" l="1"/>
  <c r="O119" i="1" s="1"/>
  <c r="AE118" i="1"/>
  <c r="P119" i="1" s="1"/>
  <c r="V118" i="1"/>
  <c r="Z118" i="1"/>
  <c r="G119" i="1" s="1"/>
  <c r="AB118" i="1"/>
  <c r="M119" i="1" s="1"/>
  <c r="AC118" i="1"/>
  <c r="N119" i="1" s="1"/>
  <c r="U118" i="1"/>
  <c r="W118" i="1" s="1"/>
  <c r="X118" i="1"/>
  <c r="E119" i="1" s="1"/>
  <c r="Y118" i="1"/>
  <c r="F119" i="1" s="1"/>
  <c r="AA118" i="1"/>
  <c r="H119" i="1" s="1"/>
  <c r="I119" i="1" l="1"/>
  <c r="J119" i="1" s="1"/>
  <c r="K119" i="1"/>
  <c r="L119" i="1" s="1"/>
  <c r="S119" i="1" l="1"/>
  <c r="T119" i="1" s="1"/>
  <c r="Q119" i="1"/>
  <c r="R119" i="1" s="1"/>
  <c r="Y119" i="1" s="1"/>
  <c r="F120" i="1" s="1"/>
  <c r="U119" i="1"/>
  <c r="AC119" i="1" l="1"/>
  <c r="N120" i="1" s="1"/>
  <c r="AB119" i="1"/>
  <c r="M120" i="1" s="1"/>
  <c r="AA119" i="1"/>
  <c r="H120" i="1" s="1"/>
  <c r="V119" i="1"/>
  <c r="AE119" i="1"/>
  <c r="P120" i="1" s="1"/>
  <c r="AD119" i="1"/>
  <c r="O120" i="1" s="1"/>
  <c r="Z119" i="1"/>
  <c r="G120" i="1" s="1"/>
  <c r="K120" i="1" s="1"/>
  <c r="L120" i="1" s="1"/>
  <c r="X119" i="1"/>
  <c r="E120" i="1" s="1"/>
  <c r="W119" i="1"/>
  <c r="I120" i="1"/>
  <c r="J120" i="1" s="1"/>
  <c r="Q120" i="1" l="1"/>
  <c r="R120" i="1" s="1"/>
  <c r="AC120" i="1" s="1"/>
  <c r="N121" i="1" s="1"/>
  <c r="S120" i="1"/>
  <c r="T120" i="1" s="1"/>
  <c r="U120" i="1" l="1"/>
  <c r="AB120" i="1"/>
  <c r="M121" i="1" s="1"/>
  <c r="V120" i="1"/>
  <c r="AD120" i="1"/>
  <c r="O121" i="1" s="1"/>
  <c r="AE120" i="1"/>
  <c r="P121" i="1" s="1"/>
  <c r="Z120" i="1"/>
  <c r="G121" i="1" s="1"/>
  <c r="W120" i="1"/>
  <c r="AA120" i="1"/>
  <c r="H121" i="1" s="1"/>
  <c r="Y120" i="1"/>
  <c r="F121" i="1" s="1"/>
  <c r="X120" i="1"/>
  <c r="E121" i="1" s="1"/>
  <c r="I121" i="1" l="1"/>
  <c r="J121" i="1" s="1"/>
  <c r="K121" i="1"/>
  <c r="L121" i="1" s="1"/>
  <c r="S121" i="1" s="1"/>
  <c r="T121" i="1" s="1"/>
  <c r="AE121" i="1" l="1"/>
  <c r="P122" i="1" s="1"/>
  <c r="V121" i="1"/>
  <c r="AD121" i="1"/>
  <c r="O122" i="1" s="1"/>
  <c r="Q121" i="1"/>
  <c r="R121" i="1" s="1"/>
  <c r="AC121" i="1" l="1"/>
  <c r="N122" i="1" s="1"/>
  <c r="U121" i="1"/>
  <c r="W121" i="1" s="1"/>
  <c r="X121" i="1"/>
  <c r="E122" i="1" s="1"/>
  <c r="Z121" i="1"/>
  <c r="G122" i="1" s="1"/>
  <c r="Y121" i="1"/>
  <c r="F122" i="1" s="1"/>
  <c r="AA121" i="1"/>
  <c r="H122" i="1" s="1"/>
  <c r="AB121" i="1"/>
  <c r="M122" i="1" s="1"/>
  <c r="I122" i="1" l="1"/>
  <c r="J122" i="1" s="1"/>
  <c r="K122" i="1"/>
  <c r="L122" i="1" s="1"/>
  <c r="S122" i="1" l="1"/>
  <c r="T122" i="1" s="1"/>
  <c r="AD122" i="1" s="1"/>
  <c r="O123" i="1" s="1"/>
  <c r="Q122" i="1"/>
  <c r="R122" i="1" s="1"/>
  <c r="V122" i="1" l="1"/>
  <c r="AE122" i="1"/>
  <c r="P123" i="1" s="1"/>
  <c r="Z122" i="1"/>
  <c r="G123" i="1" s="1"/>
  <c r="AB122" i="1"/>
  <c r="M123" i="1" s="1"/>
  <c r="AC122" i="1"/>
  <c r="N123" i="1" s="1"/>
  <c r="U122" i="1"/>
  <c r="W122" i="1" s="1"/>
  <c r="X122" i="1"/>
  <c r="E123" i="1" s="1"/>
  <c r="Y122" i="1"/>
  <c r="F123" i="1" s="1"/>
  <c r="AA122" i="1"/>
  <c r="H123" i="1" s="1"/>
  <c r="I123" i="1" l="1"/>
  <c r="J123" i="1" s="1"/>
  <c r="K123" i="1"/>
  <c r="L123" i="1" s="1"/>
  <c r="S123" i="1" l="1"/>
  <c r="T123" i="1" s="1"/>
  <c r="Q123" i="1"/>
  <c r="R123" i="1" s="1"/>
  <c r="Y123" i="1" l="1"/>
  <c r="F124" i="1" s="1"/>
  <c r="Z123" i="1"/>
  <c r="G124" i="1" s="1"/>
  <c r="AA123" i="1"/>
  <c r="H124" i="1" s="1"/>
  <c r="AB123" i="1"/>
  <c r="M124" i="1" s="1"/>
  <c r="U123" i="1"/>
  <c r="X123" i="1"/>
  <c r="E124" i="1" s="1"/>
  <c r="AC123" i="1"/>
  <c r="N124" i="1" s="1"/>
  <c r="AD123" i="1"/>
  <c r="O124" i="1" s="1"/>
  <c r="AE123" i="1"/>
  <c r="P124" i="1" s="1"/>
  <c r="V123" i="1"/>
  <c r="I124" i="1" l="1"/>
  <c r="J124" i="1" s="1"/>
  <c r="K124" i="1"/>
  <c r="L124" i="1" s="1"/>
  <c r="W123" i="1"/>
  <c r="Q124" i="1" l="1"/>
  <c r="R124" i="1" s="1"/>
  <c r="AC124" i="1" s="1"/>
  <c r="N125" i="1" s="1"/>
  <c r="S124" i="1"/>
  <c r="T124" i="1" s="1"/>
  <c r="AB124" i="1" l="1"/>
  <c r="M125" i="1" s="1"/>
  <c r="U124" i="1"/>
  <c r="V124" i="1"/>
  <c r="AD124" i="1"/>
  <c r="O125" i="1" s="1"/>
  <c r="AE124" i="1"/>
  <c r="P125" i="1" s="1"/>
  <c r="Z124" i="1"/>
  <c r="G125" i="1" s="1"/>
  <c r="W124" i="1"/>
  <c r="AA124" i="1"/>
  <c r="H125" i="1" s="1"/>
  <c r="Y124" i="1"/>
  <c r="F125" i="1" s="1"/>
  <c r="X124" i="1"/>
  <c r="E125" i="1" s="1"/>
  <c r="I125" i="1" l="1"/>
  <c r="J125" i="1" s="1"/>
  <c r="K125" i="1"/>
  <c r="L125" i="1" s="1"/>
  <c r="S125" i="1" s="1"/>
  <c r="T125" i="1" s="1"/>
  <c r="AE125" i="1" l="1"/>
  <c r="P126" i="1" s="1"/>
  <c r="V125" i="1"/>
  <c r="AD125" i="1"/>
  <c r="O126" i="1" s="1"/>
  <c r="Q125" i="1"/>
  <c r="R125" i="1" s="1"/>
  <c r="U125" i="1" l="1"/>
  <c r="W125" i="1" s="1"/>
  <c r="X125" i="1"/>
  <c r="E126" i="1" s="1"/>
  <c r="Z125" i="1"/>
  <c r="G126" i="1" s="1"/>
  <c r="Y125" i="1"/>
  <c r="F126" i="1" s="1"/>
  <c r="AA125" i="1"/>
  <c r="H126" i="1" s="1"/>
  <c r="AC125" i="1"/>
  <c r="N126" i="1" s="1"/>
  <c r="AB125" i="1"/>
  <c r="M126" i="1" s="1"/>
  <c r="I126" i="1" l="1"/>
  <c r="J126" i="1" s="1"/>
  <c r="K126" i="1"/>
  <c r="L126" i="1" s="1"/>
  <c r="S126" i="1" l="1"/>
  <c r="T126" i="1" s="1"/>
  <c r="Q126" i="1"/>
  <c r="R126" i="1" s="1"/>
  <c r="AB126" i="1" l="1"/>
  <c r="M127" i="1" s="1"/>
  <c r="AC126" i="1"/>
  <c r="N127" i="1" s="1"/>
  <c r="U126" i="1"/>
  <c r="AA126" i="1"/>
  <c r="H127" i="1" s="1"/>
  <c r="X126" i="1"/>
  <c r="E127" i="1" s="1"/>
  <c r="Z126" i="1"/>
  <c r="G127" i="1" s="1"/>
  <c r="Y126" i="1"/>
  <c r="F127" i="1" s="1"/>
  <c r="AD126" i="1"/>
  <c r="O127" i="1" s="1"/>
  <c r="AE126" i="1"/>
  <c r="P127" i="1" s="1"/>
  <c r="V126" i="1"/>
  <c r="K127" i="1" l="1"/>
  <c r="L127" i="1" s="1"/>
  <c r="W126" i="1"/>
  <c r="I127" i="1"/>
  <c r="J127" i="1" s="1"/>
  <c r="Q127" i="1" l="1"/>
  <c r="R127" i="1" s="1"/>
  <c r="AB127" i="1" s="1"/>
  <c r="M128" i="1" s="1"/>
  <c r="U127" i="1"/>
  <c r="S127" i="1"/>
  <c r="T127" i="1" s="1"/>
  <c r="AC127" i="1" l="1"/>
  <c r="N128" i="1" s="1"/>
  <c r="AD127" i="1"/>
  <c r="O128" i="1" s="1"/>
  <c r="V127" i="1"/>
  <c r="W127" i="1" s="1"/>
  <c r="AE127" i="1"/>
  <c r="P128" i="1" s="1"/>
  <c r="Z127" i="1"/>
  <c r="G128" i="1" s="1"/>
  <c r="X127" i="1"/>
  <c r="E128" i="1" s="1"/>
  <c r="AA127" i="1"/>
  <c r="H128" i="1" s="1"/>
  <c r="Y127" i="1"/>
  <c r="F128" i="1" s="1"/>
  <c r="I128" i="1" l="1"/>
  <c r="J128" i="1" s="1"/>
  <c r="K128" i="1"/>
  <c r="L128" i="1" s="1"/>
  <c r="S128" i="1" s="1"/>
  <c r="T128" i="1" s="1"/>
  <c r="V128" i="1" l="1"/>
  <c r="AE128" i="1"/>
  <c r="P129" i="1" s="1"/>
  <c r="AD128" i="1"/>
  <c r="O129" i="1" s="1"/>
  <c r="Q128" i="1"/>
  <c r="R128" i="1" s="1"/>
  <c r="X128" i="1" l="1"/>
  <c r="E129" i="1" s="1"/>
  <c r="Y128" i="1"/>
  <c r="F129" i="1" s="1"/>
  <c r="AC128" i="1"/>
  <c r="N129" i="1" s="1"/>
  <c r="U128" i="1"/>
  <c r="W128" i="1" s="1"/>
  <c r="AA128" i="1"/>
  <c r="H129" i="1" s="1"/>
  <c r="AB128" i="1"/>
  <c r="M129" i="1" s="1"/>
  <c r="Z128" i="1"/>
  <c r="G129" i="1" s="1"/>
  <c r="I129" i="1" l="1"/>
  <c r="J129" i="1" s="1"/>
  <c r="K129" i="1"/>
  <c r="L129" i="1" s="1"/>
  <c r="S129" i="1" l="1"/>
  <c r="T129" i="1" s="1"/>
  <c r="Q129" i="1"/>
  <c r="R129" i="1" s="1"/>
  <c r="U129" i="1" l="1"/>
  <c r="Z129" i="1"/>
  <c r="G130" i="1" s="1"/>
  <c r="Y129" i="1"/>
  <c r="F130" i="1" s="1"/>
  <c r="X129" i="1"/>
  <c r="E130" i="1" s="1"/>
  <c r="AB129" i="1"/>
  <c r="M130" i="1" s="1"/>
  <c r="AC129" i="1"/>
  <c r="N130" i="1" s="1"/>
  <c r="AA129" i="1"/>
  <c r="H130" i="1" s="1"/>
  <c r="AE129" i="1"/>
  <c r="P130" i="1" s="1"/>
  <c r="V129" i="1"/>
  <c r="AD129" i="1"/>
  <c r="O130" i="1" s="1"/>
  <c r="K130" i="1" l="1"/>
  <c r="L130" i="1" s="1"/>
  <c r="I130" i="1"/>
  <c r="J130" i="1" s="1"/>
  <c r="W129" i="1"/>
  <c r="Q130" i="1" l="1"/>
  <c r="R130" i="1" s="1"/>
  <c r="AB130" i="1"/>
  <c r="M131" i="1" s="1"/>
  <c r="AC130" i="1"/>
  <c r="N131" i="1" s="1"/>
  <c r="U130" i="1"/>
  <c r="S130" i="1"/>
  <c r="T130" i="1" s="1"/>
  <c r="AD130" i="1" l="1"/>
  <c r="O131" i="1" s="1"/>
  <c r="AE130" i="1"/>
  <c r="P131" i="1" s="1"/>
  <c r="V130" i="1"/>
  <c r="W130" i="1" s="1"/>
  <c r="Y130" i="1"/>
  <c r="F131" i="1" s="1"/>
  <c r="X130" i="1"/>
  <c r="E131" i="1" s="1"/>
  <c r="AA130" i="1"/>
  <c r="H131" i="1" s="1"/>
  <c r="Z130" i="1"/>
  <c r="G131" i="1" s="1"/>
  <c r="I131" i="1" l="1"/>
  <c r="J131" i="1" s="1"/>
  <c r="K131" i="1"/>
  <c r="L131" i="1" s="1"/>
  <c r="S131" i="1" l="1"/>
  <c r="T131" i="1" s="1"/>
  <c r="V131" i="1" s="1"/>
  <c r="Q131" i="1"/>
  <c r="R131" i="1" s="1"/>
  <c r="AD131" i="1" l="1"/>
  <c r="O132" i="1" s="1"/>
  <c r="AE131" i="1"/>
  <c r="P132" i="1" s="1"/>
  <c r="Y131" i="1"/>
  <c r="F132" i="1" s="1"/>
  <c r="Z131" i="1"/>
  <c r="G132" i="1" s="1"/>
  <c r="AA131" i="1"/>
  <c r="H132" i="1" s="1"/>
  <c r="U131" i="1"/>
  <c r="W131" i="1" s="1"/>
  <c r="AB131" i="1"/>
  <c r="M132" i="1" s="1"/>
  <c r="AC131" i="1"/>
  <c r="N132" i="1" s="1"/>
  <c r="X131" i="1"/>
  <c r="E132" i="1" s="1"/>
  <c r="I132" i="1" l="1"/>
  <c r="J132" i="1" s="1"/>
  <c r="K132" i="1"/>
  <c r="L132" i="1" s="1"/>
  <c r="Q132" i="1" s="1"/>
  <c r="R132" i="1" s="1"/>
  <c r="AC132" i="1" l="1"/>
  <c r="N133" i="1" s="1"/>
  <c r="AB132" i="1"/>
  <c r="M133" i="1" s="1"/>
  <c r="U132" i="1"/>
  <c r="S132" i="1"/>
  <c r="T132" i="1" s="1"/>
  <c r="AA132" i="1" s="1"/>
  <c r="H133" i="1" s="1"/>
  <c r="Y132" i="1" l="1"/>
  <c r="F133" i="1" s="1"/>
  <c r="V132" i="1"/>
  <c r="AD132" i="1"/>
  <c r="O133" i="1" s="1"/>
  <c r="AE132" i="1"/>
  <c r="P133" i="1" s="1"/>
  <c r="Z132" i="1"/>
  <c r="G133" i="1" s="1"/>
  <c r="W132" i="1"/>
  <c r="X132" i="1"/>
  <c r="E133" i="1" s="1"/>
  <c r="I133" i="1" l="1"/>
  <c r="J133" i="1" s="1"/>
  <c r="K133" i="1"/>
  <c r="L133" i="1" s="1"/>
  <c r="S133" i="1" l="1"/>
  <c r="T133" i="1" s="1"/>
  <c r="X133" i="1" s="1"/>
  <c r="E134" i="1" s="1"/>
  <c r="Q133" i="1"/>
  <c r="R133" i="1" s="1"/>
  <c r="U133" i="1"/>
  <c r="AB133" i="1"/>
  <c r="M134" i="1" s="1"/>
  <c r="AC133" i="1"/>
  <c r="N134" i="1" s="1"/>
  <c r="AA133" i="1" l="1"/>
  <c r="H134" i="1" s="1"/>
  <c r="K134" i="1" s="1"/>
  <c r="L134" i="1" s="1"/>
  <c r="V133" i="1"/>
  <c r="AE133" i="1"/>
  <c r="P134" i="1" s="1"/>
  <c r="Z133" i="1"/>
  <c r="G134" i="1" s="1"/>
  <c r="AD133" i="1"/>
  <c r="O134" i="1" s="1"/>
  <c r="Y133" i="1"/>
  <c r="F134" i="1" s="1"/>
  <c r="I134" i="1"/>
  <c r="J134" i="1" s="1"/>
  <c r="W133" i="1"/>
  <c r="S134" i="1" l="1"/>
  <c r="T134" i="1" s="1"/>
  <c r="AD134" i="1" s="1"/>
  <c r="O135" i="1" s="1"/>
  <c r="Q134" i="1"/>
  <c r="R134" i="1" s="1"/>
  <c r="V134" i="1" l="1"/>
  <c r="AE134" i="1"/>
  <c r="P135" i="1" s="1"/>
  <c r="AB134" i="1"/>
  <c r="M135" i="1" s="1"/>
  <c r="AC134" i="1"/>
  <c r="N135" i="1" s="1"/>
  <c r="AA134" i="1"/>
  <c r="H135" i="1" s="1"/>
  <c r="X134" i="1"/>
  <c r="E135" i="1" s="1"/>
  <c r="Z134" i="1"/>
  <c r="G135" i="1" s="1"/>
  <c r="U134" i="1"/>
  <c r="W134" i="1" s="1"/>
  <c r="Y134" i="1"/>
  <c r="F135" i="1" s="1"/>
  <c r="K135" i="1" l="1"/>
  <c r="L135" i="1" s="1"/>
  <c r="I135" i="1"/>
  <c r="J135" i="1" s="1"/>
  <c r="S135" i="1" s="1"/>
  <c r="T135" i="1" s="1"/>
  <c r="Q135" i="1" l="1"/>
  <c r="R135" i="1" s="1"/>
  <c r="Y135" i="1" s="1"/>
  <c r="F136" i="1" s="1"/>
  <c r="Z135" i="1"/>
  <c r="G136" i="1" s="1"/>
  <c r="AA135" i="1"/>
  <c r="H136" i="1" s="1"/>
  <c r="U135" i="1"/>
  <c r="AB135" i="1"/>
  <c r="M136" i="1" s="1"/>
  <c r="AC135" i="1"/>
  <c r="N136" i="1" s="1"/>
  <c r="X135" i="1"/>
  <c r="E136" i="1" s="1"/>
  <c r="V135" i="1"/>
  <c r="AE135" i="1"/>
  <c r="P136" i="1" s="1"/>
  <c r="AD135" i="1"/>
  <c r="O136" i="1" s="1"/>
  <c r="I136" i="1" l="1"/>
  <c r="J136" i="1" s="1"/>
  <c r="K136" i="1"/>
  <c r="L136" i="1" s="1"/>
  <c r="W135" i="1"/>
  <c r="Q136" i="1" l="1"/>
  <c r="R136" i="1" s="1"/>
  <c r="S136" i="1"/>
  <c r="T136" i="1" s="1"/>
  <c r="V136" i="1" s="1"/>
  <c r="AC136" i="1"/>
  <c r="N137" i="1" s="1"/>
  <c r="AB136" i="1"/>
  <c r="M137" i="1" s="1"/>
  <c r="U136" i="1"/>
  <c r="AA136" i="1"/>
  <c r="H137" i="1" s="1"/>
  <c r="Z136" i="1" l="1"/>
  <c r="G137" i="1" s="1"/>
  <c r="Y136" i="1"/>
  <c r="F137" i="1" s="1"/>
  <c r="X136" i="1"/>
  <c r="E137" i="1" s="1"/>
  <c r="I137" i="1" s="1"/>
  <c r="J137" i="1" s="1"/>
  <c r="AE136" i="1"/>
  <c r="P137" i="1" s="1"/>
  <c r="W136" i="1"/>
  <c r="AD136" i="1"/>
  <c r="O137" i="1" s="1"/>
  <c r="K137" i="1"/>
  <c r="L137" i="1" s="1"/>
  <c r="S137" i="1" l="1"/>
  <c r="T137" i="1" s="1"/>
  <c r="Q137" i="1"/>
  <c r="R137" i="1" s="1"/>
  <c r="Z137" i="1" s="1"/>
  <c r="G138" i="1" s="1"/>
  <c r="X137" i="1"/>
  <c r="E138" i="1" s="1"/>
  <c r="AA137" i="1"/>
  <c r="H138" i="1" s="1"/>
  <c r="Y137" i="1"/>
  <c r="F138" i="1" s="1"/>
  <c r="AC137" i="1"/>
  <c r="N138" i="1" s="1"/>
  <c r="AB137" i="1"/>
  <c r="M138" i="1" s="1"/>
  <c r="AE137" i="1"/>
  <c r="P138" i="1" s="1"/>
  <c r="AD137" i="1"/>
  <c r="O138" i="1" s="1"/>
  <c r="V137" i="1"/>
  <c r="U137" i="1" l="1"/>
  <c r="W137" i="1"/>
  <c r="I138" i="1"/>
  <c r="J138" i="1" s="1"/>
  <c r="K138" i="1"/>
  <c r="L138" i="1" s="1"/>
  <c r="S138" i="1" l="1"/>
  <c r="T138" i="1" s="1"/>
  <c r="V138" i="1" s="1"/>
  <c r="Q138" i="1"/>
  <c r="R138" i="1" s="1"/>
  <c r="AE138" i="1" l="1"/>
  <c r="P139" i="1" s="1"/>
  <c r="AD138" i="1"/>
  <c r="O139" i="1" s="1"/>
  <c r="U138" i="1"/>
  <c r="W138" i="1" s="1"/>
  <c r="Y138" i="1"/>
  <c r="F139" i="1" s="1"/>
  <c r="Z138" i="1"/>
  <c r="G139" i="1" s="1"/>
  <c r="AB138" i="1"/>
  <c r="M139" i="1" s="1"/>
  <c r="AA138" i="1"/>
  <c r="H139" i="1" s="1"/>
  <c r="AC138" i="1"/>
  <c r="N139" i="1" s="1"/>
  <c r="X138" i="1"/>
  <c r="E139" i="1" s="1"/>
  <c r="I139" i="1" l="1"/>
  <c r="J139" i="1" s="1"/>
  <c r="K139" i="1"/>
  <c r="L139" i="1" s="1"/>
  <c r="Q139" i="1" s="1"/>
  <c r="R139" i="1" s="1"/>
  <c r="AC139" i="1" l="1"/>
  <c r="N140" i="1" s="1"/>
  <c r="U139" i="1"/>
  <c r="AB139" i="1"/>
  <c r="M140" i="1" s="1"/>
  <c r="S139" i="1"/>
  <c r="T139" i="1" s="1"/>
  <c r="Y139" i="1" s="1"/>
  <c r="F140" i="1" s="1"/>
  <c r="Z139" i="1" l="1"/>
  <c r="G140" i="1" s="1"/>
  <c r="AD139" i="1"/>
  <c r="O140" i="1" s="1"/>
  <c r="AE139" i="1"/>
  <c r="P140" i="1" s="1"/>
  <c r="V139" i="1"/>
  <c r="AA139" i="1"/>
  <c r="H140" i="1" s="1"/>
  <c r="X139" i="1"/>
  <c r="E140" i="1" s="1"/>
  <c r="W139" i="1"/>
  <c r="I140" i="1" l="1"/>
  <c r="J140" i="1" s="1"/>
  <c r="K140" i="1"/>
  <c r="L140" i="1" s="1"/>
  <c r="S140" i="1" l="1"/>
  <c r="T140" i="1" s="1"/>
  <c r="AE140" i="1" s="1"/>
  <c r="P141" i="1" s="1"/>
  <c r="V140" i="1"/>
  <c r="AD140" i="1"/>
  <c r="O141" i="1" s="1"/>
  <c r="Q140" i="1"/>
  <c r="R140" i="1" s="1"/>
  <c r="AC140" i="1" l="1"/>
  <c r="N141" i="1" s="1"/>
  <c r="U140" i="1"/>
  <c r="W140" i="1" s="1"/>
  <c r="Y140" i="1"/>
  <c r="F141" i="1" s="1"/>
  <c r="Z140" i="1"/>
  <c r="G141" i="1" s="1"/>
  <c r="AA140" i="1"/>
  <c r="H141" i="1" s="1"/>
  <c r="X140" i="1"/>
  <c r="E141" i="1" s="1"/>
  <c r="AB140" i="1"/>
  <c r="M141" i="1" s="1"/>
  <c r="K141" i="1" l="1"/>
  <c r="L141" i="1" s="1"/>
  <c r="I141" i="1"/>
  <c r="J141" i="1" s="1"/>
  <c r="S141" i="1" s="1"/>
  <c r="T141" i="1" s="1"/>
  <c r="AD141" i="1" l="1"/>
  <c r="O142" i="1" s="1"/>
  <c r="AE141" i="1"/>
  <c r="P142" i="1" s="1"/>
  <c r="V141" i="1"/>
  <c r="Q141" i="1"/>
  <c r="R141" i="1" s="1"/>
  <c r="Z141" i="1" l="1"/>
  <c r="G142" i="1" s="1"/>
  <c r="AB141" i="1"/>
  <c r="M142" i="1" s="1"/>
  <c r="AC141" i="1"/>
  <c r="N142" i="1" s="1"/>
  <c r="X141" i="1"/>
  <c r="E142" i="1" s="1"/>
  <c r="U141" i="1"/>
  <c r="W141" i="1" s="1"/>
  <c r="Y141" i="1"/>
  <c r="F142" i="1" s="1"/>
  <c r="AA141" i="1"/>
  <c r="H142" i="1" s="1"/>
  <c r="I142" i="1" l="1"/>
  <c r="J142" i="1" s="1"/>
  <c r="K142" i="1"/>
  <c r="L142" i="1" s="1"/>
  <c r="S142" i="1" l="1"/>
  <c r="T142" i="1" s="1"/>
  <c r="Q142" i="1"/>
  <c r="R142" i="1" s="1"/>
  <c r="Y142" i="1" l="1"/>
  <c r="F143" i="1" s="1"/>
  <c r="Z142" i="1"/>
  <c r="G143" i="1" s="1"/>
  <c r="AA142" i="1"/>
  <c r="H143" i="1" s="1"/>
  <c r="AB142" i="1"/>
  <c r="M143" i="1" s="1"/>
  <c r="AC142" i="1"/>
  <c r="N143" i="1" s="1"/>
  <c r="U142" i="1"/>
  <c r="X142" i="1"/>
  <c r="E143" i="1" s="1"/>
  <c r="AE142" i="1"/>
  <c r="P143" i="1" s="1"/>
  <c r="V142" i="1"/>
  <c r="AD142" i="1"/>
  <c r="O143" i="1" s="1"/>
  <c r="W142" i="1" l="1"/>
  <c r="K143" i="1"/>
  <c r="L143" i="1" s="1"/>
  <c r="I143" i="1"/>
  <c r="J143" i="1" s="1"/>
  <c r="Q143" i="1" s="1"/>
  <c r="R143" i="1" s="1"/>
  <c r="AB143" i="1" l="1"/>
  <c r="M144" i="1" s="1"/>
  <c r="AC143" i="1"/>
  <c r="N144" i="1" s="1"/>
  <c r="U143" i="1"/>
  <c r="S143" i="1"/>
  <c r="T143" i="1" s="1"/>
  <c r="V143" i="1" l="1"/>
  <c r="W143" i="1" s="1"/>
  <c r="AD143" i="1"/>
  <c r="O144" i="1" s="1"/>
  <c r="AE143" i="1"/>
  <c r="P144" i="1" s="1"/>
  <c r="AA143" i="1"/>
  <c r="H144" i="1" s="1"/>
  <c r="Z143" i="1"/>
  <c r="G144" i="1" s="1"/>
  <c r="Y143" i="1"/>
  <c r="F144" i="1" s="1"/>
  <c r="X143" i="1"/>
  <c r="E144" i="1" s="1"/>
  <c r="I144" i="1" l="1"/>
  <c r="J144" i="1" s="1"/>
  <c r="K144" i="1"/>
  <c r="L144" i="1" s="1"/>
  <c r="S144" i="1" s="1"/>
  <c r="T144" i="1" s="1"/>
  <c r="AE144" i="1" l="1"/>
  <c r="P145" i="1" s="1"/>
  <c r="V144" i="1"/>
  <c r="AD144" i="1"/>
  <c r="O145" i="1" s="1"/>
  <c r="Q144" i="1"/>
  <c r="R144" i="1" s="1"/>
  <c r="AC144" i="1" l="1"/>
  <c r="N145" i="1" s="1"/>
  <c r="U144" i="1"/>
  <c r="W144" i="1" s="1"/>
  <c r="Y144" i="1"/>
  <c r="F145" i="1" s="1"/>
  <c r="Z144" i="1"/>
  <c r="G145" i="1" s="1"/>
  <c r="AA144" i="1"/>
  <c r="H145" i="1" s="1"/>
  <c r="X144" i="1"/>
  <c r="E145" i="1" s="1"/>
  <c r="AB144" i="1"/>
  <c r="M145" i="1" s="1"/>
  <c r="I145" i="1" l="1"/>
  <c r="J145" i="1" s="1"/>
  <c r="K145" i="1"/>
  <c r="L145" i="1" s="1"/>
  <c r="S145" i="1" l="1"/>
  <c r="T145" i="1" s="1"/>
  <c r="AD145" i="1" s="1"/>
  <c r="O146" i="1" s="1"/>
  <c r="V145" i="1"/>
  <c r="Q145" i="1"/>
  <c r="R145" i="1" s="1"/>
  <c r="AE145" i="1" l="1"/>
  <c r="P146" i="1" s="1"/>
  <c r="Z145" i="1"/>
  <c r="G146" i="1" s="1"/>
  <c r="AB145" i="1"/>
  <c r="M146" i="1" s="1"/>
  <c r="AC145" i="1"/>
  <c r="N146" i="1" s="1"/>
  <c r="X145" i="1"/>
  <c r="E146" i="1" s="1"/>
  <c r="AA145" i="1"/>
  <c r="H146" i="1" s="1"/>
  <c r="Y145" i="1"/>
  <c r="F146" i="1" s="1"/>
  <c r="U145" i="1"/>
  <c r="W145" i="1" s="1"/>
  <c r="I146" i="1" l="1"/>
  <c r="J146" i="1" s="1"/>
  <c r="K146" i="1"/>
  <c r="L146" i="1" s="1"/>
  <c r="Q146" i="1" s="1"/>
  <c r="R146" i="1" s="1"/>
  <c r="AB146" i="1" l="1"/>
  <c r="M147" i="1" s="1"/>
  <c r="AC146" i="1"/>
  <c r="N147" i="1" s="1"/>
  <c r="U146" i="1"/>
  <c r="S146" i="1"/>
  <c r="T146" i="1" s="1"/>
  <c r="X146" i="1" s="1"/>
  <c r="E147" i="1" s="1"/>
  <c r="AE146" i="1" l="1"/>
  <c r="P147" i="1" s="1"/>
  <c r="AD146" i="1"/>
  <c r="O147" i="1" s="1"/>
  <c r="V146" i="1"/>
  <c r="W146" i="1" s="1"/>
  <c r="AA146" i="1"/>
  <c r="H147" i="1" s="1"/>
  <c r="Z146" i="1"/>
  <c r="G147" i="1" s="1"/>
  <c r="Y146" i="1"/>
  <c r="F147" i="1" s="1"/>
  <c r="K147" i="1" l="1"/>
  <c r="L147" i="1" s="1"/>
  <c r="I147" i="1"/>
  <c r="J147" i="1" s="1"/>
  <c r="Q147" i="1" s="1"/>
  <c r="R147" i="1" s="1"/>
  <c r="S147" i="1" l="1"/>
  <c r="T147" i="1" s="1"/>
  <c r="X147" i="1" s="1"/>
  <c r="E148" i="1" s="1"/>
  <c r="AB147" i="1"/>
  <c r="M148" i="1" s="1"/>
  <c r="AC147" i="1"/>
  <c r="N148" i="1" s="1"/>
  <c r="U147" i="1"/>
  <c r="AA147" i="1"/>
  <c r="H148" i="1" s="1"/>
  <c r="Z147" i="1" l="1"/>
  <c r="G148" i="1" s="1"/>
  <c r="Y147" i="1"/>
  <c r="F148" i="1" s="1"/>
  <c r="K148" i="1"/>
  <c r="L148" i="1" s="1"/>
  <c r="I148" i="1"/>
  <c r="J148" i="1" s="1"/>
  <c r="Q148" i="1" s="1"/>
  <c r="R148" i="1" s="1"/>
  <c r="V147" i="1"/>
  <c r="W147" i="1" s="1"/>
  <c r="AD147" i="1"/>
  <c r="O148" i="1" s="1"/>
  <c r="AE147" i="1"/>
  <c r="P148" i="1" s="1"/>
  <c r="AC148" i="1" l="1"/>
  <c r="N149" i="1" s="1"/>
  <c r="U148" i="1"/>
  <c r="AB148" i="1"/>
  <c r="M149" i="1" s="1"/>
  <c r="S148" i="1"/>
  <c r="T148" i="1" s="1"/>
  <c r="AE148" i="1" l="1"/>
  <c r="P149" i="1" s="1"/>
  <c r="V148" i="1"/>
  <c r="W148" i="1" s="1"/>
  <c r="AD148" i="1"/>
  <c r="O149" i="1" s="1"/>
  <c r="X148" i="1"/>
  <c r="E149" i="1" s="1"/>
  <c r="AA148" i="1"/>
  <c r="H149" i="1" s="1"/>
  <c r="Z148" i="1"/>
  <c r="G149" i="1" s="1"/>
  <c r="Y148" i="1"/>
  <c r="F149" i="1" s="1"/>
  <c r="K149" i="1" l="1"/>
  <c r="L149" i="1" s="1"/>
  <c r="I149" i="1"/>
  <c r="J149" i="1" s="1"/>
  <c r="Q149" i="1" l="1"/>
  <c r="R149" i="1" s="1"/>
  <c r="AB149" i="1" s="1"/>
  <c r="M150" i="1" s="1"/>
  <c r="AC149" i="1"/>
  <c r="N150" i="1" s="1"/>
  <c r="U149" i="1"/>
  <c r="S149" i="1"/>
  <c r="T149" i="1" s="1"/>
  <c r="AA149" i="1" s="1"/>
  <c r="H150" i="1" s="1"/>
  <c r="AD149" i="1" l="1"/>
  <c r="O150" i="1" s="1"/>
  <c r="AE149" i="1"/>
  <c r="P150" i="1" s="1"/>
  <c r="V149" i="1"/>
  <c r="Y149" i="1"/>
  <c r="F150" i="1" s="1"/>
  <c r="W149" i="1"/>
  <c r="X149" i="1"/>
  <c r="E150" i="1" s="1"/>
  <c r="Z149" i="1"/>
  <c r="G150" i="1" s="1"/>
  <c r="I150" i="1" l="1"/>
  <c r="J150" i="1" s="1"/>
  <c r="K150" i="1"/>
  <c r="L150" i="1" s="1"/>
  <c r="S150" i="1" s="1"/>
  <c r="T150" i="1" s="1"/>
  <c r="AE150" i="1" l="1"/>
  <c r="P151" i="1" s="1"/>
  <c r="V150" i="1"/>
  <c r="AD150" i="1"/>
  <c r="O151" i="1" s="1"/>
  <c r="Q150" i="1"/>
  <c r="R150" i="1" s="1"/>
  <c r="Y150" i="1" l="1"/>
  <c r="F151" i="1" s="1"/>
  <c r="Z150" i="1"/>
  <c r="G151" i="1" s="1"/>
  <c r="AA150" i="1"/>
  <c r="H151" i="1" s="1"/>
  <c r="AB150" i="1"/>
  <c r="M151" i="1" s="1"/>
  <c r="AC150" i="1"/>
  <c r="N151" i="1" s="1"/>
  <c r="U150" i="1"/>
  <c r="W150" i="1" s="1"/>
  <c r="X150" i="1"/>
  <c r="E151" i="1" s="1"/>
  <c r="I151" i="1" l="1"/>
  <c r="J151" i="1" s="1"/>
  <c r="K151" i="1"/>
  <c r="L151" i="1" s="1"/>
  <c r="S151" i="1" l="1"/>
  <c r="T151" i="1" s="1"/>
  <c r="V151" i="1" s="1"/>
  <c r="Q151" i="1"/>
  <c r="R151" i="1" s="1"/>
  <c r="AE151" i="1" l="1"/>
  <c r="P152" i="1" s="1"/>
  <c r="AD151" i="1"/>
  <c r="O152" i="1" s="1"/>
  <c r="X151" i="1"/>
  <c r="E152" i="1" s="1"/>
  <c r="Y151" i="1"/>
  <c r="F152" i="1" s="1"/>
  <c r="Z151" i="1"/>
  <c r="G152" i="1" s="1"/>
  <c r="AB151" i="1"/>
  <c r="M152" i="1" s="1"/>
  <c r="AC151" i="1"/>
  <c r="N152" i="1" s="1"/>
  <c r="U151" i="1"/>
  <c r="W151" i="1" s="1"/>
  <c r="AA151" i="1"/>
  <c r="H152" i="1" s="1"/>
  <c r="K152" i="1" l="1"/>
  <c r="L152" i="1" s="1"/>
  <c r="I152" i="1"/>
  <c r="J152" i="1" s="1"/>
  <c r="S152" i="1" s="1"/>
  <c r="T152" i="1" s="1"/>
  <c r="AE152" i="1" l="1"/>
  <c r="P153" i="1" s="1"/>
  <c r="V152" i="1"/>
  <c r="AD152" i="1"/>
  <c r="O153" i="1" s="1"/>
  <c r="Q152" i="1"/>
  <c r="R152" i="1" s="1"/>
  <c r="AC152" i="1" l="1"/>
  <c r="N153" i="1" s="1"/>
  <c r="U152" i="1"/>
  <c r="W152" i="1" s="1"/>
  <c r="Y152" i="1"/>
  <c r="F153" i="1" s="1"/>
  <c r="Z152" i="1"/>
  <c r="G153" i="1" s="1"/>
  <c r="AA152" i="1"/>
  <c r="H153" i="1" s="1"/>
  <c r="AB152" i="1"/>
  <c r="M153" i="1" s="1"/>
  <c r="X152" i="1"/>
  <c r="E153" i="1" s="1"/>
  <c r="I153" i="1" l="1"/>
  <c r="J153" i="1" s="1"/>
  <c r="K153" i="1"/>
  <c r="L153" i="1" s="1"/>
  <c r="S153" i="1" l="1"/>
  <c r="T153" i="1" s="1"/>
  <c r="Q153" i="1"/>
  <c r="R153" i="1" s="1"/>
  <c r="Z153" i="1" l="1"/>
  <c r="G154" i="1" s="1"/>
  <c r="AB153" i="1"/>
  <c r="M154" i="1" s="1"/>
  <c r="AC153" i="1"/>
  <c r="N154" i="1" s="1"/>
  <c r="X153" i="1"/>
  <c r="E154" i="1" s="1"/>
  <c r="U153" i="1"/>
  <c r="Y153" i="1"/>
  <c r="F154" i="1" s="1"/>
  <c r="AA153" i="1"/>
  <c r="H154" i="1" s="1"/>
  <c r="AD153" i="1"/>
  <c r="O154" i="1" s="1"/>
  <c r="AE153" i="1"/>
  <c r="P154" i="1" s="1"/>
  <c r="V153" i="1"/>
  <c r="I154" i="1" l="1"/>
  <c r="J154" i="1" s="1"/>
  <c r="W153" i="1"/>
  <c r="K154" i="1"/>
  <c r="L154" i="1" s="1"/>
  <c r="Q154" i="1" l="1"/>
  <c r="R154" i="1" s="1"/>
  <c r="AB154" i="1" s="1"/>
  <c r="M155" i="1" s="1"/>
  <c r="S154" i="1"/>
  <c r="T154" i="1" s="1"/>
  <c r="Y154" i="1" s="1"/>
  <c r="F155" i="1" s="1"/>
  <c r="AA154" i="1" l="1"/>
  <c r="H155" i="1" s="1"/>
  <c r="U154" i="1"/>
  <c r="V154" i="1"/>
  <c r="AC154" i="1"/>
  <c r="N155" i="1" s="1"/>
  <c r="AD154" i="1"/>
  <c r="O155" i="1" s="1"/>
  <c r="AE154" i="1"/>
  <c r="P155" i="1" s="1"/>
  <c r="X154" i="1"/>
  <c r="E155" i="1" s="1"/>
  <c r="Z154" i="1"/>
  <c r="G155" i="1" s="1"/>
  <c r="K155" i="1" s="1"/>
  <c r="L155" i="1" s="1"/>
  <c r="W154" i="1"/>
  <c r="I155" i="1"/>
  <c r="J155" i="1" s="1"/>
  <c r="S155" i="1" l="1"/>
  <c r="T155" i="1" s="1"/>
  <c r="V155" i="1" s="1"/>
  <c r="Q155" i="1"/>
  <c r="R155" i="1" s="1"/>
  <c r="AE155" i="1" l="1"/>
  <c r="P156" i="1" s="1"/>
  <c r="AD155" i="1"/>
  <c r="O156" i="1" s="1"/>
  <c r="X155" i="1"/>
  <c r="E156" i="1" s="1"/>
  <c r="Y155" i="1"/>
  <c r="F156" i="1" s="1"/>
  <c r="Z155" i="1"/>
  <c r="G156" i="1" s="1"/>
  <c r="AB155" i="1"/>
  <c r="M156" i="1" s="1"/>
  <c r="AC155" i="1"/>
  <c r="N156" i="1" s="1"/>
  <c r="AA155" i="1"/>
  <c r="H156" i="1" s="1"/>
  <c r="U155" i="1"/>
  <c r="W155" i="1" s="1"/>
  <c r="K156" i="1" l="1"/>
  <c r="L156" i="1" s="1"/>
  <c r="I156" i="1"/>
  <c r="J156" i="1" s="1"/>
  <c r="S156" i="1" l="1"/>
  <c r="T156" i="1" s="1"/>
  <c r="AE156" i="1" s="1"/>
  <c r="P157" i="1" s="1"/>
  <c r="Q156" i="1"/>
  <c r="R156" i="1" s="1"/>
  <c r="AD156" i="1" l="1"/>
  <c r="O157" i="1" s="1"/>
  <c r="V156" i="1"/>
  <c r="AC156" i="1"/>
  <c r="N157" i="1" s="1"/>
  <c r="U156" i="1"/>
  <c r="W156" i="1" s="1"/>
  <c r="Y156" i="1"/>
  <c r="F157" i="1" s="1"/>
  <c r="Z156" i="1"/>
  <c r="G157" i="1" s="1"/>
  <c r="AA156" i="1"/>
  <c r="H157" i="1" s="1"/>
  <c r="X156" i="1"/>
  <c r="E157" i="1" s="1"/>
  <c r="AB156" i="1"/>
  <c r="M157" i="1" s="1"/>
  <c r="K157" i="1" l="1"/>
  <c r="L157" i="1" s="1"/>
  <c r="I157" i="1"/>
  <c r="J157" i="1" s="1"/>
  <c r="S157" i="1" l="1"/>
  <c r="T157" i="1" s="1"/>
  <c r="AD157" i="1" s="1"/>
  <c r="O158" i="1" s="1"/>
  <c r="AE157" i="1"/>
  <c r="P158" i="1" s="1"/>
  <c r="V157" i="1"/>
  <c r="Q157" i="1"/>
  <c r="R157" i="1" s="1"/>
  <c r="Z157" i="1" l="1"/>
  <c r="G158" i="1" s="1"/>
  <c r="AB157" i="1"/>
  <c r="M158" i="1" s="1"/>
  <c r="AC157" i="1"/>
  <c r="N158" i="1" s="1"/>
  <c r="X157" i="1"/>
  <c r="E158" i="1" s="1"/>
  <c r="U157" i="1"/>
  <c r="W157" i="1" s="1"/>
  <c r="Y157" i="1"/>
  <c r="F158" i="1" s="1"/>
  <c r="AA157" i="1"/>
  <c r="H158" i="1" s="1"/>
  <c r="I158" i="1" l="1"/>
  <c r="J158" i="1" s="1"/>
  <c r="K158" i="1"/>
  <c r="L158" i="1" s="1"/>
  <c r="Q158" i="1" l="1"/>
  <c r="R158" i="1" s="1"/>
  <c r="AB158" i="1" s="1"/>
  <c r="M159" i="1" s="1"/>
  <c r="S158" i="1"/>
  <c r="T158" i="1" s="1"/>
  <c r="U158" i="1" l="1"/>
  <c r="AC158" i="1"/>
  <c r="N159" i="1" s="1"/>
  <c r="AE158" i="1"/>
  <c r="P159" i="1" s="1"/>
  <c r="V158" i="1"/>
  <c r="AD158" i="1"/>
  <c r="O159" i="1" s="1"/>
  <c r="X158" i="1"/>
  <c r="E159" i="1" s="1"/>
  <c r="AA158" i="1"/>
  <c r="H159" i="1" s="1"/>
  <c r="Z158" i="1"/>
  <c r="G159" i="1" s="1"/>
  <c r="Y158" i="1"/>
  <c r="F159" i="1" s="1"/>
  <c r="W158" i="1" l="1"/>
  <c r="K159" i="1"/>
  <c r="L159" i="1" s="1"/>
  <c r="I159" i="1"/>
  <c r="J159" i="1" s="1"/>
  <c r="Q159" i="1" l="1"/>
  <c r="R159" i="1" s="1"/>
  <c r="S159" i="1"/>
  <c r="T159" i="1" s="1"/>
  <c r="V159" i="1" s="1"/>
  <c r="AE159" i="1" l="1"/>
  <c r="P160" i="1" s="1"/>
  <c r="AD159" i="1"/>
  <c r="O160" i="1" s="1"/>
  <c r="X159" i="1"/>
  <c r="E160" i="1" s="1"/>
  <c r="AB159" i="1"/>
  <c r="M160" i="1" s="1"/>
  <c r="Y159" i="1"/>
  <c r="F160" i="1" s="1"/>
  <c r="U159" i="1"/>
  <c r="AA159" i="1"/>
  <c r="H160" i="1" s="1"/>
  <c r="AC159" i="1"/>
  <c r="N160" i="1" s="1"/>
  <c r="Z159" i="1"/>
  <c r="G160" i="1" s="1"/>
  <c r="W159" i="1"/>
  <c r="I160" i="1"/>
  <c r="J160" i="1" s="1"/>
  <c r="K160" i="1" l="1"/>
  <c r="L160" i="1" s="1"/>
  <c r="S160" i="1" s="1"/>
  <c r="T160" i="1" s="1"/>
  <c r="Q160" i="1" l="1"/>
  <c r="R160" i="1" s="1"/>
  <c r="AC160" i="1" s="1"/>
  <c r="N161" i="1" s="1"/>
  <c r="X160" i="1"/>
  <c r="E161" i="1" s="1"/>
  <c r="AB160" i="1"/>
  <c r="M161" i="1" s="1"/>
  <c r="AE160" i="1"/>
  <c r="P161" i="1" s="1"/>
  <c r="V160" i="1"/>
  <c r="AD160" i="1"/>
  <c r="O161" i="1" s="1"/>
  <c r="AA160" i="1"/>
  <c r="H161" i="1" s="1"/>
  <c r="Z160" i="1"/>
  <c r="G161" i="1" s="1"/>
  <c r="Y160" i="1"/>
  <c r="F161" i="1" s="1"/>
  <c r="U160" i="1" l="1"/>
  <c r="W160" i="1"/>
  <c r="K161" i="1"/>
  <c r="L161" i="1" s="1"/>
  <c r="I161" i="1"/>
  <c r="J161" i="1" s="1"/>
  <c r="Q161" i="1" l="1"/>
  <c r="R161" i="1" s="1"/>
  <c r="AB161" i="1" s="1"/>
  <c r="M162" i="1" s="1"/>
  <c r="S161" i="1"/>
  <c r="T161" i="1" s="1"/>
  <c r="U161" i="1" l="1"/>
  <c r="X161" i="1"/>
  <c r="E162" i="1" s="1"/>
  <c r="AC161" i="1"/>
  <c r="N162" i="1" s="1"/>
  <c r="AA161" i="1"/>
  <c r="H162" i="1" s="1"/>
  <c r="AD161" i="1"/>
  <c r="O162" i="1" s="1"/>
  <c r="AE161" i="1"/>
  <c r="P162" i="1" s="1"/>
  <c r="V161" i="1"/>
  <c r="Y161" i="1"/>
  <c r="F162" i="1" s="1"/>
  <c r="Z161" i="1"/>
  <c r="G162" i="1" s="1"/>
  <c r="W161" i="1" l="1"/>
  <c r="K162" i="1"/>
  <c r="L162" i="1" s="1"/>
  <c r="I162" i="1"/>
  <c r="J162" i="1" s="1"/>
  <c r="Q162" i="1" s="1"/>
  <c r="R162" i="1" s="1"/>
  <c r="AB162" i="1" l="1"/>
  <c r="M163" i="1" s="1"/>
  <c r="AC162" i="1"/>
  <c r="N163" i="1" s="1"/>
  <c r="U162" i="1"/>
  <c r="S162" i="1"/>
  <c r="T162" i="1" s="1"/>
  <c r="X162" i="1" s="1"/>
  <c r="E163" i="1" s="1"/>
  <c r="AE162" i="1" l="1"/>
  <c r="P163" i="1" s="1"/>
  <c r="AD162" i="1"/>
  <c r="O163" i="1" s="1"/>
  <c r="V162" i="1"/>
  <c r="W162" i="1" s="1"/>
  <c r="AA162" i="1"/>
  <c r="H163" i="1" s="1"/>
  <c r="Z162" i="1"/>
  <c r="G163" i="1" s="1"/>
  <c r="Y162" i="1"/>
  <c r="F163" i="1" s="1"/>
  <c r="I163" i="1" s="1"/>
  <c r="J163" i="1" s="1"/>
  <c r="K163" i="1" l="1"/>
  <c r="L163" i="1" s="1"/>
  <c r="Q163" i="1" s="1"/>
  <c r="R163" i="1" s="1"/>
  <c r="AB163" i="1" l="1"/>
  <c r="M164" i="1" s="1"/>
  <c r="AC163" i="1"/>
  <c r="N164" i="1" s="1"/>
  <c r="U163" i="1"/>
  <c r="S163" i="1"/>
  <c r="T163" i="1" s="1"/>
  <c r="Z163" i="1" s="1"/>
  <c r="G164" i="1" s="1"/>
  <c r="AA163" i="1" l="1"/>
  <c r="H164" i="1" s="1"/>
  <c r="V163" i="1"/>
  <c r="W163" i="1" s="1"/>
  <c r="AD163" i="1"/>
  <c r="O164" i="1" s="1"/>
  <c r="AE163" i="1"/>
  <c r="P164" i="1" s="1"/>
  <c r="Y163" i="1"/>
  <c r="F164" i="1" s="1"/>
  <c r="X163" i="1"/>
  <c r="E164" i="1" s="1"/>
  <c r="I164" i="1" l="1"/>
  <c r="J164" i="1" s="1"/>
  <c r="K164" i="1"/>
  <c r="L164" i="1" s="1"/>
  <c r="Q164" i="1" l="1"/>
  <c r="R164" i="1" s="1"/>
  <c r="S164" i="1"/>
  <c r="T164" i="1" s="1"/>
  <c r="AE164" i="1" l="1"/>
  <c r="P165" i="1" s="1"/>
  <c r="V164" i="1"/>
  <c r="AD164" i="1"/>
  <c r="O165" i="1" s="1"/>
  <c r="AC164" i="1"/>
  <c r="N165" i="1" s="1"/>
  <c r="U164" i="1"/>
  <c r="W164" i="1" s="1"/>
  <c r="Y164" i="1"/>
  <c r="F165" i="1" s="1"/>
  <c r="Z164" i="1"/>
  <c r="G165" i="1" s="1"/>
  <c r="AA164" i="1"/>
  <c r="H165" i="1" s="1"/>
  <c r="AB164" i="1"/>
  <c r="M165" i="1" s="1"/>
  <c r="X164" i="1"/>
  <c r="E165" i="1" s="1"/>
  <c r="K165" i="1" l="1"/>
  <c r="L165" i="1" s="1"/>
  <c r="I165" i="1"/>
  <c r="J165" i="1" s="1"/>
  <c r="Q165" i="1" s="1"/>
  <c r="R165" i="1" s="1"/>
  <c r="AB165" i="1" l="1"/>
  <c r="M166" i="1" s="1"/>
  <c r="AC165" i="1"/>
  <c r="N166" i="1" s="1"/>
  <c r="U165" i="1"/>
  <c r="S165" i="1"/>
  <c r="T165" i="1" s="1"/>
  <c r="AA165" i="1" s="1"/>
  <c r="H166" i="1" s="1"/>
  <c r="AD165" i="1" l="1"/>
  <c r="O166" i="1" s="1"/>
  <c r="AE165" i="1"/>
  <c r="P166" i="1" s="1"/>
  <c r="V165" i="1"/>
  <c r="Y165" i="1"/>
  <c r="F166" i="1" s="1"/>
  <c r="W165" i="1"/>
  <c r="X165" i="1"/>
  <c r="E166" i="1" s="1"/>
  <c r="Z165" i="1"/>
  <c r="G166" i="1" s="1"/>
  <c r="I166" i="1" l="1"/>
  <c r="J166" i="1" s="1"/>
  <c r="K166" i="1"/>
  <c r="L166" i="1" s="1"/>
  <c r="S166" i="1" s="1"/>
  <c r="T166" i="1" s="1"/>
  <c r="AE166" i="1" l="1"/>
  <c r="P167" i="1" s="1"/>
  <c r="V166" i="1"/>
  <c r="AD166" i="1"/>
  <c r="O167" i="1" s="1"/>
  <c r="Q166" i="1"/>
  <c r="R166" i="1" s="1"/>
  <c r="Y166" i="1" l="1"/>
  <c r="F167" i="1" s="1"/>
  <c r="Z166" i="1"/>
  <c r="G167" i="1" s="1"/>
  <c r="AA166" i="1"/>
  <c r="H167" i="1" s="1"/>
  <c r="AB166" i="1"/>
  <c r="M167" i="1" s="1"/>
  <c r="U166" i="1"/>
  <c r="W166" i="1" s="1"/>
  <c r="X166" i="1"/>
  <c r="E167" i="1" s="1"/>
  <c r="AC166" i="1"/>
  <c r="N167" i="1" s="1"/>
  <c r="K167" i="1" l="1"/>
  <c r="L167" i="1" s="1"/>
  <c r="I167" i="1"/>
  <c r="J167" i="1" s="1"/>
  <c r="S167" i="1" s="1"/>
  <c r="T167" i="1" s="1"/>
  <c r="V167" i="1" l="1"/>
  <c r="AD167" i="1"/>
  <c r="O168" i="1" s="1"/>
  <c r="AE167" i="1"/>
  <c r="P168" i="1" s="1"/>
  <c r="Q167" i="1"/>
  <c r="R167" i="1" s="1"/>
  <c r="X167" i="1" l="1"/>
  <c r="E168" i="1" s="1"/>
  <c r="Y167" i="1"/>
  <c r="F168" i="1" s="1"/>
  <c r="Z167" i="1"/>
  <c r="G168" i="1" s="1"/>
  <c r="AB167" i="1"/>
  <c r="M168" i="1" s="1"/>
  <c r="AC167" i="1"/>
  <c r="N168" i="1" s="1"/>
  <c r="U167" i="1"/>
  <c r="W167" i="1" s="1"/>
  <c r="AA167" i="1"/>
  <c r="H168" i="1" s="1"/>
  <c r="K168" i="1" l="1"/>
  <c r="L168" i="1" s="1"/>
  <c r="I168" i="1"/>
  <c r="J168" i="1" s="1"/>
  <c r="S168" i="1" l="1"/>
  <c r="T168" i="1" s="1"/>
  <c r="AE168" i="1" s="1"/>
  <c r="P169" i="1" s="1"/>
  <c r="Q168" i="1"/>
  <c r="R168" i="1" s="1"/>
  <c r="AD168" i="1" l="1"/>
  <c r="O169" i="1" s="1"/>
  <c r="V168" i="1"/>
  <c r="U168" i="1"/>
  <c r="W168" i="1" s="1"/>
  <c r="Y168" i="1"/>
  <c r="F169" i="1" s="1"/>
  <c r="Z168" i="1"/>
  <c r="G169" i="1" s="1"/>
  <c r="AA168" i="1"/>
  <c r="H169" i="1" s="1"/>
  <c r="X168" i="1"/>
  <c r="E169" i="1" s="1"/>
  <c r="AB168" i="1"/>
  <c r="M169" i="1" s="1"/>
  <c r="AC168" i="1"/>
  <c r="N169" i="1" s="1"/>
  <c r="K169" i="1" l="1"/>
  <c r="L169" i="1" s="1"/>
  <c r="I169" i="1"/>
  <c r="J169" i="1" s="1"/>
  <c r="S169" i="1" s="1"/>
  <c r="T169" i="1" s="1"/>
  <c r="AD169" i="1" l="1"/>
  <c r="O170" i="1" s="1"/>
  <c r="AE169" i="1"/>
  <c r="P170" i="1" s="1"/>
  <c r="V169" i="1"/>
  <c r="Q169" i="1"/>
  <c r="R169" i="1" s="1"/>
  <c r="AB169" i="1" l="1"/>
  <c r="M170" i="1" s="1"/>
  <c r="AC169" i="1"/>
  <c r="N170" i="1" s="1"/>
  <c r="X169" i="1"/>
  <c r="E170" i="1" s="1"/>
  <c r="Y169" i="1"/>
  <c r="F170" i="1" s="1"/>
  <c r="Z169" i="1"/>
  <c r="G170" i="1" s="1"/>
  <c r="U169" i="1"/>
  <c r="W169" i="1" s="1"/>
  <c r="AA169" i="1"/>
  <c r="H170" i="1" s="1"/>
  <c r="K170" i="1" l="1"/>
  <c r="L170" i="1" s="1"/>
  <c r="I170" i="1"/>
  <c r="J170" i="1" s="1"/>
  <c r="S170" i="1" s="1"/>
  <c r="T170" i="1" s="1"/>
  <c r="Q170" i="1" l="1"/>
  <c r="R170" i="1" s="1"/>
  <c r="Y170" i="1" s="1"/>
  <c r="F171" i="1" s="1"/>
  <c r="U170" i="1"/>
  <c r="X170" i="1"/>
  <c r="E171" i="1" s="1"/>
  <c r="AC170" i="1"/>
  <c r="N171" i="1" s="1"/>
  <c r="AE170" i="1"/>
  <c r="P171" i="1" s="1"/>
  <c r="V170" i="1"/>
  <c r="AD170" i="1"/>
  <c r="O171" i="1" s="1"/>
  <c r="AB170" i="1" l="1"/>
  <c r="M171" i="1" s="1"/>
  <c r="AA170" i="1"/>
  <c r="H171" i="1" s="1"/>
  <c r="Z170" i="1"/>
  <c r="G171" i="1" s="1"/>
  <c r="K171" i="1" s="1"/>
  <c r="L171" i="1" s="1"/>
  <c r="I171" i="1"/>
  <c r="J171" i="1" s="1"/>
  <c r="W170" i="1"/>
  <c r="Q171" i="1" l="1"/>
  <c r="R171" i="1" s="1"/>
  <c r="AB171" i="1" s="1"/>
  <c r="M172" i="1" s="1"/>
  <c r="S171" i="1"/>
  <c r="T171" i="1" s="1"/>
  <c r="AA171" i="1" s="1"/>
  <c r="H172" i="1" s="1"/>
  <c r="U171" i="1" l="1"/>
  <c r="AC171" i="1"/>
  <c r="N172" i="1" s="1"/>
  <c r="V171" i="1"/>
  <c r="AD171" i="1"/>
  <c r="O172" i="1" s="1"/>
  <c r="AE171" i="1"/>
  <c r="P172" i="1" s="1"/>
  <c r="Z171" i="1"/>
  <c r="G172" i="1" s="1"/>
  <c r="W171" i="1"/>
  <c r="Y171" i="1"/>
  <c r="F172" i="1" s="1"/>
  <c r="X171" i="1"/>
  <c r="E172" i="1" s="1"/>
  <c r="I172" i="1" l="1"/>
  <c r="J172" i="1" s="1"/>
  <c r="K172" i="1"/>
  <c r="L172" i="1" s="1"/>
  <c r="S172" i="1" s="1"/>
  <c r="T172" i="1" s="1"/>
  <c r="AE172" i="1" l="1"/>
  <c r="P173" i="1" s="1"/>
  <c r="V172" i="1"/>
  <c r="AD172" i="1"/>
  <c r="O173" i="1" s="1"/>
  <c r="Q172" i="1"/>
  <c r="R172" i="1" s="1"/>
  <c r="U172" i="1" l="1"/>
  <c r="W172" i="1" s="1"/>
  <c r="Y172" i="1"/>
  <c r="F173" i="1" s="1"/>
  <c r="Z172" i="1"/>
  <c r="G173" i="1" s="1"/>
  <c r="AA172" i="1"/>
  <c r="H173" i="1" s="1"/>
  <c r="X172" i="1"/>
  <c r="E173" i="1" s="1"/>
  <c r="AC172" i="1"/>
  <c r="N173" i="1" s="1"/>
  <c r="AB172" i="1"/>
  <c r="M173" i="1" s="1"/>
  <c r="I173" i="1" l="1"/>
  <c r="J173" i="1" s="1"/>
  <c r="K173" i="1"/>
  <c r="L173" i="1" s="1"/>
  <c r="Q173" i="1" s="1"/>
  <c r="R173" i="1" s="1"/>
  <c r="AB173" i="1" l="1"/>
  <c r="M174" i="1" s="1"/>
  <c r="AC173" i="1"/>
  <c r="N174" i="1" s="1"/>
  <c r="U173" i="1"/>
  <c r="S173" i="1"/>
  <c r="T173" i="1" s="1"/>
  <c r="X173" i="1" s="1"/>
  <c r="E174" i="1" s="1"/>
  <c r="AA173" i="1" l="1"/>
  <c r="H174" i="1" s="1"/>
  <c r="Z173" i="1"/>
  <c r="G174" i="1" s="1"/>
  <c r="AD173" i="1"/>
  <c r="O174" i="1" s="1"/>
  <c r="AE173" i="1"/>
  <c r="P174" i="1" s="1"/>
  <c r="V173" i="1"/>
  <c r="Y173" i="1"/>
  <c r="F174" i="1" s="1"/>
  <c r="W173" i="1"/>
  <c r="K174" i="1" l="1"/>
  <c r="L174" i="1" s="1"/>
  <c r="I174" i="1"/>
  <c r="J174" i="1" s="1"/>
  <c r="Q174" i="1" l="1"/>
  <c r="R174" i="1" s="1"/>
  <c r="AB174" i="1" s="1"/>
  <c r="M175" i="1" s="1"/>
  <c r="U174" i="1"/>
  <c r="AC174" i="1"/>
  <c r="N175" i="1" s="1"/>
  <c r="S174" i="1"/>
  <c r="T174" i="1" s="1"/>
  <c r="AE174" i="1" l="1"/>
  <c r="P175" i="1" s="1"/>
  <c r="V174" i="1"/>
  <c r="AD174" i="1"/>
  <c r="O175" i="1" s="1"/>
  <c r="X174" i="1"/>
  <c r="E175" i="1" s="1"/>
  <c r="W174" i="1"/>
  <c r="AA174" i="1"/>
  <c r="H175" i="1" s="1"/>
  <c r="Z174" i="1"/>
  <c r="G175" i="1" s="1"/>
  <c r="Y174" i="1"/>
  <c r="F175" i="1" s="1"/>
  <c r="K175" i="1" l="1"/>
  <c r="L175" i="1" s="1"/>
  <c r="I175" i="1"/>
  <c r="J175" i="1" s="1"/>
  <c r="Q175" i="1" l="1"/>
  <c r="R175" i="1" s="1"/>
  <c r="AB175" i="1" s="1"/>
  <c r="S175" i="1"/>
  <c r="T175" i="1" s="1"/>
  <c r="AA175" i="1" l="1"/>
  <c r="Z175" i="1"/>
  <c r="U175" i="1"/>
  <c r="AC175" i="1"/>
  <c r="X175" i="1"/>
  <c r="Y175" i="1"/>
  <c r="V175" i="1"/>
  <c r="W175" i="1" s="1"/>
  <c r="AD175" i="1"/>
  <c r="AE175" i="1"/>
</calcChain>
</file>

<file path=xl/sharedStrings.xml><?xml version="1.0" encoding="utf-8"?>
<sst xmlns="http://schemas.openxmlformats.org/spreadsheetml/2006/main" count="107" uniqueCount="100">
  <si>
    <t>h1 = w1*i1 + w2*i2</t>
  </si>
  <si>
    <t>h2 = w3*i1 + w4*i2</t>
  </si>
  <si>
    <t>a_h1 = σ(h1) = 1/(1 + exp(-h1))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</si>
  <si>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</si>
  <si>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</si>
  <si>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</si>
  <si>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</si>
  <si>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</si>
  <si>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</si>
  <si>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</si>
  <si>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HIDDEN Layer</t>
  </si>
  <si>
    <t>INPUT Layer</t>
  </si>
  <si>
    <t>OUTPUT Layer</t>
  </si>
  <si>
    <t>Total Error</t>
  </si>
  <si>
    <t>a_h2 = σ(h2) = 1/(1 + exp(-h2))</t>
  </si>
  <si>
    <t>i1</t>
  </si>
  <si>
    <t>i2</t>
  </si>
  <si>
    <t>Expected Target</t>
  </si>
  <si>
    <t>t1</t>
  </si>
  <si>
    <t>t2</t>
  </si>
  <si>
    <t>σ</t>
  </si>
  <si>
    <t>h1 and h2 are the weighted sum of the inputs i1 and i2</t>
  </si>
  <si>
    <t>o1 and o2 are the weighted sum of the inputs a_h1 and a_h2</t>
  </si>
  <si>
    <t>a_h1 and a_h2 are resultant of activation function (in this case sigmoid) applied to h1 and h2 respectively</t>
  </si>
  <si>
    <t>a_o1 and a_o2 are resultant of activation function (in this case sigmoid) applied to o1 and o2 respectively</t>
  </si>
  <si>
    <t>E1 and E2 are the variances of the outputs a_o1 and a_o2 with respect to targets t1 and t2</t>
  </si>
  <si>
    <t>Combining E1 and E2 gives total Error</t>
  </si>
  <si>
    <t>∂E_total/∂w5 = ∂(E1 + E2)/∂w5</t>
  </si>
  <si>
    <t>∂E_total/∂w5 = ∂E1/∂w5</t>
  </si>
  <si>
    <t>∂E1/∂a_o1 =  ∂(½ * (t1 - a_o1)²)/∂a_o1 = (a_01 - t1)</t>
  </si>
  <si>
    <t>∂a_o1/∂o1 =  ∂(σ(o1))/∂o1 = a_o1 * (1 - a_o1)</t>
  </si>
  <si>
    <t>∂o1/∂w5 = a_h1</t>
  </si>
  <si>
    <t>∂E_total/∂w5 = ∂E1/∂a_o1*∂a_o1/∂o1*∂o1/∂w5</t>
  </si>
  <si>
    <t>To calculate the gradient of the error with respect to w5:</t>
  </si>
  <si>
    <t>The partial derivative of E2 with respect to w5 is 0, hence :</t>
  </si>
  <si>
    <t>The partial derivative of E1 can be expanded as :</t>
  </si>
  <si>
    <t>Calculating partial derivative of E1 with a_o1:</t>
  </si>
  <si>
    <t>Partial derivative of σ is σ(1-σ) and hence :</t>
  </si>
  <si>
    <t>Calculating partial derivative of o1 with w5: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</si>
  <si>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</si>
  <si>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</si>
  <si>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</si>
  <si>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</si>
  <si>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Similarly, the expanded partial derivative of error with w6:</t>
  </si>
  <si>
    <t>From above, the expanded partial derivative of error with w5:</t>
  </si>
  <si>
    <t>Similarly, the expanded partial derivative of error with w7:</t>
  </si>
  <si>
    <t>Similarly, the expanded partial derivative of error with w8:</t>
  </si>
  <si>
    <t>∂E1/∂a_h1 = (a_01 - t1) * a_o1 * (1 - a_o1) * w5</t>
  </si>
  <si>
    <t>∂E1/∂a_h1 = ∂E1/∂a_o1 * ∂a_o1/∂o1 * ∂o1/∂w5 * ∂w5/∂a_h1</t>
  </si>
  <si>
    <t>Writing the full expansion of E1 with respect to a_h1:</t>
  </si>
  <si>
    <t>Substituting the equations from above:</t>
  </si>
  <si>
    <t>∂E2/∂a_h1 = (a_02 - t2) * a_o2 * (1 - a_o2) * w7</t>
  </si>
  <si>
    <t>Similarly E2 with respect to a_h1 is:</t>
  </si>
  <si>
    <t>∂E_total/∂a_h1 = (a_01 - t1) * a_o1 * (1 - a_o1) * w5 +  (a_02 - t2) * a_o2 * (1 - a_o2) * w7</t>
  </si>
  <si>
    <t>Total error with respect to a_h1 is sum of above 2 eq's:</t>
  </si>
  <si>
    <t>Similarily the total error with respect to a_h2 is:</t>
  </si>
  <si>
    <t>∂E_total/∂a_h2 = (a_01 - t1) * a_o1 * (1 - a_o1) * w6 +  (a_02 - t2) * a_o2 * (1 - a_o2) * w8</t>
  </si>
  <si>
    <t>∂E_total/∂w1 = ∂E_total/∂a_h1 * ∂a_h1/∂h1 * ∂h1/∂w1</t>
  </si>
  <si>
    <t>Expression for total error with w1 is:</t>
  </si>
  <si>
    <t>∂E_total/∂w2 = ∂E_total/∂a_h1 * ∂a_h1/∂h1 * ∂h1/∂w2</t>
  </si>
  <si>
    <t>Similarily total error with w2:</t>
  </si>
  <si>
    <t>Similarily total error with w3:</t>
  </si>
  <si>
    <t>∂E_total/∂w3 = ∂E_total/∂a_h2 * ∂a_h2/∂h2 * ∂h2/∂w3</t>
  </si>
  <si>
    <t>∂E_total/∂w1 = ((a_01 - t1) * a_o1 * (1 - a_o1) * w5 +  (a_02 - t2) * a_o2 * (1 - a_o2) * w7) * a_h1 * (1 - a_h1) * i1</t>
  </si>
  <si>
    <t>Total error with w1 after substitution is:</t>
  </si>
  <si>
    <t>Total error with w2 after substitution is:</t>
  </si>
  <si>
    <t>Total error with w3 after substitution is: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</si>
  <si>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</si>
  <si>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</si>
  <si>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Total error with w4 after substitution is:</t>
  </si>
  <si>
    <t>∂E_total/∂w4 = ((a_01 - t1) * a_o1 * (1 - a_o1) * w6 +  (a_02 - t2) * a_o2 * (1 - a_o2) * w8) * a_h2 * (1 - a_h2) * 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</si>
  <si>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</si>
  <si>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</si>
  <si>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</si>
  <si>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</si>
  <si>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</si>
  <si>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</si>
  <si>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</si>
  <si>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</si>
  <si>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</si>
  <si>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</si>
  <si>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</si>
  <si>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</si>
  <si>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</si>
  <si>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</si>
  <si>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</si>
  <si>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</si>
  <si>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</si>
  <si>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</si>
  <si>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</si>
  <si>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</si>
  <si>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</si>
  <si>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</si>
  <si>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</si>
  <si>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</si>
  <si>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</si>
  <si>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</si>
  <si>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</si>
  <si>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η =</t>
  </si>
  <si>
    <t>Mathematics Behind Back Propagation: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</si>
</sst>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3" fillId="2" borderId="0" xfId="0" applyFont="1" applyFill="1" applyBorder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Sheet1!$W$76:$W$175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7-4975-83A4-E5DFE70A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</xdr:row>
      <xdr:rowOff>177801</xdr:rowOff>
    </xdr:from>
    <xdr:to>
      <xdr:col>4</xdr:col>
      <xdr:colOff>264388</xdr:colOff>
      <xdr:row>4</xdr:row>
      <xdr:rowOff>108196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AF4A0FB-0C67-4501-9DFD-9EB071BE0DDA}"/>
            </a:ext>
          </a:extLst>
        </xdr:cNvPr>
        <xdr:cNvSpPr/>
      </xdr:nvSpPr>
      <xdr:spPr>
        <a:xfrm>
          <a:off x="2216150" y="361951"/>
          <a:ext cx="486638" cy="48284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i1</a:t>
          </a:r>
        </a:p>
      </xdr:txBody>
    </xdr:sp>
    <xdr:clientData/>
  </xdr:twoCellAnchor>
  <xdr:twoCellAnchor>
    <xdr:from>
      <xdr:col>3</xdr:col>
      <xdr:colOff>393700</xdr:colOff>
      <xdr:row>8</xdr:row>
      <xdr:rowOff>62687</xdr:rowOff>
    </xdr:from>
    <xdr:to>
      <xdr:col>4</xdr:col>
      <xdr:colOff>274812</xdr:colOff>
      <xdr:row>10</xdr:row>
      <xdr:rowOff>170177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B5EDFD5-380A-4C7C-809A-81B0B9E50E9E}"/>
            </a:ext>
          </a:extLst>
        </xdr:cNvPr>
        <xdr:cNvSpPr/>
      </xdr:nvSpPr>
      <xdr:spPr>
        <a:xfrm>
          <a:off x="2222500" y="1535887"/>
          <a:ext cx="490712" cy="47579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i2</a:t>
          </a:r>
        </a:p>
      </xdr:txBody>
    </xdr:sp>
    <xdr:clientData/>
  </xdr:twoCellAnchor>
  <xdr:twoCellAnchor>
    <xdr:from>
      <xdr:col>6</xdr:col>
      <xdr:colOff>234951</xdr:colOff>
      <xdr:row>2</xdr:row>
      <xdr:rowOff>1</xdr:rowOff>
    </xdr:from>
    <xdr:to>
      <xdr:col>7</xdr:col>
      <xdr:colOff>120651</xdr:colOff>
      <xdr:row>4</xdr:row>
      <xdr:rowOff>114546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3C0EDF9-C0F9-49B8-8D7A-AC48EC4FD10B}"/>
            </a:ext>
          </a:extLst>
        </xdr:cNvPr>
        <xdr:cNvSpPr/>
      </xdr:nvSpPr>
      <xdr:spPr>
        <a:xfrm>
          <a:off x="3892551" y="368301"/>
          <a:ext cx="495300" cy="482845"/>
        </a:xfrm>
        <a:prstGeom prst="ellipse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h1</a:t>
          </a:r>
        </a:p>
      </xdr:txBody>
    </xdr:sp>
    <xdr:clientData/>
  </xdr:twoCellAnchor>
  <xdr:twoCellAnchor>
    <xdr:from>
      <xdr:col>6</xdr:col>
      <xdr:colOff>234950</xdr:colOff>
      <xdr:row>8</xdr:row>
      <xdr:rowOff>67571</xdr:rowOff>
    </xdr:from>
    <xdr:to>
      <xdr:col>7</xdr:col>
      <xdr:colOff>113824</xdr:colOff>
      <xdr:row>10</xdr:row>
      <xdr:rowOff>175061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972E21A2-72BC-4ECC-8EC4-B4BA198AE71A}"/>
            </a:ext>
          </a:extLst>
        </xdr:cNvPr>
        <xdr:cNvSpPr/>
      </xdr:nvSpPr>
      <xdr:spPr>
        <a:xfrm>
          <a:off x="3892550" y="1540771"/>
          <a:ext cx="488474" cy="475790"/>
        </a:xfrm>
        <a:prstGeom prst="ellipse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7</xdr:col>
      <xdr:colOff>114366</xdr:colOff>
      <xdr:row>2</xdr:row>
      <xdr:rowOff>5863</xdr:rowOff>
    </xdr:from>
    <xdr:to>
      <xdr:col>8</xdr:col>
      <xdr:colOff>203200</xdr:colOff>
      <xdr:row>4</xdr:row>
      <xdr:rowOff>120408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F2EFEC82-6627-4D92-9318-1379DE7643F1}"/>
            </a:ext>
          </a:extLst>
        </xdr:cNvPr>
        <xdr:cNvSpPr/>
      </xdr:nvSpPr>
      <xdr:spPr>
        <a:xfrm>
          <a:off x="4381566" y="374163"/>
          <a:ext cx="698434" cy="482845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a_h1</a:t>
          </a:r>
        </a:p>
      </xdr:txBody>
    </xdr:sp>
    <xdr:clientData/>
  </xdr:twoCellAnchor>
  <xdr:twoCellAnchor>
    <xdr:from>
      <xdr:col>7</xdr:col>
      <xdr:colOff>110703</xdr:colOff>
      <xdr:row>8</xdr:row>
      <xdr:rowOff>73433</xdr:rowOff>
    </xdr:from>
    <xdr:to>
      <xdr:col>8</xdr:col>
      <xdr:colOff>215900</xdr:colOff>
      <xdr:row>10</xdr:row>
      <xdr:rowOff>180923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1CF40E10-5197-47FE-BADD-7866CD195A0A}"/>
            </a:ext>
          </a:extLst>
        </xdr:cNvPr>
        <xdr:cNvSpPr/>
      </xdr:nvSpPr>
      <xdr:spPr>
        <a:xfrm>
          <a:off x="4377903" y="1546633"/>
          <a:ext cx="714797" cy="47579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1200" b="1">
            <a:effectLst/>
          </a:endParaRPr>
        </a:p>
      </xdr:txBody>
    </xdr:sp>
    <xdr:clientData/>
  </xdr:twoCellAnchor>
  <xdr:twoCellAnchor>
    <xdr:from>
      <xdr:col>10</xdr:col>
      <xdr:colOff>62552</xdr:colOff>
      <xdr:row>2</xdr:row>
      <xdr:rowOff>13190</xdr:rowOff>
    </xdr:from>
    <xdr:to>
      <xdr:col>10</xdr:col>
      <xdr:colOff>565150</xdr:colOff>
      <xdr:row>4</xdr:row>
      <xdr:rowOff>127735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8FDFC01-BCFD-4BD3-8BBE-F3E09C715F8C}"/>
            </a:ext>
          </a:extLst>
        </xdr:cNvPr>
        <xdr:cNvSpPr/>
      </xdr:nvSpPr>
      <xdr:spPr>
        <a:xfrm>
          <a:off x="6158552" y="381490"/>
          <a:ext cx="502598" cy="482845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o1</a:t>
          </a:r>
        </a:p>
      </xdr:txBody>
    </xdr:sp>
    <xdr:clientData/>
  </xdr:twoCellAnchor>
  <xdr:twoCellAnchor>
    <xdr:from>
      <xdr:col>10</xdr:col>
      <xdr:colOff>72601</xdr:colOff>
      <xdr:row>8</xdr:row>
      <xdr:rowOff>80760</xdr:rowOff>
    </xdr:from>
    <xdr:to>
      <xdr:col>10</xdr:col>
      <xdr:colOff>577850</xdr:colOff>
      <xdr:row>11</xdr:row>
      <xdr:rowOff>4100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8A7D5CDB-5231-4403-928A-6C51A51F08B3}"/>
            </a:ext>
          </a:extLst>
        </xdr:cNvPr>
        <xdr:cNvSpPr/>
      </xdr:nvSpPr>
      <xdr:spPr>
        <a:xfrm>
          <a:off x="6168601" y="1553960"/>
          <a:ext cx="505249" cy="475790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10</xdr:col>
      <xdr:colOff>552450</xdr:colOff>
      <xdr:row>2</xdr:row>
      <xdr:rowOff>19052</xdr:rowOff>
    </xdr:from>
    <xdr:to>
      <xdr:col>12</xdr:col>
      <xdr:colOff>38099</xdr:colOff>
      <xdr:row>4</xdr:row>
      <xdr:rowOff>133597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D56E573-1B06-45CD-A82F-9FACBEBDD659}"/>
            </a:ext>
          </a:extLst>
        </xdr:cNvPr>
        <xdr:cNvSpPr/>
      </xdr:nvSpPr>
      <xdr:spPr>
        <a:xfrm>
          <a:off x="6648450" y="387352"/>
          <a:ext cx="704849" cy="482845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a_o1</a:t>
          </a:r>
        </a:p>
      </xdr:txBody>
    </xdr:sp>
    <xdr:clientData/>
  </xdr:twoCellAnchor>
  <xdr:twoCellAnchor>
    <xdr:from>
      <xdr:col>10</xdr:col>
      <xdr:colOff>577850</xdr:colOff>
      <xdr:row>8</xdr:row>
      <xdr:rowOff>86622</xdr:rowOff>
    </xdr:from>
    <xdr:to>
      <xdr:col>12</xdr:col>
      <xdr:colOff>57150</xdr:colOff>
      <xdr:row>11</xdr:row>
      <xdr:rowOff>9962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BE9D839-929D-4265-BE54-42D715CB06CC}"/>
            </a:ext>
          </a:extLst>
        </xdr:cNvPr>
        <xdr:cNvSpPr/>
      </xdr:nvSpPr>
      <xdr:spPr>
        <a:xfrm>
          <a:off x="6673850" y="1559822"/>
          <a:ext cx="698500" cy="47579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a_o2</a:t>
          </a:r>
        </a:p>
      </xdr:txBody>
    </xdr:sp>
    <xdr:clientData/>
  </xdr:twoCellAnchor>
  <xdr:twoCellAnchor>
    <xdr:from>
      <xdr:col>13</xdr:col>
      <xdr:colOff>475632</xdr:colOff>
      <xdr:row>3</xdr:row>
      <xdr:rowOff>127000</xdr:rowOff>
    </xdr:from>
    <xdr:to>
      <xdr:col>15</xdr:col>
      <xdr:colOff>209550</xdr:colOff>
      <xdr:row>8</xdr:row>
      <xdr:rowOff>107576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D5E1A2AD-B0DB-4F0D-824C-AA58E6C09D58}"/>
            </a:ext>
          </a:extLst>
        </xdr:cNvPr>
        <xdr:cNvSpPr/>
      </xdr:nvSpPr>
      <xdr:spPr>
        <a:xfrm>
          <a:off x="8400432" y="679450"/>
          <a:ext cx="953118" cy="90132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E_Total</a:t>
          </a:r>
        </a:p>
      </xdr:txBody>
    </xdr:sp>
    <xdr:clientData/>
  </xdr:twoCellAnchor>
  <xdr:twoCellAnchor>
    <xdr:from>
      <xdr:col>4</xdr:col>
      <xdr:colOff>274812</xdr:colOff>
      <xdr:row>3</xdr:row>
      <xdr:rowOff>57274</xdr:rowOff>
    </xdr:from>
    <xdr:to>
      <xdr:col>6</xdr:col>
      <xdr:colOff>234951</xdr:colOff>
      <xdr:row>9</xdr:row>
      <xdr:rowOff>116432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F98426F2-B628-4143-AA80-78145701B3AC}"/>
            </a:ext>
          </a:extLst>
        </xdr:cNvPr>
        <xdr:cNvCxnSpPr>
          <a:stCxn id="36" idx="6"/>
          <a:endCxn id="37" idx="2"/>
        </xdr:cNvCxnSpPr>
      </xdr:nvCxnSpPr>
      <xdr:spPr>
        <a:xfrm flipV="1">
          <a:off x="2713212" y="609724"/>
          <a:ext cx="1179339" cy="1164058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433562</xdr:colOff>
      <xdr:row>1</xdr:row>
      <xdr:rowOff>139823</xdr:rowOff>
    </xdr:from>
    <xdr:ext cx="813288" cy="280205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64CB284-E022-49B9-B6FC-501CD0D0A8E6}"/>
            </a:ext>
          </a:extLst>
        </xdr:cNvPr>
        <xdr:cNvSpPr txBox="1"/>
      </xdr:nvSpPr>
      <xdr:spPr>
        <a:xfrm>
          <a:off x="2871962" y="323973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w1 = 0.15</a:t>
          </a:r>
        </a:p>
      </xdr:txBody>
    </xdr:sp>
    <xdr:clientData/>
  </xdr:oneCellAnchor>
  <xdr:oneCellAnchor>
    <xdr:from>
      <xdr:col>5</xdr:col>
      <xdr:colOff>179439</xdr:colOff>
      <xdr:row>4</xdr:row>
      <xdr:rowOff>63189</xdr:rowOff>
    </xdr:from>
    <xdr:ext cx="813288" cy="28020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AE18748-EFC6-4509-91E0-FDB1996F9E6A}"/>
            </a:ext>
          </a:extLst>
        </xdr:cNvPr>
        <xdr:cNvSpPr txBox="1"/>
      </xdr:nvSpPr>
      <xdr:spPr>
        <a:xfrm>
          <a:off x="3227439" y="799789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w2 = 0.2</a:t>
          </a:r>
        </a:p>
      </xdr:txBody>
    </xdr:sp>
    <xdr:clientData/>
  </xdr:oneCellAnchor>
  <xdr:oneCellAnchor>
    <xdr:from>
      <xdr:col>5</xdr:col>
      <xdr:colOff>181135</xdr:colOff>
      <xdr:row>7</xdr:row>
      <xdr:rowOff>3826</xdr:rowOff>
    </xdr:from>
    <xdr:ext cx="813288" cy="280205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08344FA-B3B2-426F-9942-B0B0F8571475}"/>
            </a:ext>
          </a:extLst>
        </xdr:cNvPr>
        <xdr:cNvSpPr txBox="1"/>
      </xdr:nvSpPr>
      <xdr:spPr>
        <a:xfrm>
          <a:off x="3229135" y="1292876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w3 = 0.25</a:t>
          </a:r>
        </a:p>
      </xdr:txBody>
    </xdr:sp>
    <xdr:clientData/>
  </xdr:oneCellAnchor>
  <xdr:twoCellAnchor>
    <xdr:from>
      <xdr:col>6</xdr:col>
      <xdr:colOff>479186</xdr:colOff>
      <xdr:row>10</xdr:row>
      <xdr:rowOff>175061</xdr:rowOff>
    </xdr:from>
    <xdr:to>
      <xdr:col>7</xdr:col>
      <xdr:colOff>468101</xdr:colOff>
      <xdr:row>10</xdr:row>
      <xdr:rowOff>180923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D99F57B1-1103-4FAF-A06C-9801CF85A6C5}"/>
            </a:ext>
          </a:extLst>
        </xdr:cNvPr>
        <xdr:cNvCxnSpPr>
          <a:stCxn id="38" idx="4"/>
          <a:endCxn id="40" idx="4"/>
        </xdr:cNvCxnSpPr>
      </xdr:nvCxnSpPr>
      <xdr:spPr>
        <a:xfrm rot="16200000" flipH="1">
          <a:off x="4433113" y="1720234"/>
          <a:ext cx="5862" cy="598515"/>
        </a:xfrm>
        <a:prstGeom prst="curvedConnector3">
          <a:avLst>
            <a:gd name="adj1" fmla="val 3999693"/>
          </a:avLst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215900</xdr:colOff>
      <xdr:row>3</xdr:row>
      <xdr:rowOff>70463</xdr:rowOff>
    </xdr:from>
    <xdr:to>
      <xdr:col>10</xdr:col>
      <xdr:colOff>62552</xdr:colOff>
      <xdr:row>9</xdr:row>
      <xdr:rowOff>127178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E01ABCAF-FD4F-4459-B3E9-C688BF56D807}"/>
            </a:ext>
          </a:extLst>
        </xdr:cNvPr>
        <xdr:cNvCxnSpPr>
          <a:stCxn id="40" idx="6"/>
          <a:endCxn id="41" idx="2"/>
        </xdr:cNvCxnSpPr>
      </xdr:nvCxnSpPr>
      <xdr:spPr>
        <a:xfrm flipV="1">
          <a:off x="5092700" y="622913"/>
          <a:ext cx="1065852" cy="1161615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203200</xdr:colOff>
      <xdr:row>3</xdr:row>
      <xdr:rowOff>63136</xdr:rowOff>
    </xdr:from>
    <xdr:to>
      <xdr:col>10</xdr:col>
      <xdr:colOff>72601</xdr:colOff>
      <xdr:row>9</xdr:row>
      <xdr:rowOff>134505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32BC7188-5CB6-4CD0-B476-BC76F83B575F}"/>
            </a:ext>
          </a:extLst>
        </xdr:cNvPr>
        <xdr:cNvCxnSpPr>
          <a:stCxn id="39" idx="6"/>
          <a:endCxn id="42" idx="2"/>
        </xdr:cNvCxnSpPr>
      </xdr:nvCxnSpPr>
      <xdr:spPr>
        <a:xfrm>
          <a:off x="5080000" y="615586"/>
          <a:ext cx="1088601" cy="1176269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325226</xdr:colOff>
      <xdr:row>11</xdr:row>
      <xdr:rowOff>4100</xdr:rowOff>
    </xdr:from>
    <xdr:to>
      <xdr:col>11</xdr:col>
      <xdr:colOff>317500</xdr:colOff>
      <xdr:row>11</xdr:row>
      <xdr:rowOff>9962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E69C588B-AFBE-44F4-AFE0-B2281631BBE3}"/>
            </a:ext>
          </a:extLst>
        </xdr:cNvPr>
        <xdr:cNvCxnSpPr>
          <a:stCxn id="42" idx="4"/>
          <a:endCxn id="44" idx="4"/>
        </xdr:cNvCxnSpPr>
      </xdr:nvCxnSpPr>
      <xdr:spPr>
        <a:xfrm rot="16200000" flipH="1">
          <a:off x="6719232" y="1731744"/>
          <a:ext cx="5862" cy="601874"/>
        </a:xfrm>
        <a:prstGeom prst="curvedConnector3">
          <a:avLst>
            <a:gd name="adj1" fmla="val 3999693"/>
          </a:avLst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38099</xdr:colOff>
      <xdr:row>3</xdr:row>
      <xdr:rowOff>76325</xdr:rowOff>
    </xdr:from>
    <xdr:to>
      <xdr:col>13</xdr:col>
      <xdr:colOff>475632</xdr:colOff>
      <xdr:row>6</xdr:row>
      <xdr:rowOff>25213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524ACFC5-7DB6-48DC-BB8C-18CB00538C1A}"/>
            </a:ext>
          </a:extLst>
        </xdr:cNvPr>
        <xdr:cNvCxnSpPr>
          <a:stCxn id="43" idx="6"/>
          <a:endCxn id="45" idx="2"/>
        </xdr:cNvCxnSpPr>
      </xdr:nvCxnSpPr>
      <xdr:spPr>
        <a:xfrm>
          <a:off x="7353299" y="628775"/>
          <a:ext cx="1047133" cy="501338"/>
        </a:xfrm>
        <a:prstGeom prst="straightConnector1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</xdr:row>
      <xdr:rowOff>25213</xdr:rowOff>
    </xdr:from>
    <xdr:to>
      <xdr:col>13</xdr:col>
      <xdr:colOff>475632</xdr:colOff>
      <xdr:row>9</xdr:row>
      <xdr:rowOff>140367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A16CFA2-6007-4BD7-9C8A-0374F11B9035}"/>
            </a:ext>
          </a:extLst>
        </xdr:cNvPr>
        <xdr:cNvCxnSpPr>
          <a:stCxn id="44" idx="6"/>
          <a:endCxn id="45" idx="2"/>
        </xdr:cNvCxnSpPr>
      </xdr:nvCxnSpPr>
      <xdr:spPr>
        <a:xfrm flipV="1">
          <a:off x="7372350" y="1130113"/>
          <a:ext cx="1028082" cy="667604"/>
        </a:xfrm>
        <a:prstGeom prst="straightConnector1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375035</xdr:colOff>
      <xdr:row>1</xdr:row>
      <xdr:rowOff>160117</xdr:rowOff>
    </xdr:from>
    <xdr:ext cx="813288" cy="280205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50D28B7-8059-497E-BB5D-8F708BD765A1}"/>
            </a:ext>
          </a:extLst>
        </xdr:cNvPr>
        <xdr:cNvSpPr txBox="1"/>
      </xdr:nvSpPr>
      <xdr:spPr>
        <a:xfrm>
          <a:off x="5251835" y="344267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w5 = 0.4</a:t>
          </a:r>
        </a:p>
      </xdr:txBody>
    </xdr:sp>
    <xdr:clientData/>
  </xdr:oneCellAnchor>
  <xdr:oneCellAnchor>
    <xdr:from>
      <xdr:col>11</xdr:col>
      <xdr:colOff>580376</xdr:colOff>
      <xdr:row>2</xdr:row>
      <xdr:rowOff>109209</xdr:rowOff>
    </xdr:from>
    <xdr:ext cx="1597674" cy="28020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E265FA3-1AC0-4BC1-A40D-CCC1198F05FB}"/>
            </a:ext>
          </a:extLst>
        </xdr:cNvPr>
        <xdr:cNvSpPr txBox="1"/>
      </xdr:nvSpPr>
      <xdr:spPr>
        <a:xfrm>
          <a:off x="7285976" y="477509"/>
          <a:ext cx="159767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4</xdr:col>
      <xdr:colOff>264388</xdr:colOff>
      <xdr:row>3</xdr:row>
      <xdr:rowOff>50924</xdr:rowOff>
    </xdr:from>
    <xdr:to>
      <xdr:col>6</xdr:col>
      <xdr:colOff>234950</xdr:colOff>
      <xdr:row>9</xdr:row>
      <xdr:rowOff>121316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A5297619-86D4-4D4B-A886-9964A7BECB7F}"/>
            </a:ext>
          </a:extLst>
        </xdr:cNvPr>
        <xdr:cNvCxnSpPr>
          <a:stCxn id="35" idx="6"/>
          <a:endCxn id="38" idx="2"/>
        </xdr:cNvCxnSpPr>
      </xdr:nvCxnSpPr>
      <xdr:spPr>
        <a:xfrm>
          <a:off x="2702788" y="603374"/>
          <a:ext cx="1189762" cy="1175292"/>
        </a:xfrm>
        <a:prstGeom prst="line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482601</xdr:colOff>
      <xdr:row>2</xdr:row>
      <xdr:rowOff>1</xdr:rowOff>
    </xdr:from>
    <xdr:to>
      <xdr:col>7</xdr:col>
      <xdr:colOff>463583</xdr:colOff>
      <xdr:row>2</xdr:row>
      <xdr:rowOff>5863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C1E10EFC-4A69-4DE6-B777-0E4982C9C0BE}"/>
            </a:ext>
          </a:extLst>
        </xdr:cNvPr>
        <xdr:cNvCxnSpPr>
          <a:stCxn id="37" idx="0"/>
          <a:endCxn id="39" idx="0"/>
        </xdr:cNvCxnSpPr>
      </xdr:nvCxnSpPr>
      <xdr:spPr>
        <a:xfrm rot="16200000" flipH="1">
          <a:off x="4432561" y="75941"/>
          <a:ext cx="5862" cy="590582"/>
        </a:xfrm>
        <a:prstGeom prst="curvedConnector3">
          <a:avLst>
            <a:gd name="adj1" fmla="val -3899693"/>
          </a:avLst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313851</xdr:colOff>
      <xdr:row>2</xdr:row>
      <xdr:rowOff>13190</xdr:rowOff>
    </xdr:from>
    <xdr:to>
      <xdr:col>11</xdr:col>
      <xdr:colOff>295275</xdr:colOff>
      <xdr:row>2</xdr:row>
      <xdr:rowOff>19052</xdr:rowOff>
    </xdr:to>
    <xdr:cxnSp macro="">
      <xdr:nvCxnSpPr>
        <xdr:cNvPr id="60" name="Connector: Curved 59">
          <a:extLst>
            <a:ext uri="{FF2B5EF4-FFF2-40B4-BE49-F238E27FC236}">
              <a16:creationId xmlns:a16="http://schemas.microsoft.com/office/drawing/2014/main" id="{7FBB07F5-21E5-44A1-A411-DCDF6EDE41E3}"/>
            </a:ext>
          </a:extLst>
        </xdr:cNvPr>
        <xdr:cNvCxnSpPr>
          <a:stCxn id="41" idx="0"/>
          <a:endCxn id="43" idx="0"/>
        </xdr:cNvCxnSpPr>
      </xdr:nvCxnSpPr>
      <xdr:spPr>
        <a:xfrm rot="16200000" flipH="1">
          <a:off x="6702432" y="88909"/>
          <a:ext cx="5862" cy="591024"/>
        </a:xfrm>
        <a:prstGeom prst="curvedConnector3">
          <a:avLst>
            <a:gd name="adj1" fmla="val -3899693"/>
          </a:avLst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60717</xdr:colOff>
      <xdr:row>4</xdr:row>
      <xdr:rowOff>57710</xdr:rowOff>
    </xdr:from>
    <xdr:ext cx="813288" cy="280205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D033DC1-C494-4A7C-B14D-E9C5D938D765}"/>
            </a:ext>
          </a:extLst>
        </xdr:cNvPr>
        <xdr:cNvSpPr txBox="1"/>
      </xdr:nvSpPr>
      <xdr:spPr>
        <a:xfrm>
          <a:off x="5547117" y="794310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w6 = 0.45</a:t>
          </a:r>
        </a:p>
      </xdr:txBody>
    </xdr:sp>
    <xdr:clientData/>
  </xdr:oneCellAnchor>
  <xdr:oneCellAnchor>
    <xdr:from>
      <xdr:col>9</xdr:col>
      <xdr:colOff>122752</xdr:colOff>
      <xdr:row>7</xdr:row>
      <xdr:rowOff>59012</xdr:rowOff>
    </xdr:from>
    <xdr:ext cx="813288" cy="280205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28A5BA4-E11F-4615-85F7-983029F20674}"/>
            </a:ext>
          </a:extLst>
        </xdr:cNvPr>
        <xdr:cNvSpPr txBox="1"/>
      </xdr:nvSpPr>
      <xdr:spPr>
        <a:xfrm>
          <a:off x="5609152" y="1348062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w7 = 0.5</a:t>
          </a:r>
        </a:p>
      </xdr:txBody>
    </xdr:sp>
    <xdr:clientData/>
  </xdr:oneCellAnchor>
  <xdr:oneCellAnchor>
    <xdr:from>
      <xdr:col>8</xdr:col>
      <xdr:colOff>390487</xdr:colOff>
      <xdr:row>9</xdr:row>
      <xdr:rowOff>131678</xdr:rowOff>
    </xdr:from>
    <xdr:ext cx="813288" cy="280205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EEFD4885-1A52-410F-A43B-EFF718B1AE66}"/>
            </a:ext>
          </a:extLst>
        </xdr:cNvPr>
        <xdr:cNvSpPr txBox="1"/>
      </xdr:nvSpPr>
      <xdr:spPr>
        <a:xfrm>
          <a:off x="5267287" y="1789028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w8 = 0.55</a:t>
          </a:r>
        </a:p>
      </xdr:txBody>
    </xdr:sp>
    <xdr:clientData/>
  </xdr:oneCellAnchor>
  <xdr:oneCellAnchor>
    <xdr:from>
      <xdr:col>4</xdr:col>
      <xdr:colOff>491139</xdr:colOff>
      <xdr:row>9</xdr:row>
      <xdr:rowOff>131696</xdr:rowOff>
    </xdr:from>
    <xdr:ext cx="813288" cy="280205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184ED42-7678-4B11-B80C-F1D66C74F633}"/>
            </a:ext>
          </a:extLst>
        </xdr:cNvPr>
        <xdr:cNvSpPr txBox="1"/>
      </xdr:nvSpPr>
      <xdr:spPr>
        <a:xfrm>
          <a:off x="2929539" y="1789046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w4 = 0.3</a:t>
          </a:r>
        </a:p>
      </xdr:txBody>
    </xdr:sp>
    <xdr:clientData/>
  </xdr:oneCellAnchor>
  <xdr:twoCellAnchor>
    <xdr:from>
      <xdr:col>8</xdr:col>
      <xdr:colOff>215900</xdr:colOff>
      <xdr:row>9</xdr:row>
      <xdr:rowOff>127178</xdr:rowOff>
    </xdr:from>
    <xdr:to>
      <xdr:col>10</xdr:col>
      <xdr:colOff>72601</xdr:colOff>
      <xdr:row>9</xdr:row>
      <xdr:rowOff>134505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D97FABE9-3D67-4C89-ADD1-0E6D3F760B84}"/>
            </a:ext>
          </a:extLst>
        </xdr:cNvPr>
        <xdr:cNvCxnSpPr>
          <a:stCxn id="40" idx="6"/>
          <a:endCxn id="42" idx="2"/>
        </xdr:cNvCxnSpPr>
      </xdr:nvCxnSpPr>
      <xdr:spPr>
        <a:xfrm>
          <a:off x="5092700" y="1784528"/>
          <a:ext cx="1075901" cy="7327"/>
        </a:xfrm>
        <a:prstGeom prst="straightConnector1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203200</xdr:colOff>
      <xdr:row>3</xdr:row>
      <xdr:rowOff>63136</xdr:rowOff>
    </xdr:from>
    <xdr:to>
      <xdr:col>10</xdr:col>
      <xdr:colOff>62552</xdr:colOff>
      <xdr:row>3</xdr:row>
      <xdr:rowOff>70463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4F868378-55E6-4680-9899-64978BB42F81}"/>
            </a:ext>
          </a:extLst>
        </xdr:cNvPr>
        <xdr:cNvCxnSpPr>
          <a:stCxn id="39" idx="6"/>
          <a:endCxn id="41" idx="2"/>
        </xdr:cNvCxnSpPr>
      </xdr:nvCxnSpPr>
      <xdr:spPr>
        <a:xfrm>
          <a:off x="5080000" y="615586"/>
          <a:ext cx="1078552" cy="7327"/>
        </a:xfrm>
        <a:prstGeom prst="straightConnector1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299565</xdr:colOff>
      <xdr:row>3</xdr:row>
      <xdr:rowOff>183780</xdr:rowOff>
    </xdr:from>
    <xdr:ext cx="813288" cy="280205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A2741578-6B86-4A7C-958D-FDB06D08CCC9}"/>
            </a:ext>
          </a:extLst>
        </xdr:cNvPr>
        <xdr:cNvSpPr txBox="1"/>
      </xdr:nvSpPr>
      <xdr:spPr>
        <a:xfrm>
          <a:off x="7005165" y="736230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11</xdr:col>
      <xdr:colOff>281829</xdr:colOff>
      <xdr:row>7</xdr:row>
      <xdr:rowOff>38997</xdr:rowOff>
    </xdr:from>
    <xdr:ext cx="813288" cy="280205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8AE010B-2FFB-45CD-B41C-AC6A1D30C6C9}"/>
            </a:ext>
          </a:extLst>
        </xdr:cNvPr>
        <xdr:cNvSpPr txBox="1"/>
      </xdr:nvSpPr>
      <xdr:spPr>
        <a:xfrm>
          <a:off x="6987429" y="1328047"/>
          <a:ext cx="8132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12</xdr:col>
      <xdr:colOff>136532</xdr:colOff>
      <xdr:row>8</xdr:row>
      <xdr:rowOff>164097</xdr:rowOff>
    </xdr:from>
    <xdr:ext cx="1476368" cy="280205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4F28B8B-46A2-4DFD-AB06-8A3D74F08B2A}"/>
            </a:ext>
          </a:extLst>
        </xdr:cNvPr>
        <xdr:cNvSpPr txBox="1"/>
      </xdr:nvSpPr>
      <xdr:spPr>
        <a:xfrm>
          <a:off x="7451732" y="1637297"/>
          <a:ext cx="147636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200" b="1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4</xdr:col>
      <xdr:colOff>264388</xdr:colOff>
      <xdr:row>3</xdr:row>
      <xdr:rowOff>50924</xdr:rowOff>
    </xdr:from>
    <xdr:to>
      <xdr:col>6</xdr:col>
      <xdr:colOff>234951</xdr:colOff>
      <xdr:row>3</xdr:row>
      <xdr:rowOff>57274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E22CB082-50B8-4A25-BAC6-33D61B37FF66}"/>
            </a:ext>
          </a:extLst>
        </xdr:cNvPr>
        <xdr:cNvCxnSpPr>
          <a:stCxn id="35" idx="6"/>
          <a:endCxn id="37" idx="2"/>
        </xdr:cNvCxnSpPr>
      </xdr:nvCxnSpPr>
      <xdr:spPr>
        <a:xfrm>
          <a:off x="2702788" y="603374"/>
          <a:ext cx="1189763" cy="6350"/>
        </a:xfrm>
        <a:prstGeom prst="straightConnector1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274812</xdr:colOff>
      <xdr:row>9</xdr:row>
      <xdr:rowOff>116432</xdr:rowOff>
    </xdr:from>
    <xdr:to>
      <xdr:col>6</xdr:col>
      <xdr:colOff>234950</xdr:colOff>
      <xdr:row>9</xdr:row>
      <xdr:rowOff>121316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849109FD-606D-4C47-8C9E-97F84B7489E7}"/>
            </a:ext>
          </a:extLst>
        </xdr:cNvPr>
        <xdr:cNvCxnSpPr>
          <a:stCxn id="36" idx="6"/>
          <a:endCxn id="38" idx="2"/>
        </xdr:cNvCxnSpPr>
      </xdr:nvCxnSpPr>
      <xdr:spPr>
        <a:xfrm>
          <a:off x="2713212" y="1773782"/>
          <a:ext cx="1179338" cy="4884"/>
        </a:xfrm>
        <a:prstGeom prst="straightConnector1">
          <a:avLst/>
        </a:prstGeom>
        <a:ln w="12700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57</xdr:row>
      <xdr:rowOff>63500</xdr:rowOff>
    </xdr:from>
    <xdr:to>
      <xdr:col>12</xdr:col>
      <xdr:colOff>304479</xdr:colOff>
      <xdr:row>71</xdr:row>
      <xdr:rowOff>122766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161198E-A32D-4371-A56F-D51C89F58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Propa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">
          <cell r="W33">
            <v>1.4181377937891659E-2</v>
          </cell>
        </row>
        <row r="34">
          <cell r="W34">
            <v>1.3377915411524407E-2</v>
          </cell>
        </row>
        <row r="35">
          <cell r="W35">
            <v>1.2614906140887516E-2</v>
          </cell>
        </row>
        <row r="36">
          <cell r="W36">
            <v>1.1890859119519582E-2</v>
          </cell>
        </row>
        <row r="37">
          <cell r="W37">
            <v>1.1204279244324985E-2</v>
          </cell>
        </row>
        <row r="38">
          <cell r="W38">
            <v>1.0553674914861293E-2</v>
          </cell>
        </row>
        <row r="39">
          <cell r="W39">
            <v>9.937564870222286E-3</v>
          </cell>
        </row>
        <row r="40">
          <cell r="W40">
            <v>9.354484277672135E-3</v>
          </cell>
        </row>
        <row r="41">
          <cell r="W41">
            <v>8.8029900957136489E-3</v>
          </cell>
        </row>
        <row r="42">
          <cell r="W42">
            <v>8.2816657411971546E-3</v>
          </cell>
        </row>
        <row r="43">
          <cell r="W43">
            <v>7.7891250954947328E-3</v>
          </cell>
        </row>
        <row r="44">
          <cell r="W44">
            <v>7.3240158887983627E-3</v>
          </cell>
        </row>
        <row r="45">
          <cell r="W45">
            <v>6.885022504389637E-3</v>
          </cell>
        </row>
        <row r="46">
          <cell r="W46">
            <v>6.4708682464123691E-3</v>
          </cell>
        </row>
        <row r="47">
          <cell r="W47">
            <v>6.0803171154111026E-3</v>
          </cell>
        </row>
        <row r="48">
          <cell r="W48">
            <v>5.7121751358152548E-3</v>
          </cell>
        </row>
        <row r="49">
          <cell r="W49">
            <v>5.365291278793774E-3</v>
          </cell>
        </row>
        <row r="50">
          <cell r="W50">
            <v>5.038558022602925E-3</v>
          </cell>
        </row>
        <row r="51">
          <cell r="W51">
            <v>4.7309115908204073E-3</v>
          </cell>
        </row>
        <row r="52">
          <cell r="W52">
            <v>4.441331906805829E-3</v>
          </cell>
        </row>
        <row r="53">
          <cell r="W53">
            <v>4.1688423004453889E-3</v>
          </cell>
        </row>
        <row r="54">
          <cell r="W54">
            <v>3.9125090008066202E-3</v>
          </cell>
        </row>
        <row r="55">
          <cell r="W55">
            <v>3.6714404458160501E-3</v>
          </cell>
        </row>
        <row r="56">
          <cell r="W56">
            <v>3.4447864375374802E-3</v>
          </cell>
        </row>
        <row r="57">
          <cell r="W57">
            <v>3.2317371691145502E-3</v>
          </cell>
        </row>
        <row r="58">
          <cell r="W58">
            <v>3.0315221469904576E-3</v>
          </cell>
        </row>
        <row r="59">
          <cell r="W59">
            <v>2.8434090296545773E-3</v>
          </cell>
        </row>
        <row r="60">
          <cell r="W60">
            <v>2.6667024019152528E-3</v>
          </cell>
        </row>
        <row r="61">
          <cell r="W61">
            <v>2.5007425015739129E-3</v>
          </cell>
        </row>
        <row r="62">
          <cell r="W62">
            <v>2.3449039133884336E-3</v>
          </cell>
        </row>
        <row r="63">
          <cell r="W63">
            <v>2.1985942433688224E-3</v>
          </cell>
        </row>
        <row r="64">
          <cell r="W64">
            <v>2.0612527847477628E-3</v>
          </cell>
        </row>
        <row r="65">
          <cell r="W65">
            <v>1.9323491854110763E-3</v>
          </cell>
        </row>
        <row r="66">
          <cell r="W66">
            <v>1.8113821251561704E-3</v>
          </cell>
        </row>
        <row r="67">
          <cell r="W67">
            <v>1.6978780098636274E-3</v>
          </cell>
        </row>
        <row r="68">
          <cell r="W68">
            <v>1.5913896885133955E-3</v>
          </cell>
        </row>
        <row r="69">
          <cell r="W69">
            <v>1.4914951979442918E-3</v>
          </cell>
        </row>
        <row r="70">
          <cell r="W70">
            <v>1.3977965393363241E-3</v>
          </cell>
        </row>
        <row r="71">
          <cell r="W71">
            <v>1.3099184895813579E-3</v>
          </cell>
        </row>
        <row r="72">
          <cell r="W72">
            <v>1.2275074499913331E-3</v>
          </cell>
        </row>
        <row r="73">
          <cell r="W73">
            <v>1.1502303341652249E-3</v>
          </cell>
        </row>
        <row r="74">
          <cell r="W74">
            <v>1.0777734962899711E-3</v>
          </cell>
        </row>
        <row r="75">
          <cell r="W75">
            <v>1.0098417006775375E-3</v>
          </cell>
        </row>
        <row r="76">
          <cell r="W76">
            <v>9.461571329340714E-4</v>
          </cell>
        </row>
        <row r="77">
          <cell r="W77">
            <v>8.8645845281027009E-4</v>
          </cell>
        </row>
        <row r="78">
          <cell r="W78">
            <v>8.3049988848876342E-4</v>
          </cell>
        </row>
        <row r="79">
          <cell r="W79">
            <v>7.7805037181804973E-4</v>
          </cell>
        </row>
        <row r="80">
          <cell r="W80">
            <v>7.288927137987667E-4</v>
          </cell>
        </row>
        <row r="81">
          <cell r="W81">
            <v>6.8282281946093067E-4</v>
          </cell>
        </row>
        <row r="82">
          <cell r="W82">
            <v>6.3964894113640995E-4</v>
          </cell>
        </row>
        <row r="83">
          <cell r="W83">
            <v>5.9919096902495065E-4</v>
          </cell>
        </row>
        <row r="84">
          <cell r="W84">
            <v>5.6127975787086733E-4</v>
          </cell>
        </row>
        <row r="85">
          <cell r="W85">
            <v>5.2575648850773746E-4</v>
          </cell>
        </row>
        <row r="86">
          <cell r="W86">
            <v>4.9247206298714511E-4</v>
          </cell>
        </row>
        <row r="87">
          <cell r="W87">
            <v>4.612865319821384E-4</v>
          </cell>
        </row>
        <row r="88">
          <cell r="W88">
            <v>4.3206855314387616E-4</v>
          </cell>
        </row>
        <row r="89">
          <cell r="W89">
            <v>4.0469487908956399E-4</v>
          </cell>
        </row>
        <row r="90">
          <cell r="W90">
            <v>3.7904987370851516E-4</v>
          </cell>
        </row>
        <row r="91">
          <cell r="W91">
            <v>3.5502505549003338E-4</v>
          </cell>
        </row>
        <row r="92">
          <cell r="W92">
            <v>3.3251866660028849E-4</v>
          </cell>
        </row>
        <row r="93">
          <cell r="W93">
            <v>3.1143526646378267E-4</v>
          </cell>
        </row>
        <row r="94">
          <cell r="W94">
            <v>2.9168534863794991E-4</v>
          </cell>
        </row>
        <row r="95">
          <cell r="W95">
            <v>2.7318497980539881E-4</v>
          </cell>
        </row>
        <row r="96">
          <cell r="W96">
            <v>2.5585545974691841E-4</v>
          </cell>
        </row>
        <row r="97">
          <cell r="W97">
            <v>2.3962300119852436E-4</v>
          </cell>
        </row>
        <row r="98">
          <cell r="W98">
            <v>2.2441842853743307E-4</v>
          </cell>
        </row>
        <row r="99">
          <cell r="W99">
            <v>2.1017689428382458E-4</v>
          </cell>
        </row>
        <row r="100">
          <cell r="W100">
            <v>1.9683761244783252E-4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6E03-EA63-4EFE-A0ED-2649FD4D1CB0}">
  <dimension ref="A1:AE175"/>
  <sheetViews>
    <sheetView showGridLines="0" tabSelected="1" zoomScaleNormal="100" workbookViewId="0">
      <selection activeCell="A2" sqref="A2"/>
    </sheetView>
  </sheetViews>
  <sheetFormatPr defaultRowHeight="14.5" x14ac:dyDescent="0.35"/>
  <sheetData>
    <row r="1" spans="1:26" x14ac:dyDescent="0.35">
      <c r="A1" s="19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1"/>
      <c r="C2" s="1"/>
      <c r="D2" s="1"/>
      <c r="E2" s="1"/>
      <c r="F2" s="1"/>
      <c r="G2" s="1"/>
      <c r="H2" s="6" t="s">
        <v>20</v>
      </c>
      <c r="I2" s="1"/>
      <c r="J2" s="1"/>
      <c r="K2" s="1"/>
      <c r="L2" s="1" t="s">
        <v>20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/>
      <c r="C12" s="1"/>
      <c r="D12" s="1"/>
      <c r="E12" s="1"/>
      <c r="F12" s="1"/>
      <c r="G12" s="1"/>
      <c r="H12" s="6" t="s">
        <v>20</v>
      </c>
      <c r="I12" s="1"/>
      <c r="J12" s="1"/>
      <c r="K12" s="1"/>
      <c r="L12" s="1" t="s">
        <v>20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x14ac:dyDescent="0.35">
      <c r="D15" s="4" t="s">
        <v>11</v>
      </c>
      <c r="E15" s="4"/>
      <c r="F15" s="2"/>
      <c r="G15" s="4" t="s">
        <v>10</v>
      </c>
      <c r="H15" s="4"/>
      <c r="I15" s="2"/>
      <c r="J15" s="3"/>
      <c r="K15" s="4" t="s">
        <v>12</v>
      </c>
      <c r="L15" s="4"/>
      <c r="M15" s="3"/>
      <c r="N15" s="2"/>
      <c r="O15" s="2" t="s">
        <v>13</v>
      </c>
      <c r="P15" s="3"/>
      <c r="Q15" s="4" t="s">
        <v>17</v>
      </c>
      <c r="R15" s="4"/>
    </row>
    <row r="17" spans="1:18" x14ac:dyDescent="0.35">
      <c r="D17" s="5" t="s">
        <v>15</v>
      </c>
      <c r="E17" s="5"/>
      <c r="G17" t="s">
        <v>0</v>
      </c>
      <c r="K17" t="s">
        <v>3</v>
      </c>
      <c r="O17" t="s">
        <v>7</v>
      </c>
      <c r="Q17" s="5" t="s">
        <v>18</v>
      </c>
      <c r="R17" s="5"/>
    </row>
    <row r="18" spans="1:18" x14ac:dyDescent="0.35">
      <c r="D18" s="5" t="s">
        <v>16</v>
      </c>
      <c r="E18" s="5"/>
      <c r="G18" t="s">
        <v>1</v>
      </c>
      <c r="K18" t="s">
        <v>4</v>
      </c>
      <c r="O18" t="s">
        <v>8</v>
      </c>
      <c r="Q18" s="5" t="s">
        <v>19</v>
      </c>
      <c r="R18" s="5"/>
    </row>
    <row r="19" spans="1:18" x14ac:dyDescent="0.35">
      <c r="G19" t="s">
        <v>2</v>
      </c>
      <c r="K19" t="s">
        <v>5</v>
      </c>
      <c r="O19" t="s">
        <v>9</v>
      </c>
    </row>
    <row r="20" spans="1:18" x14ac:dyDescent="0.35">
      <c r="G20" t="s">
        <v>14</v>
      </c>
      <c r="K20" t="s">
        <v>6</v>
      </c>
    </row>
    <row r="22" spans="1:18" ht="14.5" customHeight="1" x14ac:dyDescent="0.35">
      <c r="H22" s="7"/>
      <c r="I22" s="7"/>
    </row>
    <row r="23" spans="1:18" x14ac:dyDescent="0.35">
      <c r="F23" s="10" t="s">
        <v>21</v>
      </c>
    </row>
    <row r="24" spans="1:18" x14ac:dyDescent="0.35">
      <c r="F24" s="11" t="s">
        <v>23</v>
      </c>
    </row>
    <row r="25" spans="1:18" x14ac:dyDescent="0.35">
      <c r="F25" s="10" t="s">
        <v>22</v>
      </c>
    </row>
    <row r="26" spans="1:18" x14ac:dyDescent="0.35">
      <c r="F26" s="11" t="s">
        <v>24</v>
      </c>
    </row>
    <row r="27" spans="1:18" x14ac:dyDescent="0.35">
      <c r="F27" s="11" t="s">
        <v>25</v>
      </c>
    </row>
    <row r="28" spans="1:18" x14ac:dyDescent="0.35">
      <c r="F28" s="11" t="s">
        <v>26</v>
      </c>
    </row>
    <row r="29" spans="1:18" x14ac:dyDescent="0.35">
      <c r="E29" s="1"/>
      <c r="F29" s="1"/>
      <c r="G29" s="1"/>
      <c r="H29" s="1"/>
      <c r="I29" s="1"/>
      <c r="J29" s="1"/>
    </row>
    <row r="30" spans="1:18" x14ac:dyDescent="0.35">
      <c r="E30" s="8"/>
      <c r="F30" s="8"/>
      <c r="G30" s="8"/>
      <c r="H30" s="8"/>
      <c r="I30" s="8"/>
      <c r="J30" s="8"/>
    </row>
    <row r="31" spans="1:18" x14ac:dyDescent="0.35">
      <c r="A31" s="11" t="s">
        <v>33</v>
      </c>
      <c r="E31" s="8"/>
      <c r="F31" s="8"/>
      <c r="G31" t="s">
        <v>27</v>
      </c>
      <c r="H31" s="8"/>
      <c r="I31" s="8"/>
      <c r="J31" s="8"/>
    </row>
    <row r="32" spans="1:18" x14ac:dyDescent="0.35">
      <c r="A32" s="11" t="s">
        <v>34</v>
      </c>
      <c r="E32" s="8"/>
      <c r="F32" s="8"/>
      <c r="G32" t="s">
        <v>28</v>
      </c>
      <c r="H32" s="8"/>
      <c r="I32" s="8"/>
      <c r="J32" s="8"/>
    </row>
    <row r="33" spans="1:10" x14ac:dyDescent="0.35">
      <c r="A33" s="11" t="s">
        <v>35</v>
      </c>
      <c r="E33" s="8"/>
      <c r="F33" s="8"/>
      <c r="G33" t="s">
        <v>32</v>
      </c>
      <c r="H33" s="8"/>
      <c r="I33" s="8"/>
      <c r="J33" s="8"/>
    </row>
    <row r="34" spans="1:10" x14ac:dyDescent="0.35">
      <c r="A34" s="11" t="s">
        <v>36</v>
      </c>
      <c r="E34" s="8"/>
      <c r="F34" s="8"/>
      <c r="G34" t="s">
        <v>29</v>
      </c>
      <c r="H34" s="8"/>
      <c r="I34" s="8"/>
      <c r="J34" s="8"/>
    </row>
    <row r="35" spans="1:10" x14ac:dyDescent="0.35">
      <c r="A35" s="11" t="s">
        <v>37</v>
      </c>
      <c r="E35" s="8"/>
      <c r="F35" s="8"/>
      <c r="G35" t="s">
        <v>30</v>
      </c>
      <c r="H35" s="8"/>
      <c r="I35" s="8"/>
      <c r="J35" s="8"/>
    </row>
    <row r="36" spans="1:10" x14ac:dyDescent="0.35">
      <c r="A36" s="11" t="s">
        <v>38</v>
      </c>
      <c r="G36" t="s">
        <v>31</v>
      </c>
    </row>
    <row r="37" spans="1:10" x14ac:dyDescent="0.35">
      <c r="A37" s="9"/>
    </row>
    <row r="38" spans="1:10" x14ac:dyDescent="0.35">
      <c r="A38" s="11" t="s">
        <v>44</v>
      </c>
      <c r="G38" t="s">
        <v>39</v>
      </c>
    </row>
    <row r="39" spans="1:10" x14ac:dyDescent="0.35">
      <c r="A39" s="11" t="s">
        <v>43</v>
      </c>
      <c r="G39" t="s">
        <v>40</v>
      </c>
    </row>
    <row r="40" spans="1:10" x14ac:dyDescent="0.35">
      <c r="A40" s="11" t="s">
        <v>45</v>
      </c>
      <c r="G40" t="s">
        <v>41</v>
      </c>
    </row>
    <row r="41" spans="1:10" x14ac:dyDescent="0.35">
      <c r="A41" s="11" t="s">
        <v>46</v>
      </c>
      <c r="G41" t="s">
        <v>42</v>
      </c>
    </row>
    <row r="43" spans="1:10" x14ac:dyDescent="0.35">
      <c r="A43" s="11" t="s">
        <v>49</v>
      </c>
      <c r="G43" t="s">
        <v>48</v>
      </c>
    </row>
    <row r="44" spans="1:10" x14ac:dyDescent="0.35">
      <c r="A44" s="11" t="s">
        <v>50</v>
      </c>
      <c r="G44" t="s">
        <v>47</v>
      </c>
    </row>
    <row r="45" spans="1:10" x14ac:dyDescent="0.35">
      <c r="A45" s="11" t="s">
        <v>52</v>
      </c>
      <c r="G45" t="s">
        <v>51</v>
      </c>
    </row>
    <row r="46" spans="1:10" x14ac:dyDescent="0.35">
      <c r="A46" s="11" t="s">
        <v>54</v>
      </c>
      <c r="G46" t="s">
        <v>53</v>
      </c>
    </row>
    <row r="47" spans="1:10" x14ac:dyDescent="0.35">
      <c r="A47" s="11" t="s">
        <v>55</v>
      </c>
      <c r="G47" t="s">
        <v>56</v>
      </c>
    </row>
    <row r="49" spans="1:7" x14ac:dyDescent="0.35">
      <c r="A49" s="11" t="s">
        <v>58</v>
      </c>
      <c r="G49" t="s">
        <v>57</v>
      </c>
    </row>
    <row r="50" spans="1:7" x14ac:dyDescent="0.35">
      <c r="A50" s="11" t="s">
        <v>60</v>
      </c>
      <c r="G50" t="s">
        <v>59</v>
      </c>
    </row>
    <row r="51" spans="1:7" x14ac:dyDescent="0.35">
      <c r="A51" s="11" t="s">
        <v>61</v>
      </c>
      <c r="G51" t="s">
        <v>62</v>
      </c>
    </row>
    <row r="53" spans="1:7" x14ac:dyDescent="0.35">
      <c r="A53" s="11" t="s">
        <v>64</v>
      </c>
      <c r="G53" t="s">
        <v>63</v>
      </c>
    </row>
    <row r="54" spans="1:7" x14ac:dyDescent="0.35">
      <c r="A54" s="11" t="s">
        <v>65</v>
      </c>
      <c r="G54" t="s">
        <v>67</v>
      </c>
    </row>
    <row r="55" spans="1:7" x14ac:dyDescent="0.35">
      <c r="A55" s="11" t="s">
        <v>66</v>
      </c>
      <c r="G55" t="s">
        <v>68</v>
      </c>
    </row>
    <row r="56" spans="1:7" x14ac:dyDescent="0.35">
      <c r="A56" s="11" t="s">
        <v>69</v>
      </c>
      <c r="G56" t="s">
        <v>70</v>
      </c>
    </row>
    <row r="57" spans="1:7" x14ac:dyDescent="0.35">
      <c r="A57" s="11"/>
    </row>
    <row r="58" spans="1:7" x14ac:dyDescent="0.35">
      <c r="A58" s="11"/>
    </row>
    <row r="59" spans="1:7" x14ac:dyDescent="0.35">
      <c r="A59" s="11"/>
    </row>
    <row r="60" spans="1:7" x14ac:dyDescent="0.35">
      <c r="A60" s="11"/>
    </row>
    <row r="61" spans="1:7" x14ac:dyDescent="0.35">
      <c r="A61" s="11"/>
    </row>
    <row r="62" spans="1:7" x14ac:dyDescent="0.35">
      <c r="A62" s="11"/>
    </row>
    <row r="63" spans="1:7" x14ac:dyDescent="0.35">
      <c r="A63" s="11"/>
    </row>
    <row r="64" spans="1:7" x14ac:dyDescent="0.35">
      <c r="A64" s="11"/>
    </row>
    <row r="65" spans="1:31" x14ac:dyDescent="0.35">
      <c r="A65" s="11"/>
    </row>
    <row r="66" spans="1:31" x14ac:dyDescent="0.35">
      <c r="A66" s="11"/>
    </row>
    <row r="67" spans="1:31" x14ac:dyDescent="0.35">
      <c r="A67" s="11"/>
    </row>
    <row r="68" spans="1:31" x14ac:dyDescent="0.35">
      <c r="A68" s="11"/>
    </row>
    <row r="69" spans="1:31" x14ac:dyDescent="0.35">
      <c r="A69" s="11"/>
    </row>
    <row r="70" spans="1:31" x14ac:dyDescent="0.35">
      <c r="A70" s="11"/>
    </row>
    <row r="74" spans="1:31" x14ac:dyDescent="0.35">
      <c r="A74" s="12"/>
      <c r="B74" s="12"/>
      <c r="C74" s="12"/>
      <c r="D74" s="12"/>
      <c r="E74" s="5" t="s">
        <v>98</v>
      </c>
      <c r="F74" s="5"/>
      <c r="G74" s="13">
        <v>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5">
      <c r="A75" s="14" t="s">
        <v>18</v>
      </c>
      <c r="B75" s="14" t="s">
        <v>19</v>
      </c>
      <c r="C75" s="14" t="s">
        <v>15</v>
      </c>
      <c r="D75" s="14" t="s">
        <v>16</v>
      </c>
      <c r="E75" s="14" t="s">
        <v>71</v>
      </c>
      <c r="F75" s="14" t="s">
        <v>72</v>
      </c>
      <c r="G75" s="14" t="s">
        <v>73</v>
      </c>
      <c r="H75" s="14" t="s">
        <v>74</v>
      </c>
      <c r="I75" s="14" t="s">
        <v>75</v>
      </c>
      <c r="J75" s="14" t="s">
        <v>76</v>
      </c>
      <c r="K75" s="14" t="s">
        <v>77</v>
      </c>
      <c r="L75" s="14" t="s">
        <v>78</v>
      </c>
      <c r="M75" s="14" t="s">
        <v>79</v>
      </c>
      <c r="N75" s="14" t="s">
        <v>80</v>
      </c>
      <c r="O75" s="14" t="s">
        <v>81</v>
      </c>
      <c r="P75" s="14" t="s">
        <v>82</v>
      </c>
      <c r="Q75" s="14" t="s">
        <v>83</v>
      </c>
      <c r="R75" s="14" t="s">
        <v>84</v>
      </c>
      <c r="S75" s="14" t="s">
        <v>85</v>
      </c>
      <c r="T75" s="14" t="s">
        <v>86</v>
      </c>
      <c r="U75" s="14" t="s">
        <v>87</v>
      </c>
      <c r="V75" s="14" t="s">
        <v>88</v>
      </c>
      <c r="W75" s="14" t="s">
        <v>89</v>
      </c>
      <c r="X75" s="14" t="s">
        <v>90</v>
      </c>
      <c r="Y75" s="14" t="s">
        <v>91</v>
      </c>
      <c r="Z75" s="14" t="s">
        <v>92</v>
      </c>
      <c r="AA75" s="14" t="s">
        <v>93</v>
      </c>
      <c r="AB75" s="14" t="s">
        <v>94</v>
      </c>
      <c r="AC75" s="14" t="s">
        <v>95</v>
      </c>
      <c r="AD75" s="14" t="s">
        <v>96</v>
      </c>
      <c r="AE75" s="14" t="s">
        <v>97</v>
      </c>
    </row>
    <row r="76" spans="1:31" x14ac:dyDescent="0.35">
      <c r="A76" s="15">
        <v>0.5</v>
      </c>
      <c r="B76" s="15">
        <v>0.5</v>
      </c>
      <c r="C76" s="15">
        <v>0.05</v>
      </c>
      <c r="D76" s="15">
        <v>0.1</v>
      </c>
      <c r="E76" s="16">
        <v>0.15</v>
      </c>
      <c r="F76" s="16">
        <v>0.2</v>
      </c>
      <c r="G76" s="16">
        <v>0.25</v>
      </c>
      <c r="H76" s="16">
        <v>0.3</v>
      </c>
      <c r="I76" s="16">
        <f>E76*C76+F76*D76</f>
        <v>2.7500000000000004E-2</v>
      </c>
      <c r="J76" s="16">
        <f>1/(1+ EXP(-I76))</f>
        <v>0.50687456676453424</v>
      </c>
      <c r="K76" s="16">
        <f>G76*C76+H76*D76</f>
        <v>4.2499999999999996E-2</v>
      </c>
      <c r="L76" s="16">
        <f>1/(1+EXP(-K76))</f>
        <v>0.51062340100496373</v>
      </c>
      <c r="M76" s="16">
        <v>0.4</v>
      </c>
      <c r="N76" s="16">
        <v>0.45</v>
      </c>
      <c r="O76" s="16">
        <v>0.5</v>
      </c>
      <c r="P76" s="16">
        <v>0.55000000000000004</v>
      </c>
      <c r="Q76" s="16">
        <f>M76*J76+N76*L76</f>
        <v>0.43253035715804738</v>
      </c>
      <c r="R76" s="16">
        <f>1/(1+EXP(-Q76))</f>
        <v>0.60647773220672796</v>
      </c>
      <c r="S76" s="16">
        <f>O76*J76+P76*L76</f>
        <v>0.53428015393499717</v>
      </c>
      <c r="T76" s="16">
        <f>1/(1+EXP(-S76))</f>
        <v>0.63048083545063482</v>
      </c>
      <c r="U76" s="16">
        <f>0.5*(A76-R76)^2</f>
        <v>5.6687537279438366E-3</v>
      </c>
      <c r="V76" s="16">
        <f>0.5*(B76-T76)^2</f>
        <v>8.5126242099478212E-3</v>
      </c>
      <c r="W76" s="17">
        <f>U76+V76</f>
        <v>1.4181377937891659E-2</v>
      </c>
      <c r="X76" s="16">
        <f>((R76-A76)*R76*(1-R76)*M76 + (T76-B76)*T76*(1-T76)*O76)*J76*(1-J76)*C76</f>
        <v>3.1699339591029018E-4</v>
      </c>
      <c r="Y76" s="16">
        <f>((R76-A76)*R76*(1-R76)*M76 + (T76-B76)*T76*(1-T76)*O76)*J76*(1-J76)*D76</f>
        <v>6.3398679182058036E-4</v>
      </c>
      <c r="Z76" s="16">
        <f>((R76-A76)*R76*(1-R76)*N76 + (T76-B76)*T76*(1-T76)*P76)*J76*(1-J76)*C76</f>
        <v>3.5186866513539378E-4</v>
      </c>
      <c r="AA76" s="16">
        <f>((R76-A76)*R76*(1-R76)*N76 + (T76-B76)*T76*(1-T76)*P76)*J76*(1-J76)*D76</f>
        <v>7.0373733027078757E-4</v>
      </c>
      <c r="AB76" s="16">
        <f>(R76-A76)*R76*(1-R76)*J76</f>
        <v>1.288081863162825E-2</v>
      </c>
      <c r="AC76" s="16">
        <f>(R76-A76)*R76*(1-R76)*L76</f>
        <v>1.2976084910698517E-2</v>
      </c>
      <c r="AD76" s="16">
        <f>(T76-B76)*T76*(1-T76)*J76</f>
        <v>1.5408348281773079E-2</v>
      </c>
      <c r="AE76" s="16">
        <f>(T76-B76)*T76*(1-T76)*L76</f>
        <v>1.5522308119994766E-2</v>
      </c>
    </row>
    <row r="77" spans="1:31" x14ac:dyDescent="0.35">
      <c r="A77" s="15">
        <v>0.5</v>
      </c>
      <c r="B77" s="15">
        <v>0.5</v>
      </c>
      <c r="C77" s="16">
        <v>0.05</v>
      </c>
      <c r="D77" s="16">
        <v>0.1</v>
      </c>
      <c r="E77" s="16">
        <f>E76-$G$74*X76</f>
        <v>0.14936601320817941</v>
      </c>
      <c r="F77" s="16">
        <f>F76-$G$74*Y76</f>
        <v>0.19873202641635884</v>
      </c>
      <c r="G77" s="16">
        <f>G76-$G$74*Z76</f>
        <v>0.24929626266972921</v>
      </c>
      <c r="H77" s="16">
        <f>H76-$G$74*AA76</f>
        <v>0.2985925253394584</v>
      </c>
      <c r="I77" s="16">
        <f>E77*C77+F77*D77</f>
        <v>2.7341503302044858E-2</v>
      </c>
      <c r="J77" s="16">
        <f>1/(1+ EXP(-I77))</f>
        <v>0.50683495003746348</v>
      </c>
      <c r="K77" s="16">
        <f>G77*C77+H77*D77</f>
        <v>4.2324065667432305E-2</v>
      </c>
      <c r="L77" s="16">
        <f>1/(1+EXP(-K77))</f>
        <v>0.51057943719512511</v>
      </c>
      <c r="M77" s="16">
        <f>M76-$G$74*AB76</f>
        <v>0.37423836273674355</v>
      </c>
      <c r="N77" s="16">
        <f t="shared" ref="N77:P77" si="0">N76-$G$74*AC76</f>
        <v>0.42404783017860298</v>
      </c>
      <c r="O77" s="16">
        <f t="shared" si="0"/>
        <v>0.46918330343645387</v>
      </c>
      <c r="P77" s="16">
        <f t="shared" si="0"/>
        <v>0.51895538376001049</v>
      </c>
      <c r="Q77" s="16">
        <f>M77*J77+N77*L77</f>
        <v>0.40618718435618462</v>
      </c>
      <c r="R77" s="16">
        <f>1/(1+EXP(-Q77))</f>
        <v>0.60017328577944118</v>
      </c>
      <c r="S77" s="16">
        <f>O77*J77+P77*L77</f>
        <v>0.50276644392519354</v>
      </c>
      <c r="T77" s="16">
        <f>1/(1+EXP(-S77))</f>
        <v>0.62310923520693839</v>
      </c>
      <c r="U77" s="16">
        <f>0.5*(A77-R77)^2</f>
        <v>5.0173435919247961E-3</v>
      </c>
      <c r="V77" s="16">
        <f>0.5*(B77-T77)^2</f>
        <v>7.5779418966186399E-3</v>
      </c>
      <c r="W77" s="18">
        <f>U77+V77</f>
        <v>1.2595285488543436E-2</v>
      </c>
      <c r="X77" s="16">
        <f>((R77-A77)*R77*(1-R77)*M77 + (T77-B77)*T77*(1-T77)*O77)*J77*(1-J77)*C77</f>
        <v>2.8195690008238887E-4</v>
      </c>
      <c r="Y77" s="16">
        <f>((R77-A77)*R77*(1-R77)*M77 + (T77-B77)*T77*(1-T77)*O77)*J77*(1-J77)*D77</f>
        <v>5.6391380016477773E-4</v>
      </c>
      <c r="Z77" s="16">
        <f>((R77-A77)*R77*(1-R77)*N77 + (T77-B77)*T77*(1-T77)*P77)*J77*(1-J77)*C77</f>
        <v>3.1490461876097791E-4</v>
      </c>
      <c r="AA77" s="16">
        <f>((R77-A77)*R77*(1-R77)*N77 + (T77-B77)*T77*(1-T77)*P77)*J77*(1-J77)*D77</f>
        <v>6.2980923752195583E-4</v>
      </c>
      <c r="AB77" s="16">
        <f>(R77-A77)*R77*(1-R77)*J77</f>
        <v>1.2183356236156122E-2</v>
      </c>
      <c r="AC77" s="16">
        <f>(R77-A77)*R77*(1-R77)*L77</f>
        <v>1.2273366644791381E-2</v>
      </c>
      <c r="AD77" s="16">
        <f>(T77-B77)*T77*(1-T77)*J77</f>
        <v>1.4653348287690611E-2</v>
      </c>
      <c r="AE77" s="16">
        <f>(T77-B77)*T77*(1-T77)*L77</f>
        <v>1.4761606951533633E-2</v>
      </c>
    </row>
    <row r="78" spans="1:31" x14ac:dyDescent="0.35">
      <c r="A78" s="15">
        <v>0.5</v>
      </c>
      <c r="B78" s="15">
        <v>0.5</v>
      </c>
      <c r="C78" s="16">
        <v>0.05</v>
      </c>
      <c r="D78" s="16">
        <v>0.1</v>
      </c>
      <c r="E78" s="16">
        <f t="shared" ref="E78:E141" si="1">E77-$G$74*X77</f>
        <v>0.14880209940801464</v>
      </c>
      <c r="F78" s="16">
        <f t="shared" ref="F78:F141" si="2">F77-$G$74*Y77</f>
        <v>0.19760419881602928</v>
      </c>
      <c r="G78" s="16">
        <f t="shared" ref="G78:G141" si="3">G77-$G$74*Z77</f>
        <v>0.24866645343220725</v>
      </c>
      <c r="H78" s="16">
        <f t="shared" ref="H78:H141" si="4">H77-$G$74*AA77</f>
        <v>0.29733290686441449</v>
      </c>
      <c r="I78" s="16">
        <f t="shared" ref="I78:I141" si="5">E78*C78+F78*D78</f>
        <v>2.7200524852003662E-2</v>
      </c>
      <c r="J78" s="16">
        <f t="shared" ref="J78:J141" si="6">1/(1+ EXP(-I78))</f>
        <v>0.50679971197708251</v>
      </c>
      <c r="K78" s="16">
        <f t="shared" ref="K78:K141" si="7">G78*C78+H78*D78</f>
        <v>4.2166613358051816E-2</v>
      </c>
      <c r="L78" s="16">
        <f t="shared" ref="L78:L141" si="8">1/(1+EXP(-K78))</f>
        <v>0.51054009167509085</v>
      </c>
      <c r="M78" s="16">
        <f t="shared" ref="M78:M141" si="9">M77-$G$74*AB77</f>
        <v>0.34987165026443129</v>
      </c>
      <c r="N78" s="16">
        <f t="shared" ref="N78:N141" si="10">N77-$G$74*AC77</f>
        <v>0.39950109688902025</v>
      </c>
      <c r="O78" s="16">
        <f t="shared" ref="O78:O141" si="11">O77-$G$74*AD77</f>
        <v>0.43987660686107266</v>
      </c>
      <c r="P78" s="16">
        <f t="shared" ref="P78:P141" si="12">P77-$G$74*AE77</f>
        <v>0.48943216985694321</v>
      </c>
      <c r="Q78" s="16">
        <f t="shared" ref="Q78:Q141" si="13">M78*J78+N78*L78</f>
        <v>0.3812761782129801</v>
      </c>
      <c r="R78" s="16">
        <f t="shared" ref="R78:R141" si="14">1/(1+EXP(-Q78))</f>
        <v>0.59418086469022169</v>
      </c>
      <c r="S78" s="16">
        <f t="shared" ref="S78:S141" si="15">O78*J78+P78*L78</f>
        <v>0.47280408253015038</v>
      </c>
      <c r="T78" s="16">
        <f t="shared" ref="T78:T141" si="16">1/(1+EXP(-S78))</f>
        <v>0.61604723002115613</v>
      </c>
      <c r="U78" s="16">
        <f t="shared" ref="U78:U141" si="17">0.5*(A78-R78)^2</f>
        <v>4.4350176368989228E-3</v>
      </c>
      <c r="V78" s="16">
        <f t="shared" ref="V78:V141" si="18">0.5*(B78-T78)^2</f>
        <v>6.7334797977915608E-3</v>
      </c>
      <c r="W78" s="18">
        <f t="shared" ref="W78:W141" si="19">U78+V78</f>
        <v>1.1168497434690484E-2</v>
      </c>
      <c r="X78" s="16">
        <f t="shared" ref="X78:X141" si="20">((R78-A78)*R78*(1-R78)*M78 + (T78-B78)*T78*(1-T78)*O78)*J78*(1-J78)*C78</f>
        <v>2.5019996848459064E-4</v>
      </c>
      <c r="Y78" s="16">
        <f t="shared" ref="Y78:Y141" si="21">((R78-A78)*R78*(1-R78)*M78 + (T78-B78)*T78*(1-T78)*O78)*J78*(1-J78)*D78</f>
        <v>5.0039993696918128E-4</v>
      </c>
      <c r="Z78" s="16">
        <f t="shared" ref="Z78:Z141" si="22">((R78-A78)*R78*(1-R78)*N78 + (T78-B78)*T78*(1-T78)*P78)*J78*(1-J78)*C78</f>
        <v>2.8128580676649648E-4</v>
      </c>
      <c r="AA78" s="16">
        <f t="shared" ref="AA78:AA141" si="23">((R78-A78)*R78*(1-R78)*N78 + (T78-B78)*T78*(1-T78)*P78)*J78*(1-J78)*D78</f>
        <v>5.6257161353299296E-4</v>
      </c>
      <c r="AB78" s="16">
        <f t="shared" ref="AB78:AB141" si="24">(R78-A78)*R78*(1-R78)*J78</f>
        <v>1.1509334583715431E-2</v>
      </c>
      <c r="AC78" s="16">
        <f t="shared" ref="AC78:AC141" si="25">(R78-A78)*R78*(1-R78)*L78</f>
        <v>1.1594277965483693E-2</v>
      </c>
      <c r="AD78" s="16">
        <f t="shared" ref="AD78:AD141" si="26">(T78-B78)*T78*(1-T78)*J78</f>
        <v>1.3911147395967556E-2</v>
      </c>
      <c r="AE78" s="16">
        <f t="shared" ref="AE78:AE141" si="27">(T78-B78)*T78*(1-T78)*L78</f>
        <v>1.4013817093811092E-2</v>
      </c>
    </row>
    <row r="79" spans="1:31" x14ac:dyDescent="0.35">
      <c r="A79" s="15">
        <v>0.5</v>
      </c>
      <c r="B79" s="15">
        <v>0.5</v>
      </c>
      <c r="C79" s="16">
        <v>0.05</v>
      </c>
      <c r="D79" s="16">
        <v>0.1</v>
      </c>
      <c r="E79" s="16">
        <f t="shared" si="1"/>
        <v>0.14830169947104546</v>
      </c>
      <c r="F79" s="16">
        <f t="shared" si="2"/>
        <v>0.19660339894209092</v>
      </c>
      <c r="G79" s="16">
        <f t="shared" si="3"/>
        <v>0.24810388181867427</v>
      </c>
      <c r="H79" s="16">
        <f t="shared" si="4"/>
        <v>0.29620776363734852</v>
      </c>
      <c r="I79" s="16">
        <f t="shared" si="5"/>
        <v>2.7075424867761367E-2</v>
      </c>
      <c r="J79" s="16">
        <f t="shared" si="6"/>
        <v>0.506768442738597</v>
      </c>
      <c r="K79" s="16">
        <f t="shared" si="7"/>
        <v>4.2025970454668563E-2</v>
      </c>
      <c r="L79" s="16">
        <f t="shared" si="8"/>
        <v>0.51050494652172107</v>
      </c>
      <c r="M79" s="16">
        <f t="shared" si="9"/>
        <v>0.32685298109700045</v>
      </c>
      <c r="N79" s="16">
        <f t="shared" si="10"/>
        <v>0.37631254095805289</v>
      </c>
      <c r="O79" s="16">
        <f t="shared" si="11"/>
        <v>0.41205431206913756</v>
      </c>
      <c r="P79" s="16">
        <f t="shared" si="12"/>
        <v>0.46140453566932105</v>
      </c>
      <c r="Q79" s="16">
        <f t="shared" si="13"/>
        <v>0.35774818983223877</v>
      </c>
      <c r="R79" s="16">
        <f t="shared" si="14"/>
        <v>0.58849522523044928</v>
      </c>
      <c r="S79" s="16">
        <f t="shared" si="15"/>
        <v>0.44436541985774702</v>
      </c>
      <c r="T79" s="16">
        <f t="shared" si="16"/>
        <v>0.60929872990387446</v>
      </c>
      <c r="U79" s="16">
        <f t="shared" si="17"/>
        <v>3.9157024442939732E-3</v>
      </c>
      <c r="V79" s="16">
        <f t="shared" si="18"/>
        <v>5.9731061793000502E-3</v>
      </c>
      <c r="W79" s="18">
        <f t="shared" si="19"/>
        <v>9.8888086235940226E-3</v>
      </c>
      <c r="X79" s="16">
        <f t="shared" si="20"/>
        <v>2.2153365637509132E-4</v>
      </c>
      <c r="Y79" s="16">
        <f t="shared" si="21"/>
        <v>4.4306731275018264E-4</v>
      </c>
      <c r="Z79" s="16">
        <f t="shared" si="22"/>
        <v>2.508282683344305E-4</v>
      </c>
      <c r="AA79" s="16">
        <f t="shared" si="23"/>
        <v>5.01656536668861E-4</v>
      </c>
      <c r="AB79" s="16">
        <f t="shared" si="24"/>
        <v>1.0860435085532969E-2</v>
      </c>
      <c r="AC79" s="16">
        <f t="shared" si="25"/>
        <v>1.0940511217669712E-2</v>
      </c>
      <c r="AD79" s="16">
        <f t="shared" si="26"/>
        <v>1.3185596272497104E-2</v>
      </c>
      <c r="AE79" s="16">
        <f t="shared" si="27"/>
        <v>1.3282816277138051E-2</v>
      </c>
    </row>
    <row r="80" spans="1:31" x14ac:dyDescent="0.35">
      <c r="A80" s="15">
        <v>0.5</v>
      </c>
      <c r="B80" s="15">
        <v>0.5</v>
      </c>
      <c r="C80" s="15">
        <v>0.05</v>
      </c>
      <c r="D80" s="15">
        <v>0.1</v>
      </c>
      <c r="E80" s="16">
        <f t="shared" si="1"/>
        <v>0.14785863215829528</v>
      </c>
      <c r="F80" s="16">
        <f t="shared" si="2"/>
        <v>0.19571726431659056</v>
      </c>
      <c r="G80" s="16">
        <f t="shared" si="3"/>
        <v>0.2476022252820054</v>
      </c>
      <c r="H80" s="16">
        <f t="shared" si="4"/>
        <v>0.29520445056401079</v>
      </c>
      <c r="I80" s="16">
        <f t="shared" si="5"/>
        <v>2.6964658039573822E-2</v>
      </c>
      <c r="J80" s="16">
        <f t="shared" si="6"/>
        <v>0.50674075608525093</v>
      </c>
      <c r="K80" s="16">
        <f t="shared" si="7"/>
        <v>4.1900556320501353E-2</v>
      </c>
      <c r="L80" s="16">
        <f t="shared" si="8"/>
        <v>0.51047360678687026</v>
      </c>
      <c r="M80" s="16">
        <f t="shared" si="9"/>
        <v>0.30513211092593451</v>
      </c>
      <c r="N80" s="16">
        <f t="shared" si="10"/>
        <v>0.35443151852271348</v>
      </c>
      <c r="O80" s="16">
        <f t="shared" si="11"/>
        <v>0.38568311952414336</v>
      </c>
      <c r="P80" s="16">
        <f t="shared" si="12"/>
        <v>0.43483890311504492</v>
      </c>
      <c r="Q80" s="16">
        <f t="shared" si="13"/>
        <v>0.33555081221573368</v>
      </c>
      <c r="R80" s="16">
        <f t="shared" si="14"/>
        <v>0.58310935883043935</v>
      </c>
      <c r="S80" s="16">
        <f t="shared" si="15"/>
        <v>0.41741513884136605</v>
      </c>
      <c r="T80" s="16">
        <f t="shared" si="16"/>
        <v>0.60286455014090867</v>
      </c>
      <c r="U80" s="16">
        <f t="shared" si="17"/>
        <v>3.4535827626033634E-3</v>
      </c>
      <c r="V80" s="16">
        <f t="shared" si="18"/>
        <v>5.2905578378457576E-3</v>
      </c>
      <c r="W80" s="18">
        <f t="shared" si="19"/>
        <v>8.7441406004491219E-3</v>
      </c>
      <c r="X80" s="16">
        <f t="shared" si="20"/>
        <v>1.9575399844831638E-4</v>
      </c>
      <c r="Y80" s="16">
        <f t="shared" si="21"/>
        <v>3.9150799689663277E-4</v>
      </c>
      <c r="Z80" s="16">
        <f t="shared" si="22"/>
        <v>2.233315462729841E-4</v>
      </c>
      <c r="AA80" s="16">
        <f t="shared" si="23"/>
        <v>4.4666309254596821E-4</v>
      </c>
      <c r="AB80" s="16">
        <f t="shared" si="24"/>
        <v>1.0237830252114244E-2</v>
      </c>
      <c r="AC80" s="16">
        <f t="shared" si="25"/>
        <v>1.031324611590799E-2</v>
      </c>
      <c r="AD80" s="16">
        <f t="shared" si="26"/>
        <v>1.2479867340984507E-2</v>
      </c>
      <c r="AE80" s="16">
        <f t="shared" si="27"/>
        <v>1.2571798927304501E-2</v>
      </c>
    </row>
    <row r="81" spans="1:31" x14ac:dyDescent="0.35">
      <c r="A81" s="15">
        <v>0.5</v>
      </c>
      <c r="B81" s="15">
        <v>0.5</v>
      </c>
      <c r="C81" s="16">
        <v>0.05</v>
      </c>
      <c r="D81" s="16">
        <v>0.1</v>
      </c>
      <c r="E81" s="16">
        <f t="shared" si="1"/>
        <v>0.14746712416139865</v>
      </c>
      <c r="F81" s="16">
        <f t="shared" si="2"/>
        <v>0.19493424832279729</v>
      </c>
      <c r="G81" s="16">
        <f t="shared" si="3"/>
        <v>0.24715556218945944</v>
      </c>
      <c r="H81" s="16">
        <f t="shared" si="4"/>
        <v>0.29431112437891888</v>
      </c>
      <c r="I81" s="16">
        <f t="shared" si="5"/>
        <v>2.6866781040349664E-2</v>
      </c>
      <c r="J81" s="16">
        <f t="shared" si="6"/>
        <v>0.5067162912666382</v>
      </c>
      <c r="K81" s="16">
        <f t="shared" si="7"/>
        <v>4.1788890547364857E-2</v>
      </c>
      <c r="L81" s="16">
        <f t="shared" si="8"/>
        <v>0.51044570256031763</v>
      </c>
      <c r="M81" s="16">
        <f t="shared" si="9"/>
        <v>0.28465645042170601</v>
      </c>
      <c r="N81" s="16">
        <f t="shared" si="10"/>
        <v>0.33380502629089748</v>
      </c>
      <c r="O81" s="16">
        <f t="shared" si="11"/>
        <v>0.36072338484217437</v>
      </c>
      <c r="P81" s="16">
        <f t="shared" si="12"/>
        <v>0.4096953052604359</v>
      </c>
      <c r="Q81" s="16">
        <f t="shared" si="13"/>
        <v>0.31462940200603501</v>
      </c>
      <c r="R81" s="16">
        <f t="shared" si="14"/>
        <v>0.57801484157657612</v>
      </c>
      <c r="S81" s="16">
        <f t="shared" si="15"/>
        <v>0.39191162366970184</v>
      </c>
      <c r="T81" s="16">
        <f t="shared" si="16"/>
        <v>0.59674279895373583</v>
      </c>
      <c r="U81" s="16">
        <f t="shared" si="17"/>
        <v>3.0431577531091353E-3</v>
      </c>
      <c r="V81" s="16">
        <f t="shared" si="18"/>
        <v>4.6795845747014753E-3</v>
      </c>
      <c r="W81" s="18">
        <f t="shared" si="19"/>
        <v>7.7227423278106106E-3</v>
      </c>
      <c r="X81" s="16">
        <f t="shared" si="20"/>
        <v>1.7264924825730857E-4</v>
      </c>
      <c r="Y81" s="16">
        <f t="shared" si="21"/>
        <v>3.4529849651461714E-4</v>
      </c>
      <c r="Z81" s="16">
        <f t="shared" si="22"/>
        <v>1.9858609410435999E-4</v>
      </c>
      <c r="AA81" s="16">
        <f t="shared" si="23"/>
        <v>3.9717218820871998E-4</v>
      </c>
      <c r="AB81" s="16">
        <f t="shared" si="24"/>
        <v>9.6422472776927677E-3</v>
      </c>
      <c r="AC81" s="16">
        <f t="shared" si="25"/>
        <v>9.713213825470397E-3</v>
      </c>
      <c r="AD81" s="16">
        <f t="shared" si="26"/>
        <v>1.1796490816942755E-2</v>
      </c>
      <c r="AE81" s="16">
        <f t="shared" si="27"/>
        <v>1.1883312509548138E-2</v>
      </c>
    </row>
    <row r="82" spans="1:31" x14ac:dyDescent="0.35">
      <c r="A82" s="15">
        <v>0.5</v>
      </c>
      <c r="B82" s="15">
        <v>0.5</v>
      </c>
      <c r="C82" s="16">
        <v>0.05</v>
      </c>
      <c r="D82" s="16">
        <v>0.1</v>
      </c>
      <c r="E82" s="16">
        <f t="shared" si="1"/>
        <v>0.14712182566488402</v>
      </c>
      <c r="F82" s="16">
        <f t="shared" si="2"/>
        <v>0.19424365132976806</v>
      </c>
      <c r="G82" s="16">
        <f t="shared" si="3"/>
        <v>0.24675839000125072</v>
      </c>
      <c r="H82" s="16">
        <f t="shared" si="4"/>
        <v>0.29351678000250142</v>
      </c>
      <c r="I82" s="16">
        <f t="shared" si="5"/>
        <v>2.678045641622101E-2</v>
      </c>
      <c r="J82" s="16">
        <f t="shared" si="6"/>
        <v>0.50669471399208954</v>
      </c>
      <c r="K82" s="16">
        <f t="shared" si="7"/>
        <v>4.1689597500312675E-2</v>
      </c>
      <c r="L82" s="16">
        <f t="shared" si="8"/>
        <v>0.51042089010697245</v>
      </c>
      <c r="M82" s="16">
        <f t="shared" si="9"/>
        <v>0.26537195586632045</v>
      </c>
      <c r="N82" s="16">
        <f t="shared" si="10"/>
        <v>0.31437859863995671</v>
      </c>
      <c r="O82" s="16">
        <f t="shared" si="11"/>
        <v>0.33713040320828885</v>
      </c>
      <c r="P82" s="16">
        <f t="shared" si="12"/>
        <v>0.38592868024133964</v>
      </c>
      <c r="Q82" s="16">
        <f t="shared" si="13"/>
        <v>0.29492797142759597</v>
      </c>
      <c r="R82" s="16">
        <f t="shared" si="14"/>
        <v>0.5732021515987179</v>
      </c>
      <c r="S82" s="16">
        <f t="shared" si="15"/>
        <v>0.36780825371825548</v>
      </c>
      <c r="T82" s="16">
        <f t="shared" si="16"/>
        <v>0.5909292692897854</v>
      </c>
      <c r="U82" s="16">
        <f t="shared" si="17"/>
        <v>2.679277499340839E-3</v>
      </c>
      <c r="V82" s="16">
        <f t="shared" si="18"/>
        <v>4.1340660067871546E-3</v>
      </c>
      <c r="W82" s="18">
        <f t="shared" si="19"/>
        <v>6.8133435061279932E-3</v>
      </c>
      <c r="X82" s="16">
        <f t="shared" si="20"/>
        <v>1.5200587987062783E-4</v>
      </c>
      <c r="Y82" s="16">
        <f t="shared" si="21"/>
        <v>3.0401175974125567E-4</v>
      </c>
      <c r="Z82" s="16">
        <f t="shared" si="22"/>
        <v>1.763794509655184E-4</v>
      </c>
      <c r="AA82" s="16">
        <f t="shared" si="23"/>
        <v>3.527589019310368E-4</v>
      </c>
      <c r="AB82" s="16">
        <f t="shared" si="24"/>
        <v>9.0740308858143666E-3</v>
      </c>
      <c r="AC82" s="16">
        <f t="shared" si="25"/>
        <v>9.1407602915467481E-3</v>
      </c>
      <c r="AD82" s="16">
        <f t="shared" si="26"/>
        <v>1.1137404235126602E-2</v>
      </c>
      <c r="AE82" s="16">
        <f t="shared" si="27"/>
        <v>1.1219307457119505E-2</v>
      </c>
    </row>
    <row r="83" spans="1:31" x14ac:dyDescent="0.35">
      <c r="A83" s="15">
        <v>0.5</v>
      </c>
      <c r="B83" s="15">
        <v>0.5</v>
      </c>
      <c r="C83" s="16">
        <v>0.05</v>
      </c>
      <c r="D83" s="16">
        <v>0.1</v>
      </c>
      <c r="E83" s="16">
        <f t="shared" si="1"/>
        <v>0.14681781390514276</v>
      </c>
      <c r="F83" s="16">
        <f t="shared" si="2"/>
        <v>0.19363562781028557</v>
      </c>
      <c r="G83" s="16">
        <f t="shared" si="3"/>
        <v>0.24640563109931968</v>
      </c>
      <c r="H83" s="16">
        <f t="shared" si="4"/>
        <v>0.29281126219863934</v>
      </c>
      <c r="I83" s="16">
        <f t="shared" si="5"/>
        <v>2.6704453476285698E-2</v>
      </c>
      <c r="J83" s="16">
        <f t="shared" si="6"/>
        <v>0.50667571665383926</v>
      </c>
      <c r="K83" s="16">
        <f t="shared" si="7"/>
        <v>4.1601407774829922E-2</v>
      </c>
      <c r="L83" s="16">
        <f t="shared" si="8"/>
        <v>0.51039885223232184</v>
      </c>
      <c r="M83" s="16">
        <f t="shared" si="9"/>
        <v>0.24722389409469173</v>
      </c>
      <c r="N83" s="16">
        <f t="shared" si="10"/>
        <v>0.29609707805686319</v>
      </c>
      <c r="O83" s="16">
        <f t="shared" si="11"/>
        <v>0.31485559473803565</v>
      </c>
      <c r="P83" s="16">
        <f t="shared" si="12"/>
        <v>0.36349006532710065</v>
      </c>
      <c r="Q83" s="16">
        <f t="shared" si="13"/>
        <v>0.27638995250394799</v>
      </c>
      <c r="R83" s="16">
        <f t="shared" si="14"/>
        <v>0.56866095140019934</v>
      </c>
      <c r="S83" s="16">
        <f t="shared" si="15"/>
        <v>0.34505459624716883</v>
      </c>
      <c r="T83" s="16">
        <f t="shared" si="16"/>
        <v>0.58541781990769426</v>
      </c>
      <c r="U83" s="16">
        <f t="shared" si="17"/>
        <v>2.357163123590268E-3</v>
      </c>
      <c r="V83" s="16">
        <f t="shared" si="18"/>
        <v>3.6481019788916448E-3</v>
      </c>
      <c r="W83" s="18">
        <f t="shared" si="19"/>
        <v>6.0052651024819128E-3</v>
      </c>
      <c r="X83" s="16">
        <f t="shared" si="20"/>
        <v>1.336133838785713E-4</v>
      </c>
      <c r="Y83" s="16">
        <f t="shared" si="21"/>
        <v>2.672267677571426E-4</v>
      </c>
      <c r="Z83" s="16">
        <f t="shared" si="22"/>
        <v>1.5650120832617779E-4</v>
      </c>
      <c r="AA83" s="16">
        <f t="shared" si="23"/>
        <v>3.1300241665235557E-4</v>
      </c>
      <c r="AB83" s="16">
        <f t="shared" si="24"/>
        <v>8.5332032629760034E-3</v>
      </c>
      <c r="AC83" s="16">
        <f t="shared" si="25"/>
        <v>8.5959066285065753E-3</v>
      </c>
      <c r="AD83" s="16">
        <f t="shared" si="26"/>
        <v>1.05040103822567E-2</v>
      </c>
      <c r="AE83" s="16">
        <f t="shared" si="27"/>
        <v>1.0581195559058154E-2</v>
      </c>
    </row>
    <row r="84" spans="1:31" x14ac:dyDescent="0.35">
      <c r="A84" s="15">
        <v>0.5</v>
      </c>
      <c r="B84" s="15">
        <v>0.5</v>
      </c>
      <c r="C84" s="15">
        <v>0.05</v>
      </c>
      <c r="D84" s="15">
        <v>0.1</v>
      </c>
      <c r="E84" s="16">
        <f t="shared" si="1"/>
        <v>0.14655058713738561</v>
      </c>
      <c r="F84" s="16">
        <f t="shared" si="2"/>
        <v>0.19310117427477128</v>
      </c>
      <c r="G84" s="16">
        <f t="shared" si="3"/>
        <v>0.24609262868266732</v>
      </c>
      <c r="H84" s="16">
        <f t="shared" si="4"/>
        <v>0.29218525736533463</v>
      </c>
      <c r="I84" s="16">
        <f t="shared" si="5"/>
        <v>2.6637646784346408E-2</v>
      </c>
      <c r="J84" s="16">
        <f t="shared" si="6"/>
        <v>0.50665901795066637</v>
      </c>
      <c r="K84" s="16">
        <f t="shared" si="7"/>
        <v>4.1523157170666833E-2</v>
      </c>
      <c r="L84" s="16">
        <f t="shared" si="8"/>
        <v>0.51037929802709681</v>
      </c>
      <c r="M84" s="16">
        <f t="shared" si="9"/>
        <v>0.23015748756873972</v>
      </c>
      <c r="N84" s="16">
        <f t="shared" si="10"/>
        <v>0.27890526479985006</v>
      </c>
      <c r="O84" s="16">
        <f t="shared" si="11"/>
        <v>0.29384757397352224</v>
      </c>
      <c r="P84" s="16">
        <f t="shared" si="12"/>
        <v>0.34232767420898436</v>
      </c>
      <c r="Q84" s="16">
        <f t="shared" si="13"/>
        <v>0.25895883989017943</v>
      </c>
      <c r="R84" s="16">
        <f t="shared" si="14"/>
        <v>0.56438033438459068</v>
      </c>
      <c r="S84" s="16">
        <f t="shared" si="15"/>
        <v>0.32359748131464067</v>
      </c>
      <c r="T84" s="16">
        <f t="shared" si="16"/>
        <v>0.58020073484773571</v>
      </c>
      <c r="U84" s="16">
        <f t="shared" si="17"/>
        <v>2.0724137277358542E-3</v>
      </c>
      <c r="V84" s="16">
        <f t="shared" si="18"/>
        <v>3.2160789350584047E-3</v>
      </c>
      <c r="W84" s="18">
        <f t="shared" si="19"/>
        <v>5.2884926627942593E-3</v>
      </c>
      <c r="X84" s="16">
        <f t="shared" si="20"/>
        <v>1.1726794723423549E-4</v>
      </c>
      <c r="Y84" s="16">
        <f t="shared" si="21"/>
        <v>2.3453589446847099E-4</v>
      </c>
      <c r="Z84" s="16">
        <f t="shared" si="22"/>
        <v>1.3874685207572056E-4</v>
      </c>
      <c r="AA84" s="16">
        <f t="shared" si="23"/>
        <v>2.7749370415144112E-4</v>
      </c>
      <c r="AB84" s="16">
        <f t="shared" si="24"/>
        <v>8.0195196317240508E-3</v>
      </c>
      <c r="AC84" s="16">
        <f t="shared" si="25"/>
        <v>8.0784051110136951E-3</v>
      </c>
      <c r="AD84" s="16">
        <f t="shared" si="26"/>
        <v>9.897239349075557E-3</v>
      </c>
      <c r="AE84" s="16">
        <f t="shared" si="27"/>
        <v>9.9699124902957806E-3</v>
      </c>
    </row>
    <row r="85" spans="1:31" x14ac:dyDescent="0.35">
      <c r="A85" s="15">
        <v>0.5</v>
      </c>
      <c r="B85" s="15">
        <v>0.5</v>
      </c>
      <c r="C85" s="16">
        <v>0.05</v>
      </c>
      <c r="D85" s="16">
        <v>0.1</v>
      </c>
      <c r="E85" s="16">
        <f t="shared" si="1"/>
        <v>0.14631605124291713</v>
      </c>
      <c r="F85" s="16">
        <f t="shared" si="2"/>
        <v>0.19263210248583434</v>
      </c>
      <c r="G85" s="16">
        <f t="shared" si="3"/>
        <v>0.24581513497851587</v>
      </c>
      <c r="H85" s="16">
        <f t="shared" si="4"/>
        <v>0.29163026995703173</v>
      </c>
      <c r="I85" s="16">
        <f t="shared" si="5"/>
        <v>2.6579012810729292E-2</v>
      </c>
      <c r="J85" s="16">
        <f t="shared" si="6"/>
        <v>0.50664436205152219</v>
      </c>
      <c r="K85" s="16">
        <f t="shared" si="7"/>
        <v>4.1453783744628971E-2</v>
      </c>
      <c r="L85" s="16">
        <f t="shared" si="8"/>
        <v>0.51036196213169882</v>
      </c>
      <c r="M85" s="16">
        <f t="shared" si="9"/>
        <v>0.21411844830529161</v>
      </c>
      <c r="N85" s="16">
        <f t="shared" si="10"/>
        <v>0.2627484545778227</v>
      </c>
      <c r="O85" s="16">
        <f t="shared" si="11"/>
        <v>0.27405309527537114</v>
      </c>
      <c r="P85" s="16">
        <f t="shared" si="12"/>
        <v>0.32238784922839281</v>
      </c>
      <c r="Q85" s="16">
        <f t="shared" si="13"/>
        <v>0.24257872147050544</v>
      </c>
      <c r="R85" s="16">
        <f t="shared" si="14"/>
        <v>0.56034903644422118</v>
      </c>
      <c r="S85" s="16">
        <f t="shared" si="15"/>
        <v>0.30338195092365627</v>
      </c>
      <c r="T85" s="16">
        <f t="shared" si="16"/>
        <v>0.5752690539471127</v>
      </c>
      <c r="U85" s="16">
        <f t="shared" si="17"/>
        <v>1.8210030998729683E-3</v>
      </c>
      <c r="V85" s="16">
        <f t="shared" si="18"/>
        <v>2.8327152410466809E-3</v>
      </c>
      <c r="W85" s="18">
        <f t="shared" si="19"/>
        <v>4.6537183409196495E-3</v>
      </c>
      <c r="X85" s="16">
        <f t="shared" si="20"/>
        <v>1.0277514129427999E-4</v>
      </c>
      <c r="Y85" s="16">
        <f t="shared" si="21"/>
        <v>2.0555028258855998E-4</v>
      </c>
      <c r="Z85" s="16">
        <f t="shared" si="22"/>
        <v>1.2292060035834417E-4</v>
      </c>
      <c r="AA85" s="16">
        <f t="shared" si="23"/>
        <v>2.4584120071668834E-4</v>
      </c>
      <c r="AB85" s="16">
        <f t="shared" si="24"/>
        <v>7.5325186102544297E-3</v>
      </c>
      <c r="AC85" s="16">
        <f t="shared" si="25"/>
        <v>7.5877899087961201E-3</v>
      </c>
      <c r="AD85" s="16">
        <f t="shared" si="26"/>
        <v>9.3176112926276027E-3</v>
      </c>
      <c r="AE85" s="16">
        <f t="shared" si="27"/>
        <v>9.3859810507519494E-3</v>
      </c>
    </row>
    <row r="86" spans="1:31" x14ac:dyDescent="0.35">
      <c r="A86" s="15">
        <v>0.5</v>
      </c>
      <c r="B86" s="15">
        <v>0.5</v>
      </c>
      <c r="C86" s="16">
        <v>0.05</v>
      </c>
      <c r="D86" s="16">
        <v>0.1</v>
      </c>
      <c r="E86" s="16">
        <f t="shared" si="1"/>
        <v>0.14611050096032857</v>
      </c>
      <c r="F86" s="16">
        <f t="shared" si="2"/>
        <v>0.19222100192065722</v>
      </c>
      <c r="G86" s="16">
        <f t="shared" si="3"/>
        <v>0.24556929377779918</v>
      </c>
      <c r="H86" s="16">
        <f t="shared" si="4"/>
        <v>0.29113858755559835</v>
      </c>
      <c r="I86" s="16">
        <f t="shared" si="5"/>
        <v>2.6527625240082151E-2</v>
      </c>
      <c r="J86" s="16">
        <f t="shared" si="6"/>
        <v>0.50663151742311274</v>
      </c>
      <c r="K86" s="16">
        <f t="shared" si="7"/>
        <v>4.1392323444449798E-2</v>
      </c>
      <c r="L86" s="16">
        <f t="shared" si="8"/>
        <v>0.51034660364588613</v>
      </c>
      <c r="M86" s="16">
        <f t="shared" si="9"/>
        <v>0.19905341108478275</v>
      </c>
      <c r="N86" s="16">
        <f t="shared" si="10"/>
        <v>0.24757287476023046</v>
      </c>
      <c r="O86" s="16">
        <f t="shared" si="11"/>
        <v>0.25541787269011595</v>
      </c>
      <c r="P86" s="16">
        <f t="shared" si="12"/>
        <v>0.30361588712688892</v>
      </c>
      <c r="Q86" s="16">
        <f t="shared" si="13"/>
        <v>0.22719470749486209</v>
      </c>
      <c r="R86" s="16">
        <f t="shared" si="14"/>
        <v>0.55655561458700586</v>
      </c>
      <c r="S86" s="16">
        <f t="shared" si="15"/>
        <v>0.28435208122611733</v>
      </c>
      <c r="T86" s="16">
        <f t="shared" si="16"/>
        <v>0.57061287010719741</v>
      </c>
      <c r="U86" s="16">
        <f t="shared" si="17"/>
        <v>1.5992687706569753E-3</v>
      </c>
      <c r="V86" s="16">
        <f t="shared" si="18"/>
        <v>2.4930887123879668E-3</v>
      </c>
      <c r="W86" s="18">
        <f t="shared" si="19"/>
        <v>4.0923574830449422E-3</v>
      </c>
      <c r="X86" s="16">
        <f t="shared" si="20"/>
        <v>8.9951759031016242E-5</v>
      </c>
      <c r="Y86" s="16">
        <f t="shared" si="21"/>
        <v>1.7990351806203248E-4</v>
      </c>
      <c r="Z86" s="16">
        <f t="shared" si="22"/>
        <v>1.0883737578091629E-4</v>
      </c>
      <c r="AA86" s="16">
        <f t="shared" si="23"/>
        <v>2.1767475156183257E-4</v>
      </c>
      <c r="AB86" s="16">
        <f t="shared" si="24"/>
        <v>7.0715669709938032E-3</v>
      </c>
      <c r="AC86" s="16">
        <f t="shared" si="25"/>
        <v>7.1234221756620465E-3</v>
      </c>
      <c r="AD86" s="16">
        <f t="shared" si="26"/>
        <v>8.7652973539009277E-3</v>
      </c>
      <c r="AE86" s="16">
        <f t="shared" si="27"/>
        <v>8.8295725407341891E-3</v>
      </c>
    </row>
    <row r="87" spans="1:31" x14ac:dyDescent="0.35">
      <c r="A87" s="15">
        <v>0.5</v>
      </c>
      <c r="B87" s="15">
        <v>0.5</v>
      </c>
      <c r="C87" s="16">
        <v>0.05</v>
      </c>
      <c r="D87" s="16">
        <v>0.1</v>
      </c>
      <c r="E87" s="16">
        <f t="shared" si="1"/>
        <v>0.14593059744226655</v>
      </c>
      <c r="F87" s="16">
        <f t="shared" si="2"/>
        <v>0.19186119488453315</v>
      </c>
      <c r="G87" s="16">
        <f t="shared" si="3"/>
        <v>0.24535161902623734</v>
      </c>
      <c r="H87" s="16">
        <f t="shared" si="4"/>
        <v>0.29070323805247467</v>
      </c>
      <c r="I87" s="16">
        <f t="shared" si="5"/>
        <v>2.6482649360566646E-2</v>
      </c>
      <c r="J87" s="16">
        <f t="shared" si="6"/>
        <v>0.50662027542778809</v>
      </c>
      <c r="K87" s="16">
        <f t="shared" si="7"/>
        <v>4.1337904756559338E-2</v>
      </c>
      <c r="L87" s="16">
        <f t="shared" si="8"/>
        <v>0.51033300479190069</v>
      </c>
      <c r="M87" s="16">
        <f t="shared" si="9"/>
        <v>0.18491027714279515</v>
      </c>
      <c r="N87" s="16">
        <f t="shared" si="10"/>
        <v>0.23332603040890637</v>
      </c>
      <c r="O87" s="16">
        <f t="shared" si="11"/>
        <v>0.2378872779823141</v>
      </c>
      <c r="P87" s="16">
        <f t="shared" si="12"/>
        <v>0.28595674204542054</v>
      </c>
      <c r="Q87" s="16">
        <f t="shared" si="13"/>
        <v>0.2127532697302551</v>
      </c>
      <c r="R87" s="16">
        <f t="shared" si="14"/>
        <v>0.55298859527682109</v>
      </c>
      <c r="S87" s="16">
        <f t="shared" si="15"/>
        <v>0.26645168170070865</v>
      </c>
      <c r="T87" s="16">
        <f t="shared" si="16"/>
        <v>0.56622159147928119</v>
      </c>
      <c r="U87" s="16">
        <f t="shared" si="17"/>
        <v>1.4038956147053732E-3</v>
      </c>
      <c r="V87" s="16">
        <f t="shared" si="18"/>
        <v>2.192649589024404E-3</v>
      </c>
      <c r="W87" s="18">
        <f t="shared" si="19"/>
        <v>3.5965452037297774E-3</v>
      </c>
      <c r="X87" s="16">
        <f t="shared" si="20"/>
        <v>7.8626945254620551E-5</v>
      </c>
      <c r="Y87" s="16">
        <f t="shared" si="21"/>
        <v>1.572538905092411E-4</v>
      </c>
      <c r="Z87" s="16">
        <f t="shared" si="22"/>
        <v>9.6324054787457511E-5</v>
      </c>
      <c r="AA87" s="16">
        <f t="shared" si="23"/>
        <v>1.9264810957491502E-4</v>
      </c>
      <c r="AB87" s="16">
        <f t="shared" si="24"/>
        <v>6.6358987562571787E-3</v>
      </c>
      <c r="AC87" s="16">
        <f t="shared" si="25"/>
        <v>6.6845294514042107E-3</v>
      </c>
      <c r="AD87" s="16">
        <f t="shared" si="26"/>
        <v>8.240176945430425E-3</v>
      </c>
      <c r="AE87" s="16">
        <f t="shared" si="27"/>
        <v>8.3005644750944324E-3</v>
      </c>
    </row>
    <row r="88" spans="1:31" x14ac:dyDescent="0.35">
      <c r="A88" s="15">
        <v>0.5</v>
      </c>
      <c r="B88" s="15">
        <v>0.5</v>
      </c>
      <c r="C88" s="15">
        <v>0.05</v>
      </c>
      <c r="D88" s="15">
        <v>0.1</v>
      </c>
      <c r="E88" s="16">
        <f t="shared" si="1"/>
        <v>0.14577334355175731</v>
      </c>
      <c r="F88" s="16">
        <f t="shared" si="2"/>
        <v>0.19154668710351466</v>
      </c>
      <c r="G88" s="16">
        <f t="shared" si="3"/>
        <v>0.24515897091666242</v>
      </c>
      <c r="H88" s="16">
        <f t="shared" si="4"/>
        <v>0.29031794183332482</v>
      </c>
      <c r="I88" s="16">
        <f t="shared" si="5"/>
        <v>2.6443335887939335E-2</v>
      </c>
      <c r="J88" s="16">
        <f t="shared" si="6"/>
        <v>0.50661044878010764</v>
      </c>
      <c r="K88" s="16">
        <f t="shared" si="7"/>
        <v>4.1289742729165607E-2</v>
      </c>
      <c r="L88" s="16">
        <f t="shared" si="8"/>
        <v>0.51032096942137239</v>
      </c>
      <c r="M88" s="16">
        <f t="shared" si="9"/>
        <v>0.17163847963028078</v>
      </c>
      <c r="N88" s="16">
        <f t="shared" si="10"/>
        <v>0.21995697150609794</v>
      </c>
      <c r="O88" s="16">
        <f t="shared" si="11"/>
        <v>0.22140692409145324</v>
      </c>
      <c r="P88" s="16">
        <f t="shared" si="12"/>
        <v>0.26935561309523171</v>
      </c>
      <c r="Q88" s="16">
        <f t="shared" si="13"/>
        <v>0.19920250212341301</v>
      </c>
      <c r="R88" s="16">
        <f t="shared" si="14"/>
        <v>0.54963659553654098</v>
      </c>
      <c r="S88" s="16">
        <f t="shared" si="15"/>
        <v>0.24962487877084111</v>
      </c>
      <c r="T88" s="16">
        <f t="shared" si="16"/>
        <v>0.56208416861369381</v>
      </c>
      <c r="U88" s="16">
        <f t="shared" si="17"/>
        <v>1.2318958082290802E-3</v>
      </c>
      <c r="V88" s="16">
        <f t="shared" si="18"/>
        <v>1.9272219962267821E-3</v>
      </c>
      <c r="W88" s="18">
        <f t="shared" si="19"/>
        <v>3.1591178044558625E-3</v>
      </c>
      <c r="X88" s="16">
        <f t="shared" si="20"/>
        <v>6.8642757044572482E-5</v>
      </c>
      <c r="Y88" s="16">
        <f t="shared" si="21"/>
        <v>1.3728551408914496E-4</v>
      </c>
      <c r="Z88" s="16">
        <f t="shared" si="22"/>
        <v>8.522013133336389E-5</v>
      </c>
      <c r="AA88" s="16">
        <f t="shared" si="23"/>
        <v>1.7044026266672778E-4</v>
      </c>
      <c r="AB88" s="16">
        <f t="shared" si="24"/>
        <v>6.2246489514647188E-3</v>
      </c>
      <c r="AC88" s="16">
        <f t="shared" si="25"/>
        <v>6.2702395792827046E-3</v>
      </c>
      <c r="AD88" s="16">
        <f t="shared" si="26"/>
        <v>7.7418902754436145E-3</v>
      </c>
      <c r="AE88" s="16">
        <f t="shared" si="27"/>
        <v>7.7985934953211603E-3</v>
      </c>
    </row>
    <row r="89" spans="1:31" x14ac:dyDescent="0.35">
      <c r="A89" s="15">
        <v>0.5</v>
      </c>
      <c r="B89" s="15">
        <v>0.5</v>
      </c>
      <c r="C89" s="16">
        <v>0.05</v>
      </c>
      <c r="D89" s="16">
        <v>0.1</v>
      </c>
      <c r="E89" s="16">
        <f t="shared" si="1"/>
        <v>0.14563605803766816</v>
      </c>
      <c r="F89" s="16">
        <f t="shared" si="2"/>
        <v>0.19127211607533637</v>
      </c>
      <c r="G89" s="16">
        <f t="shared" si="3"/>
        <v>0.2449885306539957</v>
      </c>
      <c r="H89" s="16">
        <f t="shared" si="4"/>
        <v>0.28997706130799139</v>
      </c>
      <c r="I89" s="16">
        <f t="shared" si="5"/>
        <v>2.6409014509417048E-2</v>
      </c>
      <c r="J89" s="16">
        <f t="shared" si="6"/>
        <v>0.50660186993330836</v>
      </c>
      <c r="K89" s="16">
        <f t="shared" si="7"/>
        <v>4.1247132663498928E-2</v>
      </c>
      <c r="L89" s="16">
        <f t="shared" si="8"/>
        <v>0.51031032143920141</v>
      </c>
      <c r="M89" s="16">
        <f t="shared" si="9"/>
        <v>0.15918918172735136</v>
      </c>
      <c r="N89" s="16">
        <f t="shared" si="10"/>
        <v>0.20741649234753254</v>
      </c>
      <c r="O89" s="16">
        <f t="shared" si="11"/>
        <v>0.20592314354056601</v>
      </c>
      <c r="P89" s="16">
        <f t="shared" si="12"/>
        <v>0.25375842610458937</v>
      </c>
      <c r="Q89" s="16">
        <f t="shared" si="13"/>
        <v>0.1864923140178904</v>
      </c>
      <c r="R89" s="16">
        <f t="shared" si="14"/>
        <v>0.54648841999302777</v>
      </c>
      <c r="S89" s="16">
        <f t="shared" si="15"/>
        <v>0.23381659357353465</v>
      </c>
      <c r="T89" s="16">
        <f t="shared" si="16"/>
        <v>0.55818928796724887</v>
      </c>
      <c r="U89" s="16">
        <f t="shared" si="17"/>
        <v>1.0805865967240722E-3</v>
      </c>
      <c r="V89" s="16">
        <f t="shared" si="18"/>
        <v>1.692996617067707E-3</v>
      </c>
      <c r="W89" s="18">
        <f t="shared" si="19"/>
        <v>2.773583213791779E-3</v>
      </c>
      <c r="X89" s="16">
        <f t="shared" si="20"/>
        <v>5.9854279036721212E-5</v>
      </c>
      <c r="Y89" s="16">
        <f t="shared" si="21"/>
        <v>1.1970855807344242E-4</v>
      </c>
      <c r="Z89" s="16">
        <f t="shared" si="22"/>
        <v>7.5377920131265241E-5</v>
      </c>
      <c r="AA89" s="16">
        <f t="shared" si="23"/>
        <v>1.5075584026253048E-4</v>
      </c>
      <c r="AB89" s="16">
        <f t="shared" si="24"/>
        <v>5.8368820743807323E-3</v>
      </c>
      <c r="AC89" s="16">
        <f t="shared" si="25"/>
        <v>5.8796095007941146E-3</v>
      </c>
      <c r="AD89" s="16">
        <f t="shared" si="26"/>
        <v>7.269885499132306E-3</v>
      </c>
      <c r="AE89" s="16">
        <f t="shared" si="27"/>
        <v>7.3231028665109079E-3</v>
      </c>
    </row>
    <row r="90" spans="1:31" x14ac:dyDescent="0.35">
      <c r="A90" s="15">
        <v>0.5</v>
      </c>
      <c r="B90" s="15">
        <v>0.5</v>
      </c>
      <c r="C90" s="16">
        <v>0.05</v>
      </c>
      <c r="D90" s="16">
        <v>0.1</v>
      </c>
      <c r="E90" s="16">
        <f t="shared" si="1"/>
        <v>0.14551634947959471</v>
      </c>
      <c r="F90" s="16">
        <f t="shared" si="2"/>
        <v>0.19103269895918948</v>
      </c>
      <c r="G90" s="16">
        <f t="shared" si="3"/>
        <v>0.24483777481373317</v>
      </c>
      <c r="H90" s="16">
        <f t="shared" si="4"/>
        <v>0.28967554962746633</v>
      </c>
      <c r="I90" s="16">
        <f t="shared" si="5"/>
        <v>2.6379087369898684E-2</v>
      </c>
      <c r="J90" s="16">
        <f t="shared" si="6"/>
        <v>0.5065943894513163</v>
      </c>
      <c r="K90" s="16">
        <f t="shared" si="7"/>
        <v>4.1209443703433296E-2</v>
      </c>
      <c r="L90" s="16">
        <f t="shared" si="8"/>
        <v>0.51030090320196564</v>
      </c>
      <c r="M90" s="16">
        <f t="shared" si="9"/>
        <v>0.14751541757858988</v>
      </c>
      <c r="N90" s="16">
        <f t="shared" si="10"/>
        <v>0.19565727334594432</v>
      </c>
      <c r="O90" s="16">
        <f t="shared" si="11"/>
        <v>0.19138337254230139</v>
      </c>
      <c r="P90" s="16">
        <f t="shared" si="12"/>
        <v>0.23911222037156757</v>
      </c>
      <c r="Q90" s="16">
        <f t="shared" si="13"/>
        <v>0.17457456620935097</v>
      </c>
      <c r="R90" s="16">
        <f t="shared" si="14"/>
        <v>0.54353313699989703</v>
      </c>
      <c r="S90" s="16">
        <f t="shared" si="15"/>
        <v>0.21897292478643937</v>
      </c>
      <c r="T90" s="16">
        <f t="shared" si="16"/>
        <v>0.55452553406323968</v>
      </c>
      <c r="U90" s="16">
        <f t="shared" si="17"/>
        <v>9.4756700852590174E-4</v>
      </c>
      <c r="V90" s="16">
        <f t="shared" si="18"/>
        <v>1.4865169324407553E-3</v>
      </c>
      <c r="W90" s="18">
        <f t="shared" si="19"/>
        <v>2.4340839409666571E-3</v>
      </c>
      <c r="X90" s="16">
        <f t="shared" si="20"/>
        <v>5.2129402573461154E-5</v>
      </c>
      <c r="Y90" s="16">
        <f t="shared" si="21"/>
        <v>1.0425880514692231E-4</v>
      </c>
      <c r="Z90" s="16">
        <f t="shared" si="22"/>
        <v>6.6662409552686611E-5</v>
      </c>
      <c r="AA90" s="16">
        <f t="shared" si="23"/>
        <v>1.3332481910537322E-4</v>
      </c>
      <c r="AB90" s="16">
        <f t="shared" si="24"/>
        <v>5.4716161308686305E-3</v>
      </c>
      <c r="AC90" s="16">
        <f t="shared" si="25"/>
        <v>5.5116493820250535E-3</v>
      </c>
      <c r="AD90" s="16">
        <f t="shared" si="26"/>
        <v>6.8234602881269554E-3</v>
      </c>
      <c r="AE90" s="16">
        <f t="shared" si="27"/>
        <v>6.8733843494896262E-3</v>
      </c>
    </row>
    <row r="91" spans="1:31" x14ac:dyDescent="0.35">
      <c r="A91" s="15">
        <v>0.5</v>
      </c>
      <c r="B91" s="15">
        <v>0.5</v>
      </c>
      <c r="C91" s="16">
        <v>0.05</v>
      </c>
      <c r="D91" s="16">
        <v>0.1</v>
      </c>
      <c r="E91" s="16">
        <f t="shared" si="1"/>
        <v>0.1454120906744478</v>
      </c>
      <c r="F91" s="16">
        <f t="shared" si="2"/>
        <v>0.19082418134889564</v>
      </c>
      <c r="G91" s="16">
        <f t="shared" si="3"/>
        <v>0.24470444999462779</v>
      </c>
      <c r="H91" s="16">
        <f t="shared" si="4"/>
        <v>0.28940889998925556</v>
      </c>
      <c r="I91" s="16">
        <f t="shared" si="5"/>
        <v>2.6353022668611954E-2</v>
      </c>
      <c r="J91" s="16">
        <f t="shared" si="6"/>
        <v>0.50658787440832409</v>
      </c>
      <c r="K91" s="16">
        <f t="shared" si="7"/>
        <v>4.117611249865695E-2</v>
      </c>
      <c r="L91" s="16">
        <f t="shared" si="8"/>
        <v>0.51029257393464034</v>
      </c>
      <c r="M91" s="16">
        <f t="shared" si="9"/>
        <v>0.13657218531685261</v>
      </c>
      <c r="N91" s="16">
        <f t="shared" si="10"/>
        <v>0.18463397458189421</v>
      </c>
      <c r="O91" s="16">
        <f t="shared" si="11"/>
        <v>0.17773645196604748</v>
      </c>
      <c r="P91" s="16">
        <f t="shared" si="12"/>
        <v>0.22536545167258831</v>
      </c>
      <c r="Q91" s="16">
        <f t="shared" si="13"/>
        <v>0.16340315918814186</v>
      </c>
      <c r="R91" s="16">
        <f t="shared" si="14"/>
        <v>0.54076013681410195</v>
      </c>
      <c r="S91" s="16">
        <f t="shared" si="15"/>
        <v>0.20504144781630507</v>
      </c>
      <c r="T91" s="16">
        <f t="shared" si="16"/>
        <v>0.5510815231324272</v>
      </c>
      <c r="U91" s="16">
        <f t="shared" si="17"/>
        <v>8.3069437655215468E-4</v>
      </c>
      <c r="V91" s="16">
        <f t="shared" si="18"/>
        <v>1.3046610027643475E-3</v>
      </c>
      <c r="W91" s="18">
        <f t="shared" si="19"/>
        <v>2.1353553793165021E-3</v>
      </c>
      <c r="X91" s="16">
        <f t="shared" si="20"/>
        <v>4.5348361071337638E-5</v>
      </c>
      <c r="Y91" s="16">
        <f t="shared" si="21"/>
        <v>9.0696722142675275E-5</v>
      </c>
      <c r="Z91" s="16">
        <f t="shared" si="22"/>
        <v>5.8950857877020964E-5</v>
      </c>
      <c r="AA91" s="16">
        <f t="shared" si="23"/>
        <v>1.1790171575404193E-4</v>
      </c>
      <c r="AB91" s="16">
        <f t="shared" si="24"/>
        <v>5.1278424303421973E-3</v>
      </c>
      <c r="AC91" s="16">
        <f t="shared" si="25"/>
        <v>5.1653425687829381E-3</v>
      </c>
      <c r="AD91" s="16">
        <f t="shared" si="26"/>
        <v>6.401797899564147E-3</v>
      </c>
      <c r="AE91" s="16">
        <f t="shared" si="27"/>
        <v>6.4486145306842423E-3</v>
      </c>
    </row>
    <row r="92" spans="1:31" x14ac:dyDescent="0.35">
      <c r="A92" s="15">
        <v>0.5</v>
      </c>
      <c r="B92" s="15">
        <v>0.5</v>
      </c>
      <c r="C92" s="15">
        <v>0.05</v>
      </c>
      <c r="D92" s="15">
        <v>0.1</v>
      </c>
      <c r="E92" s="16">
        <f t="shared" si="1"/>
        <v>0.14532139395230512</v>
      </c>
      <c r="F92" s="16">
        <f t="shared" si="2"/>
        <v>0.19064278790461028</v>
      </c>
      <c r="G92" s="16">
        <f t="shared" si="3"/>
        <v>0.24458654827887374</v>
      </c>
      <c r="H92" s="16">
        <f t="shared" si="4"/>
        <v>0.28917309655774748</v>
      </c>
      <c r="I92" s="16">
        <f t="shared" si="5"/>
        <v>2.6330348488076288E-2</v>
      </c>
      <c r="J92" s="16">
        <f t="shared" si="6"/>
        <v>0.50658220684640531</v>
      </c>
      <c r="K92" s="16">
        <f t="shared" si="7"/>
        <v>4.1146637069718439E-2</v>
      </c>
      <c r="L92" s="16">
        <f t="shared" si="8"/>
        <v>0.51028520819771239</v>
      </c>
      <c r="M92" s="16">
        <f t="shared" si="9"/>
        <v>0.12631650045616821</v>
      </c>
      <c r="N92" s="16">
        <f t="shared" si="10"/>
        <v>0.17430328944432832</v>
      </c>
      <c r="O92" s="16">
        <f t="shared" si="11"/>
        <v>0.16493285616691919</v>
      </c>
      <c r="P92" s="16">
        <f t="shared" si="12"/>
        <v>0.21246822261121984</v>
      </c>
      <c r="Q92" s="16">
        <f t="shared" si="13"/>
        <v>0.15293408190584587</v>
      </c>
      <c r="R92" s="16">
        <f t="shared" si="14"/>
        <v>0.53815917457126683</v>
      </c>
      <c r="S92" s="16">
        <f t="shared" si="15"/>
        <v>0.1919714414690829</v>
      </c>
      <c r="T92" s="16">
        <f t="shared" si="16"/>
        <v>0.54784601131591915</v>
      </c>
      <c r="U92" s="16">
        <f t="shared" si="17"/>
        <v>7.2806130198020853E-4</v>
      </c>
      <c r="V92" s="16">
        <f t="shared" si="18"/>
        <v>1.1446203994215315E-3</v>
      </c>
      <c r="W92" s="18">
        <f t="shared" si="19"/>
        <v>1.87268170140174E-3</v>
      </c>
      <c r="X92" s="16">
        <f t="shared" si="20"/>
        <v>3.9403097701877427E-5</v>
      </c>
      <c r="Y92" s="16">
        <f t="shared" si="21"/>
        <v>7.8806195403754854E-5</v>
      </c>
      <c r="Z92" s="16">
        <f t="shared" si="22"/>
        <v>5.2132210437182289E-5</v>
      </c>
      <c r="AA92" s="16">
        <f t="shared" si="23"/>
        <v>1.0426442087436458E-4</v>
      </c>
      <c r="AB92" s="16">
        <f t="shared" si="24"/>
        <v>4.8045417615012699E-3</v>
      </c>
      <c r="AC92" s="16">
        <f t="shared" si="25"/>
        <v>4.8396618750678423E-3</v>
      </c>
      <c r="AD92" s="16">
        <f t="shared" si="26"/>
        <v>6.0039980237518867E-3</v>
      </c>
      <c r="AE92" s="16">
        <f t="shared" si="27"/>
        <v>6.0478858912978136E-3</v>
      </c>
    </row>
    <row r="93" spans="1:31" x14ac:dyDescent="0.35">
      <c r="A93" s="15">
        <v>0.5</v>
      </c>
      <c r="B93" s="15">
        <v>0.5</v>
      </c>
      <c r="C93" s="16">
        <v>0.05</v>
      </c>
      <c r="D93" s="16">
        <v>0.1</v>
      </c>
      <c r="E93" s="16">
        <f t="shared" si="1"/>
        <v>0.14524258775690135</v>
      </c>
      <c r="F93" s="16">
        <f t="shared" si="2"/>
        <v>0.19048517551380278</v>
      </c>
      <c r="G93" s="16">
        <f t="shared" si="3"/>
        <v>0.24448228385799939</v>
      </c>
      <c r="H93" s="16">
        <f t="shared" si="4"/>
        <v>0.28896456771599877</v>
      </c>
      <c r="I93" s="16">
        <f t="shared" si="5"/>
        <v>2.6310646939225347E-2</v>
      </c>
      <c r="J93" s="16">
        <f t="shared" si="6"/>
        <v>0.5065772823121325</v>
      </c>
      <c r="K93" s="16">
        <f t="shared" si="7"/>
        <v>4.112057096449985E-2</v>
      </c>
      <c r="L93" s="16">
        <f t="shared" si="8"/>
        <v>0.51027869442707796</v>
      </c>
      <c r="M93" s="16">
        <f t="shared" si="9"/>
        <v>0.11670741693316568</v>
      </c>
      <c r="N93" s="16">
        <f t="shared" si="10"/>
        <v>0.16462396569419263</v>
      </c>
      <c r="O93" s="16">
        <f t="shared" si="11"/>
        <v>0.15292486011941542</v>
      </c>
      <c r="P93" s="16">
        <f t="shared" si="12"/>
        <v>0.2003724508286242</v>
      </c>
      <c r="Q93" s="16">
        <f t="shared" si="13"/>
        <v>0.14312542838151271</v>
      </c>
      <c r="R93" s="16">
        <f t="shared" si="14"/>
        <v>0.53572040053603842</v>
      </c>
      <c r="S93" s="16">
        <f t="shared" si="15"/>
        <v>0.17971405264524071</v>
      </c>
      <c r="T93" s="16">
        <f t="shared" si="16"/>
        <v>0.54480798055621293</v>
      </c>
      <c r="U93" s="16">
        <f t="shared" si="17"/>
        <v>6.3797350722750697E-4</v>
      </c>
      <c r="V93" s="16">
        <f t="shared" si="18"/>
        <v>1.0038775607629782E-3</v>
      </c>
      <c r="W93" s="18">
        <f t="shared" si="19"/>
        <v>1.6418510679904851E-3</v>
      </c>
      <c r="X93" s="16">
        <f t="shared" si="20"/>
        <v>3.4196526489431488E-5</v>
      </c>
      <c r="Y93" s="16">
        <f t="shared" si="21"/>
        <v>6.8393052978862976E-5</v>
      </c>
      <c r="Z93" s="16">
        <f t="shared" si="22"/>
        <v>4.6106400232167749E-5</v>
      </c>
      <c r="AA93" s="16">
        <f t="shared" si="23"/>
        <v>9.2212800464335499E-5</v>
      </c>
      <c r="AB93" s="16">
        <f t="shared" si="24"/>
        <v>4.5006974124304298E-3</v>
      </c>
      <c r="AC93" s="16">
        <f t="shared" si="25"/>
        <v>4.5335826927415382E-3</v>
      </c>
      <c r="AD93" s="16">
        <f t="shared" si="26"/>
        <v>5.6291028127673018E-3</v>
      </c>
      <c r="AE93" s="16">
        <f t="shared" si="27"/>
        <v>5.670233021473764E-3</v>
      </c>
    </row>
    <row r="94" spans="1:31" x14ac:dyDescent="0.35">
      <c r="A94" s="15">
        <v>0.5</v>
      </c>
      <c r="B94" s="15">
        <v>0.5</v>
      </c>
      <c r="C94" s="16">
        <v>0.05</v>
      </c>
      <c r="D94" s="16">
        <v>0.1</v>
      </c>
      <c r="E94" s="16">
        <f t="shared" si="1"/>
        <v>0.14517419470392248</v>
      </c>
      <c r="F94" s="16">
        <f t="shared" si="2"/>
        <v>0.19034838940784507</v>
      </c>
      <c r="G94" s="16">
        <f t="shared" si="3"/>
        <v>0.24439007105753505</v>
      </c>
      <c r="H94" s="16">
        <f t="shared" si="4"/>
        <v>0.28878014211507008</v>
      </c>
      <c r="I94" s="16">
        <f t="shared" si="5"/>
        <v>2.6293548675980633E-2</v>
      </c>
      <c r="J94" s="16">
        <f t="shared" si="6"/>
        <v>0.50657300848552267</v>
      </c>
      <c r="K94" s="16">
        <f t="shared" si="7"/>
        <v>4.1097517764383765E-2</v>
      </c>
      <c r="L94" s="16">
        <f t="shared" si="8"/>
        <v>0.51027293356129066</v>
      </c>
      <c r="M94" s="16">
        <f t="shared" si="9"/>
        <v>0.10770602210830482</v>
      </c>
      <c r="N94" s="16">
        <f t="shared" si="10"/>
        <v>0.15555680030870955</v>
      </c>
      <c r="O94" s="16">
        <f t="shared" si="11"/>
        <v>0.14166665449388083</v>
      </c>
      <c r="P94" s="16">
        <f t="shared" si="12"/>
        <v>0.18903198478567668</v>
      </c>
      <c r="Q94" s="16">
        <f t="shared" si="13"/>
        <v>0.13393738848034531</v>
      </c>
      <c r="R94" s="16">
        <f t="shared" si="14"/>
        <v>0.53343437982191277</v>
      </c>
      <c r="S94" s="16">
        <f t="shared" si="15"/>
        <v>0.1682224087825448</v>
      </c>
      <c r="T94" s="16">
        <f t="shared" si="16"/>
        <v>0.54195670520390904</v>
      </c>
      <c r="U94" s="16">
        <f t="shared" si="17"/>
        <v>5.5892887703796405E-4</v>
      </c>
      <c r="V94" s="16">
        <f t="shared" si="18"/>
        <v>8.8018255578386389E-4</v>
      </c>
      <c r="W94" s="18">
        <f t="shared" si="19"/>
        <v>1.4391114328218279E-3</v>
      </c>
      <c r="X94" s="16">
        <f t="shared" si="20"/>
        <v>2.9641734669496489E-5</v>
      </c>
      <c r="Y94" s="16">
        <f t="shared" si="21"/>
        <v>5.9283469338992978E-5</v>
      </c>
      <c r="Z94" s="16">
        <f t="shared" si="22"/>
        <v>4.0783581259210501E-5</v>
      </c>
      <c r="AA94" s="16">
        <f t="shared" si="23"/>
        <v>8.1567162518421003E-5</v>
      </c>
      <c r="AB94" s="16">
        <f t="shared" si="24"/>
        <v>4.2153054875319522E-3</v>
      </c>
      <c r="AC94" s="16">
        <f t="shared" si="25"/>
        <v>4.2460933783474725E-3</v>
      </c>
      <c r="AD94" s="16">
        <f t="shared" si="26"/>
        <v>5.2761185586797116E-3</v>
      </c>
      <c r="AE94" s="16">
        <f t="shared" si="27"/>
        <v>5.3146544518895486E-3</v>
      </c>
    </row>
    <row r="95" spans="1:31" x14ac:dyDescent="0.35">
      <c r="A95" s="15">
        <v>0.5</v>
      </c>
      <c r="B95" s="15">
        <v>0.5</v>
      </c>
      <c r="C95" s="16">
        <v>0.05</v>
      </c>
      <c r="D95" s="16">
        <v>0.1</v>
      </c>
      <c r="E95" s="16">
        <f t="shared" si="1"/>
        <v>0.14511491123458348</v>
      </c>
      <c r="F95" s="16">
        <f t="shared" si="2"/>
        <v>0.19022982246916709</v>
      </c>
      <c r="G95" s="16">
        <f t="shared" si="3"/>
        <v>0.24430850389501663</v>
      </c>
      <c r="H95" s="16">
        <f t="shared" si="4"/>
        <v>0.28861700779003324</v>
      </c>
      <c r="I95" s="16">
        <f t="shared" si="5"/>
        <v>2.6278727808645885E-2</v>
      </c>
      <c r="J95" s="16">
        <f t="shared" si="6"/>
        <v>0.5065693039086554</v>
      </c>
      <c r="K95" s="16">
        <f t="shared" si="7"/>
        <v>4.1077125973754153E-2</v>
      </c>
      <c r="L95" s="16">
        <f t="shared" si="8"/>
        <v>0.51026783776457618</v>
      </c>
      <c r="M95" s="16">
        <f t="shared" si="9"/>
        <v>9.9275411133240912E-2</v>
      </c>
      <c r="N95" s="16">
        <f t="shared" si="10"/>
        <v>0.14706461355201461</v>
      </c>
      <c r="O95" s="16">
        <f t="shared" si="11"/>
        <v>0.13111441737652141</v>
      </c>
      <c r="P95" s="16">
        <f t="shared" si="12"/>
        <v>0.17840267588189757</v>
      </c>
      <c r="Q95" s="16">
        <f t="shared" si="13"/>
        <v>0.1253322182818809</v>
      </c>
      <c r="R95" s="16">
        <f t="shared" si="14"/>
        <v>0.53129210349678535</v>
      </c>
      <c r="S95" s="16">
        <f t="shared" si="15"/>
        <v>0.15745168681648375</v>
      </c>
      <c r="T95" s="16">
        <f t="shared" si="16"/>
        <v>0.53928180217540389</v>
      </c>
      <c r="U95" s="16">
        <f t="shared" si="17"/>
        <v>4.8959787062676299E-4</v>
      </c>
      <c r="V95" s="16">
        <f t="shared" si="18"/>
        <v>7.715299910737829E-4</v>
      </c>
      <c r="W95" s="18">
        <f t="shared" si="19"/>
        <v>1.2611278617005459E-3</v>
      </c>
      <c r="X95" s="16">
        <f t="shared" si="20"/>
        <v>2.5661162798516835E-5</v>
      </c>
      <c r="Y95" s="16">
        <f t="shared" si="21"/>
        <v>5.132232559703367E-5</v>
      </c>
      <c r="Z95" s="16">
        <f t="shared" si="22"/>
        <v>3.6083332364689183E-5</v>
      </c>
      <c r="AA95" s="16">
        <f t="shared" si="23"/>
        <v>7.2166664729378366E-5</v>
      </c>
      <c r="AB95" s="16">
        <f t="shared" si="24"/>
        <v>3.9473829336498555E-3</v>
      </c>
      <c r="AC95" s="16">
        <f t="shared" si="25"/>
        <v>3.9762033325760017E-3</v>
      </c>
      <c r="AD95" s="16">
        <f t="shared" si="26"/>
        <v>4.9440335146365665E-3</v>
      </c>
      <c r="AE95" s="16">
        <f t="shared" si="27"/>
        <v>4.9801305998677468E-3</v>
      </c>
    </row>
    <row r="96" spans="1:31" x14ac:dyDescent="0.35">
      <c r="A96" s="15">
        <v>0.5</v>
      </c>
      <c r="B96" s="15">
        <v>0.5</v>
      </c>
      <c r="C96" s="15">
        <v>0.05</v>
      </c>
      <c r="D96" s="15">
        <v>0.1</v>
      </c>
      <c r="E96" s="16">
        <f t="shared" si="1"/>
        <v>0.14506358890898643</v>
      </c>
      <c r="F96" s="16">
        <f t="shared" si="2"/>
        <v>0.19012717781797303</v>
      </c>
      <c r="G96" s="16">
        <f t="shared" si="3"/>
        <v>0.24423633723028726</v>
      </c>
      <c r="H96" s="16">
        <f t="shared" si="4"/>
        <v>0.28847267446057451</v>
      </c>
      <c r="I96" s="16">
        <f t="shared" si="5"/>
        <v>2.6265897227246628E-2</v>
      </c>
      <c r="J96" s="16">
        <f t="shared" si="6"/>
        <v>0.5065660968167488</v>
      </c>
      <c r="K96" s="16">
        <f t="shared" si="7"/>
        <v>4.1059084307571811E-2</v>
      </c>
      <c r="L96" s="16">
        <f t="shared" si="8"/>
        <v>0.51026332924930118</v>
      </c>
      <c r="M96" s="16">
        <f t="shared" si="9"/>
        <v>9.1380645265941196E-2</v>
      </c>
      <c r="N96" s="16">
        <f t="shared" si="10"/>
        <v>0.1391122068868626</v>
      </c>
      <c r="O96" s="16">
        <f t="shared" si="11"/>
        <v>0.12122635034724827</v>
      </c>
      <c r="P96" s="16">
        <f t="shared" si="12"/>
        <v>0.16844241468216206</v>
      </c>
      <c r="Q96" s="16">
        <f t="shared" si="13"/>
        <v>0.11727419462227182</v>
      </c>
      <c r="R96" s="16">
        <f t="shared" si="14"/>
        <v>0.52928499272673635</v>
      </c>
      <c r="S96" s="16">
        <f t="shared" si="15"/>
        <v>0.14735914642925665</v>
      </c>
      <c r="T96" s="16">
        <f t="shared" si="16"/>
        <v>0.53677326725026453</v>
      </c>
      <c r="U96" s="16">
        <f t="shared" si="17"/>
        <v>4.288053995025004E-4</v>
      </c>
      <c r="V96" s="16">
        <f t="shared" si="18"/>
        <v>6.7613659212968896E-4</v>
      </c>
      <c r="W96" s="18">
        <f t="shared" si="19"/>
        <v>1.1049419916321895E-3</v>
      </c>
      <c r="X96" s="16">
        <f t="shared" si="20"/>
        <v>2.2185789645870662E-5</v>
      </c>
      <c r="Y96" s="16">
        <f t="shared" si="21"/>
        <v>4.4371579291741325E-5</v>
      </c>
      <c r="Z96" s="16">
        <f t="shared" si="22"/>
        <v>3.193385982754893E-5</v>
      </c>
      <c r="AA96" s="16">
        <f t="shared" si="23"/>
        <v>6.386771965509786E-5</v>
      </c>
      <c r="AB96" s="16">
        <f t="shared" si="24"/>
        <v>3.6959736438678566E-3</v>
      </c>
      <c r="AC96" s="16">
        <f t="shared" si="25"/>
        <v>3.722949143633508E-3</v>
      </c>
      <c r="AD96" s="16">
        <f t="shared" si="26"/>
        <v>4.6318323473408841E-3</v>
      </c>
      <c r="AE96" s="16">
        <f t="shared" si="27"/>
        <v>4.6656383222854108E-3</v>
      </c>
    </row>
    <row r="97" spans="1:31" x14ac:dyDescent="0.35">
      <c r="A97" s="15">
        <v>0.5</v>
      </c>
      <c r="B97" s="15">
        <v>0.5</v>
      </c>
      <c r="C97" s="16">
        <v>0.05</v>
      </c>
      <c r="D97" s="16">
        <v>0.1</v>
      </c>
      <c r="E97" s="16">
        <f t="shared" si="1"/>
        <v>0.14501921732969469</v>
      </c>
      <c r="F97" s="16">
        <f t="shared" si="2"/>
        <v>0.19003843465938955</v>
      </c>
      <c r="G97" s="16">
        <f t="shared" si="3"/>
        <v>0.24417246951063215</v>
      </c>
      <c r="H97" s="16">
        <f t="shared" si="4"/>
        <v>0.28834493902126429</v>
      </c>
      <c r="I97" s="16">
        <f t="shared" si="5"/>
        <v>2.6254804332423692E-2</v>
      </c>
      <c r="J97" s="16">
        <f t="shared" si="6"/>
        <v>0.50656332407109594</v>
      </c>
      <c r="K97" s="16">
        <f t="shared" si="7"/>
        <v>4.1043117377658041E-2</v>
      </c>
      <c r="L97" s="16">
        <f t="shared" si="8"/>
        <v>0.51025933919806032</v>
      </c>
      <c r="M97" s="16">
        <f t="shared" si="9"/>
        <v>8.398869797820549E-2</v>
      </c>
      <c r="N97" s="16">
        <f t="shared" si="10"/>
        <v>0.13166630859959558</v>
      </c>
      <c r="O97" s="16">
        <f t="shared" si="11"/>
        <v>0.11196268565256651</v>
      </c>
      <c r="P97" s="16">
        <f t="shared" si="12"/>
        <v>0.15911113803759125</v>
      </c>
      <c r="Q97" s="16">
        <f t="shared" si="13"/>
        <v>0.10972955765292064</v>
      </c>
      <c r="R97" s="16">
        <f t="shared" si="14"/>
        <v>0.52740489736770091</v>
      </c>
      <c r="S97" s="16">
        <f t="shared" si="15"/>
        <v>0.13790413437020396</v>
      </c>
      <c r="T97" s="16">
        <f t="shared" si="16"/>
        <v>0.53442149982488896</v>
      </c>
      <c r="U97" s="16">
        <f t="shared" si="17"/>
        <v>3.7551419986711008E-4</v>
      </c>
      <c r="V97" s="16">
        <f t="shared" si="18"/>
        <v>5.9241982509741526E-4</v>
      </c>
      <c r="W97" s="18">
        <f t="shared" si="19"/>
        <v>9.6793402496452539E-4</v>
      </c>
      <c r="X97" s="16">
        <f t="shared" si="20"/>
        <v>1.9154341198245259E-5</v>
      </c>
      <c r="Y97" s="16">
        <f t="shared" si="21"/>
        <v>3.8308682396490517E-5</v>
      </c>
      <c r="Z97" s="16">
        <f t="shared" si="22"/>
        <v>2.8271219053565923E-5</v>
      </c>
      <c r="AA97" s="16">
        <f t="shared" si="23"/>
        <v>5.6542438107131846E-5</v>
      </c>
      <c r="AB97" s="16">
        <f t="shared" si="24"/>
        <v>3.4601529631026542E-3</v>
      </c>
      <c r="AC97" s="16">
        <f t="shared" si="25"/>
        <v>3.4853991210567251E-3</v>
      </c>
      <c r="AD97" s="16">
        <f t="shared" si="26"/>
        <v>4.338507685464228E-3</v>
      </c>
      <c r="AE97" s="16">
        <f t="shared" si="27"/>
        <v>4.3701625433506166E-3</v>
      </c>
    </row>
    <row r="98" spans="1:31" x14ac:dyDescent="0.35">
      <c r="A98" s="15">
        <v>0.5</v>
      </c>
      <c r="B98" s="15">
        <v>0.5</v>
      </c>
      <c r="C98" s="16">
        <v>0.05</v>
      </c>
      <c r="D98" s="16">
        <v>0.1</v>
      </c>
      <c r="E98" s="16">
        <f t="shared" si="1"/>
        <v>0.14498090864729821</v>
      </c>
      <c r="F98" s="16">
        <f t="shared" si="2"/>
        <v>0.18996181729459657</v>
      </c>
      <c r="G98" s="16">
        <f t="shared" si="3"/>
        <v>0.24411592707252502</v>
      </c>
      <c r="H98" s="16">
        <f t="shared" si="4"/>
        <v>0.28823185414505004</v>
      </c>
      <c r="I98" s="16">
        <f t="shared" si="5"/>
        <v>2.6245227161824571E-2</v>
      </c>
      <c r="J98" s="16">
        <f t="shared" si="6"/>
        <v>0.50656093019085369</v>
      </c>
      <c r="K98" s="16">
        <f t="shared" si="7"/>
        <v>4.1028981768131259E-2</v>
      </c>
      <c r="L98" s="16">
        <f t="shared" si="8"/>
        <v>0.51025580678299642</v>
      </c>
      <c r="M98" s="16">
        <f t="shared" si="9"/>
        <v>7.7068392052000181E-2</v>
      </c>
      <c r="N98" s="16">
        <f t="shared" si="10"/>
        <v>0.12469551035748212</v>
      </c>
      <c r="O98" s="16">
        <f t="shared" si="11"/>
        <v>0.10328567028163806</v>
      </c>
      <c r="P98" s="16">
        <f t="shared" si="12"/>
        <v>0.15037081295089003</v>
      </c>
      <c r="Q98" s="16">
        <f t="shared" si="13"/>
        <v>0.10266644460584914</v>
      </c>
      <c r="R98" s="16">
        <f t="shared" si="14"/>
        <v>0.52564409019593206</v>
      </c>
      <c r="S98" s="16">
        <f t="shared" si="15"/>
        <v>0.12904806569212382</v>
      </c>
      <c r="T98" s="16">
        <f t="shared" si="16"/>
        <v>0.53221731816191908</v>
      </c>
      <c r="U98" s="16">
        <f t="shared" si="17"/>
        <v>3.288096809885493E-4</v>
      </c>
      <c r="V98" s="16">
        <f t="shared" si="18"/>
        <v>5.1897779477316059E-4</v>
      </c>
      <c r="W98" s="18">
        <f t="shared" si="19"/>
        <v>8.4778747576170989E-4</v>
      </c>
      <c r="X98" s="16">
        <f t="shared" si="20"/>
        <v>1.6512536971622485E-5</v>
      </c>
      <c r="Y98" s="16">
        <f t="shared" si="21"/>
        <v>3.302507394324497E-5</v>
      </c>
      <c r="Z98" s="16">
        <f t="shared" si="22"/>
        <v>2.503856948885631E-5</v>
      </c>
      <c r="AA98" s="16">
        <f t="shared" si="23"/>
        <v>5.007713897771262E-5</v>
      </c>
      <c r="AB98" s="16">
        <f t="shared" si="24"/>
        <v>3.2390308769144928E-3</v>
      </c>
      <c r="AC98" s="16">
        <f t="shared" si="25"/>
        <v>3.2626565034779742E-3</v>
      </c>
      <c r="AD98" s="16">
        <f t="shared" si="26"/>
        <v>4.06306919289595E-3</v>
      </c>
      <c r="AE98" s="16">
        <f t="shared" si="27"/>
        <v>4.0927053893697503E-3</v>
      </c>
    </row>
    <row r="99" spans="1:31" x14ac:dyDescent="0.35">
      <c r="A99" s="15">
        <v>0.5</v>
      </c>
      <c r="B99" s="15">
        <v>0.5</v>
      </c>
      <c r="C99" s="16">
        <v>0.05</v>
      </c>
      <c r="D99" s="16">
        <v>0.1</v>
      </c>
      <c r="E99" s="16">
        <f t="shared" si="1"/>
        <v>0.14494788357335497</v>
      </c>
      <c r="F99" s="16">
        <f t="shared" si="2"/>
        <v>0.18989576714671008</v>
      </c>
      <c r="G99" s="16">
        <f t="shared" si="3"/>
        <v>0.24406584993354732</v>
      </c>
      <c r="H99" s="16">
        <f t="shared" si="4"/>
        <v>0.28813169986709464</v>
      </c>
      <c r="I99" s="16">
        <f t="shared" si="5"/>
        <v>2.6236970893338759E-2</v>
      </c>
      <c r="J99" s="16">
        <f t="shared" si="6"/>
        <v>0.50655886647901816</v>
      </c>
      <c r="K99" s="16">
        <f t="shared" si="7"/>
        <v>4.1016462483386834E-2</v>
      </c>
      <c r="L99" s="16">
        <f t="shared" si="8"/>
        <v>0.51025267827820664</v>
      </c>
      <c r="M99" s="16">
        <f t="shared" si="9"/>
        <v>7.0590330298171189E-2</v>
      </c>
      <c r="N99" s="16">
        <f t="shared" si="10"/>
        <v>0.11817019735052617</v>
      </c>
      <c r="O99" s="16">
        <f t="shared" si="11"/>
        <v>9.5159531895846153E-2</v>
      </c>
      <c r="P99" s="16">
        <f t="shared" si="12"/>
        <v>0.14218540217215053</v>
      </c>
      <c r="Q99" s="16">
        <f t="shared" si="13"/>
        <v>9.6054817390991309E-2</v>
      </c>
      <c r="R99" s="16">
        <f t="shared" si="14"/>
        <v>0.52399525777449285</v>
      </c>
      <c r="S99" s="16">
        <f t="shared" si="15"/>
        <v>0.12075438688223755</v>
      </c>
      <c r="T99" s="16">
        <f t="shared" si="16"/>
        <v>0.53015196690645749</v>
      </c>
      <c r="U99" s="16">
        <f t="shared" si="17"/>
        <v>2.8788619783217978E-4</v>
      </c>
      <c r="V99" s="16">
        <f t="shared" si="18"/>
        <v>4.5457055416405395E-4</v>
      </c>
      <c r="W99" s="18">
        <f t="shared" si="19"/>
        <v>7.4245675199623379E-4</v>
      </c>
      <c r="X99" s="16">
        <f t="shared" si="20"/>
        <v>1.4212382038127479E-5</v>
      </c>
      <c r="Y99" s="16">
        <f t="shared" si="21"/>
        <v>2.8424764076254958E-5</v>
      </c>
      <c r="Z99" s="16">
        <f t="shared" si="22"/>
        <v>2.2185471944429234E-5</v>
      </c>
      <c r="AA99" s="16">
        <f t="shared" si="23"/>
        <v>4.4370943888858469E-5</v>
      </c>
      <c r="AB99" s="16">
        <f t="shared" si="24"/>
        <v>3.0317541252192718E-3</v>
      </c>
      <c r="AC99" s="16">
        <f t="shared" si="25"/>
        <v>3.0538615838011604E-3</v>
      </c>
      <c r="AD99" s="16">
        <f t="shared" si="26"/>
        <v>3.8045505540331799E-3</v>
      </c>
      <c r="AE99" s="16">
        <f t="shared" si="27"/>
        <v>3.8322932205958607E-3</v>
      </c>
    </row>
    <row r="100" spans="1:31" x14ac:dyDescent="0.35">
      <c r="A100" s="15">
        <v>0.5</v>
      </c>
      <c r="B100" s="15">
        <v>0.5</v>
      </c>
      <c r="C100" s="15">
        <v>0.05</v>
      </c>
      <c r="D100" s="15">
        <v>0.1</v>
      </c>
      <c r="E100" s="16">
        <f t="shared" si="1"/>
        <v>0.14491945880927873</v>
      </c>
      <c r="F100" s="16">
        <f t="shared" si="2"/>
        <v>0.18983891761855756</v>
      </c>
      <c r="G100" s="16">
        <f t="shared" si="3"/>
        <v>0.24402147898965845</v>
      </c>
      <c r="H100" s="16">
        <f t="shared" si="4"/>
        <v>0.28804295797931689</v>
      </c>
      <c r="I100" s="16">
        <f t="shared" si="5"/>
        <v>2.6229864702319694E-2</v>
      </c>
      <c r="J100" s="16">
        <f t="shared" si="6"/>
        <v>0.50655709023688</v>
      </c>
      <c r="K100" s="16">
        <f t="shared" si="7"/>
        <v>4.1005369747414616E-2</v>
      </c>
      <c r="L100" s="16">
        <f t="shared" si="8"/>
        <v>0.51024990625993816</v>
      </c>
      <c r="M100" s="16">
        <f t="shared" si="9"/>
        <v>6.4526822047732649E-2</v>
      </c>
      <c r="N100" s="16">
        <f t="shared" si="10"/>
        <v>0.11206247418292385</v>
      </c>
      <c r="O100" s="16">
        <f t="shared" si="11"/>
        <v>8.7550430787779798E-2</v>
      </c>
      <c r="P100" s="16">
        <f t="shared" si="12"/>
        <v>0.13452081573095881</v>
      </c>
      <c r="Q100" s="16">
        <f t="shared" si="13"/>
        <v>8.986638616582604E-2</v>
      </c>
      <c r="R100" s="16">
        <f t="shared" si="14"/>
        <v>0.52245148878394698</v>
      </c>
      <c r="S100" s="16">
        <f t="shared" si="15"/>
        <v>0.11298852508557523</v>
      </c>
      <c r="T100" s="16">
        <f t="shared" si="16"/>
        <v>0.52821711838908036</v>
      </c>
      <c r="U100" s="16">
        <f t="shared" si="17"/>
        <v>2.5203467430784859E-4</v>
      </c>
      <c r="V100" s="16">
        <f t="shared" si="18"/>
        <v>3.9810288509168864E-4</v>
      </c>
      <c r="W100" s="18">
        <f t="shared" si="19"/>
        <v>6.5013755939953718E-4</v>
      </c>
      <c r="X100" s="16">
        <f t="shared" si="20"/>
        <v>1.2211509515761251E-5</v>
      </c>
      <c r="Y100" s="16">
        <f t="shared" si="21"/>
        <v>2.4423019031522502E-5</v>
      </c>
      <c r="Z100" s="16">
        <f t="shared" si="22"/>
        <v>1.9667233745793649E-5</v>
      </c>
      <c r="AA100" s="16">
        <f t="shared" si="23"/>
        <v>3.9334467491587298E-5</v>
      </c>
      <c r="AB100" s="16">
        <f t="shared" si="24"/>
        <v>2.8375074465131819E-3</v>
      </c>
      <c r="AC100" s="16">
        <f t="shared" si="25"/>
        <v>2.8581929588986283E-3</v>
      </c>
      <c r="AD100" s="16">
        <f t="shared" si="26"/>
        <v>3.5620147145343744E-3</v>
      </c>
      <c r="AE100" s="16">
        <f t="shared" si="27"/>
        <v>3.587981906121902E-3</v>
      </c>
    </row>
    <row r="101" spans="1:31" x14ac:dyDescent="0.35">
      <c r="A101" s="15">
        <v>0.5</v>
      </c>
      <c r="B101" s="15">
        <v>0.5</v>
      </c>
      <c r="C101" s="16">
        <v>0.05</v>
      </c>
      <c r="D101" s="16">
        <v>0.1</v>
      </c>
      <c r="E101" s="16">
        <f t="shared" si="1"/>
        <v>0.14489503579024721</v>
      </c>
      <c r="F101" s="16">
        <f t="shared" si="2"/>
        <v>0.18979007158049452</v>
      </c>
      <c r="G101" s="16">
        <f t="shared" si="3"/>
        <v>0.24398214452216688</v>
      </c>
      <c r="H101" s="16">
        <f t="shared" si="4"/>
        <v>0.28796428904433374</v>
      </c>
      <c r="I101" s="16">
        <f t="shared" si="5"/>
        <v>2.6223758947561814E-2</v>
      </c>
      <c r="J101" s="16">
        <f t="shared" si="6"/>
        <v>0.50655556406064894</v>
      </c>
      <c r="K101" s="16">
        <f t="shared" si="7"/>
        <v>4.0995536130541715E-2</v>
      </c>
      <c r="L101" s="16">
        <f t="shared" si="8"/>
        <v>0.51024744888859763</v>
      </c>
      <c r="M101" s="16">
        <f t="shared" si="9"/>
        <v>5.8851807154706282E-2</v>
      </c>
      <c r="N101" s="16">
        <f t="shared" si="10"/>
        <v>0.10634608826512659</v>
      </c>
      <c r="O101" s="16">
        <f t="shared" si="11"/>
        <v>8.0426401358711055E-2</v>
      </c>
      <c r="P101" s="16">
        <f t="shared" si="12"/>
        <v>0.127344851918715</v>
      </c>
      <c r="Q101" s="16">
        <f t="shared" si="13"/>
        <v>8.4074530605803249E-2</v>
      </c>
      <c r="R101" s="16">
        <f t="shared" si="14"/>
        <v>0.52100626049949728</v>
      </c>
      <c r="S101" s="16">
        <f t="shared" si="15"/>
        <v>0.10571782692625059</v>
      </c>
      <c r="T101" s="16">
        <f t="shared" si="16"/>
        <v>0.52640486900675731</v>
      </c>
      <c r="U101" s="16">
        <f t="shared" si="17"/>
        <v>2.2063149008636976E-4</v>
      </c>
      <c r="V101" s="16">
        <f t="shared" si="18"/>
        <v>3.4860855363200648E-4</v>
      </c>
      <c r="W101" s="18">
        <f t="shared" si="19"/>
        <v>5.692400437183763E-4</v>
      </c>
      <c r="X101" s="16">
        <f t="shared" si="20"/>
        <v>1.0472575534915094E-5</v>
      </c>
      <c r="Y101" s="16">
        <f t="shared" si="21"/>
        <v>2.0945151069830189E-5</v>
      </c>
      <c r="Z101" s="16">
        <f t="shared" si="22"/>
        <v>1.7444304280925415E-5</v>
      </c>
      <c r="AA101" s="16">
        <f t="shared" si="23"/>
        <v>3.488860856185083E-5</v>
      </c>
      <c r="AB101" s="16">
        <f t="shared" si="24"/>
        <v>2.6555141260844596E-3</v>
      </c>
      <c r="AC101" s="16">
        <f t="shared" si="25"/>
        <v>2.6748680785589028E-3</v>
      </c>
      <c r="AD101" s="16">
        <f t="shared" si="26"/>
        <v>3.3345576777713075E-3</v>
      </c>
      <c r="AE101" s="16">
        <f t="shared" si="27"/>
        <v>3.358860644260902E-3</v>
      </c>
    </row>
    <row r="102" spans="1:31" x14ac:dyDescent="0.35">
      <c r="A102" s="15">
        <v>0.5</v>
      </c>
      <c r="B102" s="15">
        <v>0.5</v>
      </c>
      <c r="C102" s="16">
        <v>0.05</v>
      </c>
      <c r="D102" s="16">
        <v>0.1</v>
      </c>
      <c r="E102" s="16">
        <f t="shared" si="1"/>
        <v>0.14487409063917739</v>
      </c>
      <c r="F102" s="16">
        <f t="shared" si="2"/>
        <v>0.18974818127835485</v>
      </c>
      <c r="G102" s="16">
        <f t="shared" si="3"/>
        <v>0.24394725591360503</v>
      </c>
      <c r="H102" s="16">
        <f t="shared" si="4"/>
        <v>0.28789451182721004</v>
      </c>
      <c r="I102" s="16">
        <f t="shared" si="5"/>
        <v>2.6218522659794356E-2</v>
      </c>
      <c r="J102" s="16">
        <f t="shared" si="6"/>
        <v>0.50655425521369379</v>
      </c>
      <c r="K102" s="16">
        <f t="shared" si="7"/>
        <v>4.098681397840126E-2</v>
      </c>
      <c r="L102" s="16">
        <f t="shared" si="8"/>
        <v>0.51024526926628277</v>
      </c>
      <c r="M102" s="16">
        <f t="shared" si="9"/>
        <v>5.3540778902537361E-2</v>
      </c>
      <c r="N102" s="16">
        <f t="shared" si="10"/>
        <v>0.10099635210800878</v>
      </c>
      <c r="O102" s="16">
        <f t="shared" si="11"/>
        <v>7.3757286003168443E-2</v>
      </c>
      <c r="P102" s="16">
        <f t="shared" si="12"/>
        <v>0.1206271306301932</v>
      </c>
      <c r="Q102" s="16">
        <f t="shared" si="13"/>
        <v>7.8654220256799107E-2</v>
      </c>
      <c r="R102" s="16">
        <f t="shared" si="14"/>
        <v>0.51965342397213354</v>
      </c>
      <c r="S102" s="16">
        <f t="shared" si="15"/>
        <v>9.8911489827140389E-2</v>
      </c>
      <c r="T102" s="16">
        <f t="shared" si="16"/>
        <v>0.52470773176821772</v>
      </c>
      <c r="U102" s="16">
        <f t="shared" si="17"/>
        <v>1.9312853691421671E-4</v>
      </c>
      <c r="V102" s="16">
        <f t="shared" si="18"/>
        <v>3.0523600456509761E-4</v>
      </c>
      <c r="W102" s="18">
        <f t="shared" si="19"/>
        <v>4.9836454147931435E-4</v>
      </c>
      <c r="X102" s="16">
        <f t="shared" si="20"/>
        <v>8.9627067051768442E-6</v>
      </c>
      <c r="Y102" s="16">
        <f t="shared" si="21"/>
        <v>1.7925413410353688E-5</v>
      </c>
      <c r="Z102" s="16">
        <f t="shared" si="22"/>
        <v>1.5481721435541145E-5</v>
      </c>
      <c r="AA102" s="16">
        <f t="shared" si="23"/>
        <v>3.096344287108229E-5</v>
      </c>
      <c r="AB102" s="16">
        <f t="shared" si="24"/>
        <v>2.485035993486256E-3</v>
      </c>
      <c r="AC102" s="16">
        <f t="shared" si="25"/>
        <v>2.503143240002777E-3</v>
      </c>
      <c r="AD102" s="16">
        <f t="shared" si="26"/>
        <v>3.1213111163273352E-3</v>
      </c>
      <c r="AE102" s="16">
        <f t="shared" si="27"/>
        <v>3.1440545896557872E-3</v>
      </c>
    </row>
    <row r="103" spans="1:31" x14ac:dyDescent="0.35">
      <c r="A103" s="15">
        <v>0.5</v>
      </c>
      <c r="B103" s="15">
        <v>0.5</v>
      </c>
      <c r="C103" s="16">
        <v>0.05</v>
      </c>
      <c r="D103" s="16">
        <v>0.1</v>
      </c>
      <c r="E103" s="16">
        <f t="shared" si="1"/>
        <v>0.14485616522576703</v>
      </c>
      <c r="F103" s="16">
        <f t="shared" si="2"/>
        <v>0.18971233045153416</v>
      </c>
      <c r="G103" s="16">
        <f t="shared" si="3"/>
        <v>0.24391629247073393</v>
      </c>
      <c r="H103" s="16">
        <f t="shared" si="4"/>
        <v>0.28783258494146785</v>
      </c>
      <c r="I103" s="16">
        <f t="shared" si="5"/>
        <v>2.6214041306441768E-2</v>
      </c>
      <c r="J103" s="16">
        <f t="shared" si="6"/>
        <v>0.50655313506783395</v>
      </c>
      <c r="K103" s="16">
        <f t="shared" si="7"/>
        <v>4.0979073117683479E-2</v>
      </c>
      <c r="L103" s="16">
        <f t="shared" si="8"/>
        <v>0.51024333486347362</v>
      </c>
      <c r="M103" s="16">
        <f t="shared" si="9"/>
        <v>4.8570706915564851E-2</v>
      </c>
      <c r="N103" s="16">
        <f t="shared" si="10"/>
        <v>9.5990065628003232E-2</v>
      </c>
      <c r="O103" s="16">
        <f t="shared" si="11"/>
        <v>6.7514663770513766E-2</v>
      </c>
      <c r="P103" s="16">
        <f t="shared" si="12"/>
        <v>0.11433902145088162</v>
      </c>
      <c r="Q103" s="16">
        <f t="shared" si="13"/>
        <v>7.3581935060336362E-2</v>
      </c>
      <c r="R103" s="16">
        <f t="shared" si="14"/>
        <v>0.51838718836566577</v>
      </c>
      <c r="S103" s="16">
        <f t="shared" si="15"/>
        <v>9.2540488206128535E-2</v>
      </c>
      <c r="T103" s="16">
        <f t="shared" si="16"/>
        <v>0.52311862591030756</v>
      </c>
      <c r="U103" s="16">
        <f t="shared" si="17"/>
        <v>1.6904434799723739E-4</v>
      </c>
      <c r="V103" s="16">
        <f t="shared" si="18"/>
        <v>2.6723543199037191E-4</v>
      </c>
      <c r="W103" s="18">
        <f t="shared" si="19"/>
        <v>4.3627977998760931E-4</v>
      </c>
      <c r="X103" s="16">
        <f t="shared" si="20"/>
        <v>7.6529987029993405E-6</v>
      </c>
      <c r="Y103" s="16">
        <f t="shared" si="21"/>
        <v>1.5305997405998681E-5</v>
      </c>
      <c r="Z103" s="16">
        <f t="shared" si="22"/>
        <v>1.3748607920098184E-5</v>
      </c>
      <c r="AA103" s="16">
        <f t="shared" si="23"/>
        <v>2.7497215840196367E-5</v>
      </c>
      <c r="AB103" s="16">
        <f t="shared" si="24"/>
        <v>2.3253729900912516E-3</v>
      </c>
      <c r="AC103" s="16">
        <f t="shared" si="25"/>
        <v>2.3423131496495804E-3</v>
      </c>
      <c r="AD103" s="16">
        <f t="shared" si="26"/>
        <v>2.9214440202925303E-3</v>
      </c>
      <c r="AE103" s="16">
        <f t="shared" si="27"/>
        <v>2.9427265104802823E-3</v>
      </c>
    </row>
    <row r="104" spans="1:31" x14ac:dyDescent="0.35">
      <c r="A104" s="15">
        <v>0.5</v>
      </c>
      <c r="B104" s="15">
        <v>0.5</v>
      </c>
      <c r="C104" s="15">
        <v>0.05</v>
      </c>
      <c r="D104" s="15">
        <v>0.1</v>
      </c>
      <c r="E104" s="16">
        <f t="shared" si="1"/>
        <v>0.14484085922836101</v>
      </c>
      <c r="F104" s="16">
        <f t="shared" si="2"/>
        <v>0.18968171845672216</v>
      </c>
      <c r="G104" s="16">
        <f t="shared" si="3"/>
        <v>0.24388879525489374</v>
      </c>
      <c r="H104" s="16">
        <f t="shared" si="4"/>
        <v>0.28777759050978746</v>
      </c>
      <c r="I104" s="16">
        <f t="shared" si="5"/>
        <v>2.6210214807090269E-2</v>
      </c>
      <c r="J104" s="16">
        <f t="shared" si="6"/>
        <v>0.50655217860729562</v>
      </c>
      <c r="K104" s="16">
        <f t="shared" si="7"/>
        <v>4.0972198813723437E-2</v>
      </c>
      <c r="L104" s="16">
        <f t="shared" si="8"/>
        <v>0.51024161700865522</v>
      </c>
      <c r="M104" s="16">
        <f t="shared" si="9"/>
        <v>4.3919960935382349E-2</v>
      </c>
      <c r="N104" s="16">
        <f t="shared" si="10"/>
        <v>9.1305439328704066E-2</v>
      </c>
      <c r="O104" s="16">
        <f t="shared" si="11"/>
        <v>6.1671775729928706E-2</v>
      </c>
      <c r="P104" s="16">
        <f t="shared" si="12"/>
        <v>0.10845356842992106</v>
      </c>
      <c r="Q104" s="16">
        <f t="shared" si="13"/>
        <v>6.8835586900928877E-2</v>
      </c>
      <c r="R104" s="16">
        <f t="shared" si="14"/>
        <v>0.51720210481264317</v>
      </c>
      <c r="S104" s="16">
        <f t="shared" si="15"/>
        <v>8.6577496480617688E-2</v>
      </c>
      <c r="T104" s="16">
        <f t="shared" si="16"/>
        <v>0.52163086433554173</v>
      </c>
      <c r="U104" s="16">
        <f t="shared" si="17"/>
        <v>1.4795620499258067E-4</v>
      </c>
      <c r="V104" s="16">
        <f t="shared" si="18"/>
        <v>2.3394714595130565E-4</v>
      </c>
      <c r="W104" s="18">
        <f t="shared" si="19"/>
        <v>3.8190335094388632E-4</v>
      </c>
      <c r="X104" s="16">
        <f t="shared" si="20"/>
        <v>6.5180636541222506E-6</v>
      </c>
      <c r="Y104" s="16">
        <f t="shared" si="21"/>
        <v>1.3036127308244501E-5</v>
      </c>
      <c r="Z104" s="16">
        <f t="shared" si="22"/>
        <v>1.2217715476329309E-5</v>
      </c>
      <c r="AA104" s="16">
        <f t="shared" si="23"/>
        <v>2.4435430952658618E-5</v>
      </c>
      <c r="AB104" s="16">
        <f t="shared" si="24"/>
        <v>2.175862406561385E-3</v>
      </c>
      <c r="AC104" s="16">
        <f t="shared" si="25"/>
        <v>2.1917101526729771E-3</v>
      </c>
      <c r="AD104" s="16">
        <f t="shared" si="26"/>
        <v>2.734163570281944E-3</v>
      </c>
      <c r="AE104" s="16">
        <f t="shared" si="27"/>
        <v>2.7540776650145558E-3</v>
      </c>
    </row>
    <row r="105" spans="1:31" x14ac:dyDescent="0.35">
      <c r="A105" s="15">
        <v>0.5</v>
      </c>
      <c r="B105" s="15">
        <v>0.5</v>
      </c>
      <c r="C105" s="16">
        <v>0.05</v>
      </c>
      <c r="D105" s="16">
        <v>0.1</v>
      </c>
      <c r="E105" s="16">
        <f t="shared" si="1"/>
        <v>0.14482782310105277</v>
      </c>
      <c r="F105" s="16">
        <f t="shared" si="2"/>
        <v>0.18965564620210568</v>
      </c>
      <c r="G105" s="16">
        <f t="shared" si="3"/>
        <v>0.24386435982394108</v>
      </c>
      <c r="H105" s="16">
        <f t="shared" si="4"/>
        <v>0.28772871964788216</v>
      </c>
      <c r="I105" s="16">
        <f t="shared" si="5"/>
        <v>2.6206955775263205E-2</v>
      </c>
      <c r="J105" s="16">
        <f t="shared" si="6"/>
        <v>0.50655136398923506</v>
      </c>
      <c r="K105" s="16">
        <f t="shared" si="7"/>
        <v>4.0966089955985274E-2</v>
      </c>
      <c r="L105" s="16">
        <f t="shared" si="8"/>
        <v>0.51024009043488772</v>
      </c>
      <c r="M105" s="16">
        <f t="shared" si="9"/>
        <v>3.9568236122259577E-2</v>
      </c>
      <c r="N105" s="16">
        <f t="shared" si="10"/>
        <v>8.692201902335811E-2</v>
      </c>
      <c r="O105" s="16">
        <f t="shared" si="11"/>
        <v>5.6203448589364817E-2</v>
      </c>
      <c r="P105" s="16">
        <f t="shared" si="12"/>
        <v>0.10294541309989194</v>
      </c>
      <c r="Q105" s="16">
        <f t="shared" si="13"/>
        <v>6.4394442825639983E-2</v>
      </c>
      <c r="R105" s="16">
        <f t="shared" si="14"/>
        <v>0.51609305007787765</v>
      </c>
      <c r="S105" s="16">
        <f t="shared" si="15"/>
        <v>8.0996810433787342E-2</v>
      </c>
      <c r="T105" s="16">
        <f t="shared" si="16"/>
        <v>0.52023813948670272</v>
      </c>
      <c r="U105" s="16">
        <f t="shared" si="17"/>
        <v>1.2949313040453887E-4</v>
      </c>
      <c r="V105" s="16">
        <f t="shared" si="18"/>
        <v>2.0479114494161796E-4</v>
      </c>
      <c r="W105" s="18">
        <f t="shared" si="19"/>
        <v>3.342842753461568E-4</v>
      </c>
      <c r="X105" s="16">
        <f t="shared" si="20"/>
        <v>5.5356233863438097E-6</v>
      </c>
      <c r="Y105" s="16">
        <f t="shared" si="21"/>
        <v>1.1071246772687619E-5</v>
      </c>
      <c r="Z105" s="16">
        <f t="shared" si="22"/>
        <v>1.0865014293516728E-5</v>
      </c>
      <c r="AA105" s="16">
        <f t="shared" si="23"/>
        <v>2.1730028587033457E-5</v>
      </c>
      <c r="AB105" s="16">
        <f t="shared" si="24"/>
        <v>2.03587787220015E-3</v>
      </c>
      <c r="AC105" s="16">
        <f t="shared" si="25"/>
        <v>2.0507032128885294E-3</v>
      </c>
      <c r="AD105" s="16">
        <f t="shared" si="26"/>
        <v>2.5587153931830721E-3</v>
      </c>
      <c r="AE105" s="16">
        <f t="shared" si="27"/>
        <v>2.5773480567364833E-3</v>
      </c>
    </row>
    <row r="106" spans="1:31" x14ac:dyDescent="0.35">
      <c r="A106" s="15">
        <v>0.5</v>
      </c>
      <c r="B106" s="15">
        <v>0.5</v>
      </c>
      <c r="C106" s="16">
        <v>0.05</v>
      </c>
      <c r="D106" s="16">
        <v>0.1</v>
      </c>
      <c r="E106" s="16">
        <f t="shared" si="1"/>
        <v>0.14481675185428008</v>
      </c>
      <c r="F106" s="16">
        <f t="shared" si="2"/>
        <v>0.1896335037085603</v>
      </c>
      <c r="G106" s="16">
        <f t="shared" si="3"/>
        <v>0.24384262979535404</v>
      </c>
      <c r="H106" s="16">
        <f t="shared" si="4"/>
        <v>0.28768525959070806</v>
      </c>
      <c r="I106" s="16">
        <f t="shared" si="5"/>
        <v>2.6204187963570033E-2</v>
      </c>
      <c r="J106" s="16">
        <f t="shared" si="6"/>
        <v>0.50655067215509475</v>
      </c>
      <c r="K106" s="16">
        <f t="shared" si="7"/>
        <v>4.0960657448838513E-2</v>
      </c>
      <c r="L106" s="16">
        <f t="shared" si="8"/>
        <v>0.51023873287767518</v>
      </c>
      <c r="M106" s="16">
        <f t="shared" si="9"/>
        <v>3.5496480377859276E-2</v>
      </c>
      <c r="N106" s="16">
        <f t="shared" si="10"/>
        <v>8.2820612597581056E-2</v>
      </c>
      <c r="O106" s="16">
        <f t="shared" si="11"/>
        <v>5.1086017802998672E-2</v>
      </c>
      <c r="P106" s="16">
        <f t="shared" si="12"/>
        <v>9.7790716986418974E-2</v>
      </c>
      <c r="Q106" s="16">
        <f t="shared" si="13"/>
        <v>6.0239050422487325E-2</v>
      </c>
      <c r="R106" s="16">
        <f t="shared" si="14"/>
        <v>0.51505521025662149</v>
      </c>
      <c r="S106" s="16">
        <f t="shared" si="15"/>
        <v>7.5774268178185875E-2</v>
      </c>
      <c r="T106" s="16">
        <f t="shared" si="16"/>
        <v>0.51893450815994502</v>
      </c>
      <c r="U106" s="16">
        <f t="shared" si="17"/>
        <v>1.1332967793554041E-4</v>
      </c>
      <c r="V106" s="16">
        <f t="shared" si="18"/>
        <v>1.7925779962951223E-4</v>
      </c>
      <c r="W106" s="18">
        <f t="shared" si="19"/>
        <v>2.9258747756505263E-4</v>
      </c>
      <c r="X106" s="16">
        <f t="shared" si="20"/>
        <v>4.6861452912322268E-6</v>
      </c>
      <c r="Y106" s="16">
        <f t="shared" si="21"/>
        <v>9.3722905824644535E-6</v>
      </c>
      <c r="Z106" s="16">
        <f t="shared" si="22"/>
        <v>9.6693245778708621E-6</v>
      </c>
      <c r="AA106" s="16">
        <f t="shared" si="23"/>
        <v>1.9338649155741724E-5</v>
      </c>
      <c r="AB106" s="16">
        <f t="shared" si="24"/>
        <v>1.9048281630607749E-3</v>
      </c>
      <c r="AC106" s="16">
        <f t="shared" si="25"/>
        <v>1.9186967103110655E-3</v>
      </c>
      <c r="AD106" s="16">
        <f t="shared" si="26"/>
        <v>2.3943833325306141E-3</v>
      </c>
      <c r="AE106" s="16">
        <f t="shared" si="27"/>
        <v>2.4118162007685296E-3</v>
      </c>
    </row>
    <row r="107" spans="1:31" x14ac:dyDescent="0.35">
      <c r="A107" s="15">
        <v>0.5</v>
      </c>
      <c r="B107" s="15">
        <v>0.5</v>
      </c>
      <c r="C107" s="16">
        <v>0.05</v>
      </c>
      <c r="D107" s="16">
        <v>0.1</v>
      </c>
      <c r="E107" s="16">
        <f t="shared" si="1"/>
        <v>0.14480737956369763</v>
      </c>
      <c r="F107" s="16">
        <f t="shared" si="2"/>
        <v>0.18961475912739537</v>
      </c>
      <c r="G107" s="16">
        <f t="shared" si="3"/>
        <v>0.2438232911461983</v>
      </c>
      <c r="H107" s="16">
        <f t="shared" si="4"/>
        <v>0.28764658229239659</v>
      </c>
      <c r="I107" s="16">
        <f t="shared" si="5"/>
        <v>2.6201844890924419E-2</v>
      </c>
      <c r="J107" s="16">
        <f t="shared" si="6"/>
        <v>0.50655008648746869</v>
      </c>
      <c r="K107" s="16">
        <f t="shared" si="7"/>
        <v>4.0955822786549578E-2</v>
      </c>
      <c r="L107" s="16">
        <f t="shared" si="8"/>
        <v>0.51023752471886874</v>
      </c>
      <c r="M107" s="16">
        <f t="shared" si="9"/>
        <v>3.1686824051737728E-2</v>
      </c>
      <c r="N107" s="16">
        <f t="shared" si="10"/>
        <v>7.8983219176958927E-2</v>
      </c>
      <c r="O107" s="16">
        <f t="shared" si="11"/>
        <v>4.6297251137937444E-2</v>
      </c>
      <c r="P107" s="16">
        <f t="shared" si="12"/>
        <v>9.2967084584881912E-2</v>
      </c>
      <c r="Q107" s="16">
        <f t="shared" si="13"/>
        <v>5.6351165711100354E-2</v>
      </c>
      <c r="R107" s="16">
        <f t="shared" si="14"/>
        <v>0.51408406468352208</v>
      </c>
      <c r="S107" s="16">
        <f t="shared" si="15"/>
        <v>7.0887171686974115E-2</v>
      </c>
      <c r="T107" s="16">
        <f t="shared" si="16"/>
        <v>0.51771437566123124</v>
      </c>
      <c r="U107" s="16">
        <f t="shared" si="17"/>
        <v>9.9180439004816951E-5</v>
      </c>
      <c r="V107" s="16">
        <f t="shared" si="18"/>
        <v>1.5689955253361088E-4</v>
      </c>
      <c r="W107" s="18">
        <f t="shared" si="19"/>
        <v>2.5607999153842785E-4</v>
      </c>
      <c r="X107" s="16">
        <f t="shared" si="20"/>
        <v>3.9525173883800991E-6</v>
      </c>
      <c r="Y107" s="16">
        <f t="shared" si="21"/>
        <v>7.9050347767601982E-6</v>
      </c>
      <c r="Z107" s="16">
        <f t="shared" si="22"/>
        <v>8.6119870318557057E-6</v>
      </c>
      <c r="AA107" s="16">
        <f t="shared" si="23"/>
        <v>1.7223974063711411E-5</v>
      </c>
      <c r="AB107" s="16">
        <f t="shared" si="24"/>
        <v>1.7821558830086871E-3</v>
      </c>
      <c r="AC107" s="16">
        <f t="shared" si="25"/>
        <v>1.7951291109532122E-3</v>
      </c>
      <c r="AD107" s="16">
        <f t="shared" si="26"/>
        <v>2.240488842874875E-3</v>
      </c>
      <c r="AE107" s="16">
        <f t="shared" si="27"/>
        <v>2.256798511822975E-3</v>
      </c>
    </row>
    <row r="108" spans="1:31" x14ac:dyDescent="0.35">
      <c r="A108" s="15">
        <v>0.5</v>
      </c>
      <c r="B108" s="15">
        <v>0.5</v>
      </c>
      <c r="C108" s="15">
        <v>0.05</v>
      </c>
      <c r="D108" s="15">
        <v>0.1</v>
      </c>
      <c r="E108" s="16">
        <f t="shared" si="1"/>
        <v>0.14479947452892086</v>
      </c>
      <c r="F108" s="16">
        <f t="shared" si="2"/>
        <v>0.18959894905784186</v>
      </c>
      <c r="G108" s="16">
        <f t="shared" si="3"/>
        <v>0.2438060671721346</v>
      </c>
      <c r="H108" s="16">
        <f t="shared" si="4"/>
        <v>0.28761213434426919</v>
      </c>
      <c r="I108" s="16">
        <f t="shared" si="5"/>
        <v>2.6199868632230231E-2</v>
      </c>
      <c r="J108" s="16">
        <f t="shared" si="6"/>
        <v>0.50654959250757747</v>
      </c>
      <c r="K108" s="16">
        <f t="shared" si="7"/>
        <v>4.0951516793033646E-2</v>
      </c>
      <c r="L108" s="16">
        <f t="shared" si="8"/>
        <v>0.51023644867174023</v>
      </c>
      <c r="M108" s="16">
        <f t="shared" si="9"/>
        <v>2.8122512285720352E-2</v>
      </c>
      <c r="N108" s="16">
        <f t="shared" si="10"/>
        <v>7.5392960955052504E-2</v>
      </c>
      <c r="O108" s="16">
        <f t="shared" si="11"/>
        <v>4.1816273452187691E-2</v>
      </c>
      <c r="P108" s="16">
        <f t="shared" si="12"/>
        <v>8.8453487561235958E-2</v>
      </c>
      <c r="Q108" s="16">
        <f t="shared" si="13"/>
        <v>5.2713683791174144E-2</v>
      </c>
      <c r="R108" s="16">
        <f t="shared" si="14"/>
        <v>0.51317537018667869</v>
      </c>
      <c r="S108" s="16">
        <f t="shared" si="15"/>
        <v>6.6314209643266092E-2</v>
      </c>
      <c r="T108" s="16">
        <f t="shared" si="16"/>
        <v>0.51657247962987973</v>
      </c>
      <c r="U108" s="16">
        <f t="shared" si="17"/>
        <v>8.6795189778010864E-5</v>
      </c>
      <c r="V108" s="16">
        <f t="shared" si="18"/>
        <v>1.3732354054138933E-4</v>
      </c>
      <c r="W108" s="18">
        <f t="shared" si="19"/>
        <v>2.2411873031940021E-4</v>
      </c>
      <c r="X108" s="16">
        <f t="shared" si="20"/>
        <v>3.3197591785722914E-6</v>
      </c>
      <c r="Y108" s="16">
        <f t="shared" si="21"/>
        <v>6.6395183571445827E-6</v>
      </c>
      <c r="Z108" s="16">
        <f t="shared" si="22"/>
        <v>7.6765689587017437E-6</v>
      </c>
      <c r="AA108" s="16">
        <f t="shared" si="23"/>
        <v>1.5353137917403487E-5</v>
      </c>
      <c r="AB108" s="16">
        <f t="shared" si="24"/>
        <v>1.6673360613561785E-3</v>
      </c>
      <c r="AC108" s="16">
        <f t="shared" si="25"/>
        <v>1.6794715527798537E-3</v>
      </c>
      <c r="AD108" s="16">
        <f t="shared" si="26"/>
        <v>2.0963900982456612E-3</v>
      </c>
      <c r="AE108" s="16">
        <f t="shared" si="27"/>
        <v>2.1116484043829644E-3</v>
      </c>
    </row>
    <row r="109" spans="1:31" x14ac:dyDescent="0.35">
      <c r="A109" s="15">
        <v>0.5</v>
      </c>
      <c r="B109" s="15">
        <v>0.5</v>
      </c>
      <c r="C109" s="16">
        <v>0.05</v>
      </c>
      <c r="D109" s="16">
        <v>0.1</v>
      </c>
      <c r="E109" s="16">
        <f t="shared" si="1"/>
        <v>0.14479283501056373</v>
      </c>
      <c r="F109" s="16">
        <f t="shared" si="2"/>
        <v>0.18958567002112758</v>
      </c>
      <c r="G109" s="16">
        <f t="shared" si="3"/>
        <v>0.2437907140342172</v>
      </c>
      <c r="H109" s="16">
        <f t="shared" si="4"/>
        <v>0.2875814280684344</v>
      </c>
      <c r="I109" s="16">
        <f t="shared" si="5"/>
        <v>2.6198208752640947E-2</v>
      </c>
      <c r="J109" s="16">
        <f t="shared" si="6"/>
        <v>0.50654917760887974</v>
      </c>
      <c r="K109" s="16">
        <f t="shared" si="7"/>
        <v>4.0947678508554297E-2</v>
      </c>
      <c r="L109" s="16">
        <f t="shared" si="8"/>
        <v>0.51023548950277686</v>
      </c>
      <c r="M109" s="16">
        <f t="shared" si="9"/>
        <v>2.4787840163007994E-2</v>
      </c>
      <c r="N109" s="16">
        <f t="shared" si="10"/>
        <v>7.2034017849492801E-2</v>
      </c>
      <c r="O109" s="16">
        <f t="shared" si="11"/>
        <v>3.7623493255696368E-2</v>
      </c>
      <c r="P109" s="16">
        <f t="shared" si="12"/>
        <v>8.4230190752470027E-2</v>
      </c>
      <c r="Q109" s="16">
        <f t="shared" si="13"/>
        <v>4.9310572407559781E-2</v>
      </c>
      <c r="R109" s="16">
        <f t="shared" si="14"/>
        <v>0.51232514578699495</v>
      </c>
      <c r="S109" s="16">
        <f t="shared" si="15"/>
        <v>6.2035382176945042E-2</v>
      </c>
      <c r="T109" s="16">
        <f t="shared" si="16"/>
        <v>0.5155038737854668</v>
      </c>
      <c r="U109" s="16">
        <f t="shared" si="17"/>
        <v>7.5954609335339697E-5</v>
      </c>
      <c r="V109" s="16">
        <f t="shared" si="18"/>
        <v>1.2018505117784239E-4</v>
      </c>
      <c r="W109" s="18">
        <f t="shared" si="19"/>
        <v>1.9613966051318209E-4</v>
      </c>
      <c r="X109" s="16">
        <f t="shared" si="20"/>
        <v>2.7747649608034887E-6</v>
      </c>
      <c r="Y109" s="16">
        <f t="shared" si="21"/>
        <v>5.5495299216069774E-6</v>
      </c>
      <c r="Z109" s="16">
        <f t="shared" si="22"/>
        <v>6.848602767664014E-6</v>
      </c>
      <c r="AA109" s="16">
        <f t="shared" si="23"/>
        <v>1.3697205535328028E-5</v>
      </c>
      <c r="AB109" s="16">
        <f t="shared" si="24"/>
        <v>1.559874701898078E-3</v>
      </c>
      <c r="AC109" s="16">
        <f t="shared" si="25"/>
        <v>1.5712263828814314E-3</v>
      </c>
      <c r="AD109" s="16">
        <f t="shared" si="26"/>
        <v>1.9614808884718142E-3</v>
      </c>
      <c r="AE109" s="16">
        <f t="shared" si="27"/>
        <v>1.9757551793964526E-3</v>
      </c>
    </row>
    <row r="110" spans="1:31" x14ac:dyDescent="0.35">
      <c r="A110" s="15">
        <v>0.5</v>
      </c>
      <c r="B110" s="15">
        <v>0.5</v>
      </c>
      <c r="C110" s="16">
        <v>0.05</v>
      </c>
      <c r="D110" s="16">
        <v>0.1</v>
      </c>
      <c r="E110" s="16">
        <f t="shared" si="1"/>
        <v>0.14478728548064213</v>
      </c>
      <c r="F110" s="16">
        <f t="shared" si="2"/>
        <v>0.18957457096128438</v>
      </c>
      <c r="G110" s="16">
        <f t="shared" si="3"/>
        <v>0.24377701682868189</v>
      </c>
      <c r="H110" s="16">
        <f t="shared" si="4"/>
        <v>0.28755403365736376</v>
      </c>
      <c r="I110" s="16">
        <f t="shared" si="5"/>
        <v>2.6196821370160547E-2</v>
      </c>
      <c r="J110" s="16">
        <f t="shared" si="6"/>
        <v>0.5065488308227637</v>
      </c>
      <c r="K110" s="16">
        <f t="shared" si="7"/>
        <v>4.0944254207170475E-2</v>
      </c>
      <c r="L110" s="16">
        <f t="shared" si="8"/>
        <v>0.51023463378614875</v>
      </c>
      <c r="M110" s="16">
        <f t="shared" si="9"/>
        <v>2.166809075921184E-2</v>
      </c>
      <c r="N110" s="16">
        <f t="shared" si="10"/>
        <v>6.8891565083729941E-2</v>
      </c>
      <c r="O110" s="16">
        <f t="shared" si="11"/>
        <v>3.3700531478752738E-2</v>
      </c>
      <c r="P110" s="16">
        <f t="shared" si="12"/>
        <v>8.0278680393677124E-2</v>
      </c>
      <c r="Q110" s="16">
        <f t="shared" si="13"/>
        <v>4.6126808521691862E-2</v>
      </c>
      <c r="R110" s="16">
        <f t="shared" si="14"/>
        <v>0.51152965791533189</v>
      </c>
      <c r="S110" s="16">
        <f t="shared" si="15"/>
        <v>5.8031927910171074E-2</v>
      </c>
      <c r="T110" s="16">
        <f t="shared" si="16"/>
        <v>0.51450391179838106</v>
      </c>
      <c r="U110" s="16">
        <f t="shared" si="17"/>
        <v>6.6466505822287684E-5</v>
      </c>
      <c r="V110" s="16">
        <f t="shared" si="18"/>
        <v>1.0518172872760871E-4</v>
      </c>
      <c r="W110" s="18">
        <f t="shared" si="19"/>
        <v>1.716482345498964E-4</v>
      </c>
      <c r="X110" s="16">
        <f t="shared" si="20"/>
        <v>2.3060764404711264E-6</v>
      </c>
      <c r="Y110" s="16">
        <f t="shared" si="21"/>
        <v>4.6121528809422528E-6</v>
      </c>
      <c r="Z110" s="16">
        <f t="shared" si="22"/>
        <v>6.1153537849019046E-6</v>
      </c>
      <c r="AA110" s="16">
        <f t="shared" si="23"/>
        <v>1.2230707569803809E-5</v>
      </c>
      <c r="AB110" s="16">
        <f t="shared" si="24"/>
        <v>1.4593073109138734E-3</v>
      </c>
      <c r="AC110" s="16">
        <f t="shared" si="25"/>
        <v>1.4699256736141078E-3</v>
      </c>
      <c r="AD110" s="16">
        <f t="shared" si="26"/>
        <v>1.8351893633482431E-3</v>
      </c>
      <c r="AE110" s="16">
        <f t="shared" si="27"/>
        <v>1.8485427578922894E-3</v>
      </c>
    </row>
    <row r="111" spans="1:31" x14ac:dyDescent="0.35">
      <c r="A111" s="15">
        <v>0.5</v>
      </c>
      <c r="B111" s="15">
        <v>0.5</v>
      </c>
      <c r="C111" s="16">
        <v>0.05</v>
      </c>
      <c r="D111" s="16">
        <v>0.1</v>
      </c>
      <c r="E111" s="16">
        <f t="shared" si="1"/>
        <v>0.14478267332776118</v>
      </c>
      <c r="F111" s="16">
        <f t="shared" si="2"/>
        <v>0.18956534665552249</v>
      </c>
      <c r="G111" s="16">
        <f t="shared" si="3"/>
        <v>0.24376478612111208</v>
      </c>
      <c r="H111" s="16">
        <f t="shared" si="4"/>
        <v>0.28752957224222414</v>
      </c>
      <c r="I111" s="16">
        <f t="shared" si="5"/>
        <v>2.6195668331940307E-2</v>
      </c>
      <c r="J111" s="16">
        <f t="shared" si="6"/>
        <v>0.50654854261265703</v>
      </c>
      <c r="K111" s="16">
        <f t="shared" si="7"/>
        <v>4.0941196530278015E-2</v>
      </c>
      <c r="L111" s="16">
        <f t="shared" si="8"/>
        <v>0.51023386968718643</v>
      </c>
      <c r="M111" s="16">
        <f t="shared" si="9"/>
        <v>1.8749476137384095E-2</v>
      </c>
      <c r="N111" s="16">
        <f t="shared" si="10"/>
        <v>6.595171373650173E-2</v>
      </c>
      <c r="O111" s="16">
        <f t="shared" si="11"/>
        <v>3.0030152752056252E-2</v>
      </c>
      <c r="P111" s="16">
        <f t="shared" si="12"/>
        <v>7.6581594877892539E-2</v>
      </c>
      <c r="Q111" s="16">
        <f t="shared" si="13"/>
        <v>4.3148317924419546E-2</v>
      </c>
      <c r="R111" s="16">
        <f t="shared" si="14"/>
        <v>0.51078540619762069</v>
      </c>
      <c r="S111" s="16">
        <f t="shared" si="15"/>
        <v>5.4286253612353091E-2</v>
      </c>
      <c r="T111" s="16">
        <f t="shared" si="16"/>
        <v>0.51356823143825314</v>
      </c>
      <c r="U111" s="16">
        <f t="shared" si="17"/>
        <v>5.816249342383745E-5</v>
      </c>
      <c r="V111" s="16">
        <f t="shared" si="18"/>
        <v>9.2048452181000472E-5</v>
      </c>
      <c r="W111" s="18">
        <f t="shared" si="19"/>
        <v>1.5021094560483794E-4</v>
      </c>
      <c r="X111" s="16">
        <f t="shared" si="20"/>
        <v>1.9036816482582254E-6</v>
      </c>
      <c r="Y111" s="16">
        <f t="shared" si="21"/>
        <v>3.8073632965164508E-6</v>
      </c>
      <c r="Z111" s="16">
        <f t="shared" si="22"/>
        <v>5.4656144483171509E-6</v>
      </c>
      <c r="AA111" s="16">
        <f t="shared" si="23"/>
        <v>1.0931228896634302E-5</v>
      </c>
      <c r="AB111" s="16">
        <f t="shared" si="24"/>
        <v>1.3651974257238506E-3</v>
      </c>
      <c r="AC111" s="16">
        <f t="shared" si="25"/>
        <v>1.3751297394348884E-3</v>
      </c>
      <c r="AD111" s="16">
        <f t="shared" si="26"/>
        <v>1.7169766731126238E-3</v>
      </c>
      <c r="AE111" s="16">
        <f t="shared" si="27"/>
        <v>1.729468310315094E-3</v>
      </c>
    </row>
    <row r="112" spans="1:31" x14ac:dyDescent="0.35">
      <c r="A112" s="15">
        <v>0.5</v>
      </c>
      <c r="B112" s="15">
        <v>0.5</v>
      </c>
      <c r="C112" s="15">
        <v>0.05</v>
      </c>
      <c r="D112" s="15">
        <v>0.1</v>
      </c>
      <c r="E112" s="16">
        <f t="shared" si="1"/>
        <v>0.14477886596446465</v>
      </c>
      <c r="F112" s="16">
        <f t="shared" si="2"/>
        <v>0.18955773192892947</v>
      </c>
      <c r="G112" s="16">
        <f t="shared" si="3"/>
        <v>0.24375385489221543</v>
      </c>
      <c r="H112" s="16">
        <f t="shared" si="4"/>
        <v>0.28750770978443085</v>
      </c>
      <c r="I112" s="16">
        <f t="shared" si="5"/>
        <v>2.6194716491116179E-2</v>
      </c>
      <c r="J112" s="16">
        <f t="shared" si="6"/>
        <v>0.50654830469326761</v>
      </c>
      <c r="K112" s="16">
        <f t="shared" si="7"/>
        <v>4.0938463723053861E-2</v>
      </c>
      <c r="L112" s="16">
        <f t="shared" si="8"/>
        <v>0.51023318677157392</v>
      </c>
      <c r="M112" s="16">
        <f t="shared" si="9"/>
        <v>1.6019081285936394E-2</v>
      </c>
      <c r="N112" s="16">
        <f t="shared" si="10"/>
        <v>6.3201454257631948E-2</v>
      </c>
      <c r="O112" s="16">
        <f t="shared" si="11"/>
        <v>2.6596199405831005E-2</v>
      </c>
      <c r="P112" s="16">
        <f t="shared" si="12"/>
        <v>7.3122658257262357E-2</v>
      </c>
      <c r="Q112" s="16">
        <f t="shared" si="13"/>
        <v>4.0361917882604133E-2</v>
      </c>
      <c r="R112" s="16">
        <f t="shared" si="14"/>
        <v>0.51008910984020439</v>
      </c>
      <c r="S112" s="16">
        <f t="shared" si="15"/>
        <v>5.0781866668119499E-2</v>
      </c>
      <c r="T112" s="16">
        <f t="shared" si="16"/>
        <v>0.51269273911675572</v>
      </c>
      <c r="U112" s="16">
        <f t="shared" si="17"/>
        <v>5.0895068683854536E-5</v>
      </c>
      <c r="V112" s="16">
        <f t="shared" si="18"/>
        <v>8.0552813143010442E-5</v>
      </c>
      <c r="W112" s="18">
        <f t="shared" si="19"/>
        <v>1.3144788182686498E-4</v>
      </c>
      <c r="X112" s="16">
        <f t="shared" si="20"/>
        <v>1.5588374034556178E-6</v>
      </c>
      <c r="Y112" s="16">
        <f t="shared" si="21"/>
        <v>3.1176748069112356E-6</v>
      </c>
      <c r="Z112" s="16">
        <f t="shared" si="22"/>
        <v>4.8895221638143167E-6</v>
      </c>
      <c r="AA112" s="16">
        <f t="shared" si="23"/>
        <v>9.7790443276286334E-6</v>
      </c>
      <c r="AB112" s="16">
        <f t="shared" si="24"/>
        <v>1.2771351604918895E-3</v>
      </c>
      <c r="AC112" s="16">
        <f t="shared" si="25"/>
        <v>1.2864256712306849E-3</v>
      </c>
      <c r="AD112" s="16">
        <f t="shared" si="26"/>
        <v>1.606335544091439E-3</v>
      </c>
      <c r="AE112" s="16">
        <f t="shared" si="27"/>
        <v>1.6180208207044033E-3</v>
      </c>
    </row>
    <row r="113" spans="1:31" x14ac:dyDescent="0.35">
      <c r="A113" s="15">
        <v>0.5</v>
      </c>
      <c r="B113" s="15">
        <v>0.5</v>
      </c>
      <c r="C113" s="16">
        <v>0.05</v>
      </c>
      <c r="D113" s="16">
        <v>0.1</v>
      </c>
      <c r="E113" s="16">
        <f t="shared" si="1"/>
        <v>0.14477574828965775</v>
      </c>
      <c r="F113" s="16">
        <f t="shared" si="2"/>
        <v>0.18955149657931564</v>
      </c>
      <c r="G113" s="16">
        <f t="shared" si="3"/>
        <v>0.24374407584788779</v>
      </c>
      <c r="H113" s="16">
        <f t="shared" si="4"/>
        <v>0.28748815169577557</v>
      </c>
      <c r="I113" s="16">
        <f t="shared" si="5"/>
        <v>2.6193937072414453E-2</v>
      </c>
      <c r="J113" s="16">
        <f t="shared" si="6"/>
        <v>0.50654810987201293</v>
      </c>
      <c r="K113" s="16">
        <f t="shared" si="7"/>
        <v>4.0936018961971951E-2</v>
      </c>
      <c r="L113" s="16">
        <f t="shared" si="8"/>
        <v>0.51023257583729886</v>
      </c>
      <c r="M113" s="16">
        <f t="shared" si="9"/>
        <v>1.3464810964952615E-2</v>
      </c>
      <c r="N113" s="16">
        <f t="shared" si="10"/>
        <v>6.0628602915170575E-2</v>
      </c>
      <c r="O113" s="16">
        <f t="shared" si="11"/>
        <v>2.3383528317648127E-2</v>
      </c>
      <c r="P113" s="16">
        <f t="shared" si="12"/>
        <v>6.9886616615853547E-2</v>
      </c>
      <c r="Q113" s="16">
        <f t="shared" si="13"/>
        <v>3.7755262778904952E-2</v>
      </c>
      <c r="R113" s="16">
        <f t="shared" si="14"/>
        <v>0.5094376946334479</v>
      </c>
      <c r="S113" s="16">
        <f t="shared" si="15"/>
        <v>4.7503310483904077E-2</v>
      </c>
      <c r="T113" s="16">
        <f t="shared" si="16"/>
        <v>0.51187359491054185</v>
      </c>
      <c r="U113" s="16">
        <f t="shared" si="17"/>
        <v>4.4535039997105664E-5</v>
      </c>
      <c r="V113" s="16">
        <f t="shared" si="18"/>
        <v>7.0491128049822685E-5</v>
      </c>
      <c r="W113" s="18">
        <f t="shared" si="19"/>
        <v>1.1502616804692835E-4</v>
      </c>
      <c r="X113" s="16">
        <f t="shared" si="20"/>
        <v>1.2639127788727453E-6</v>
      </c>
      <c r="Y113" s="16">
        <f t="shared" si="21"/>
        <v>2.5278255577454907E-6</v>
      </c>
      <c r="Z113" s="16">
        <f t="shared" si="22"/>
        <v>4.3783983117348339E-6</v>
      </c>
      <c r="AA113" s="16">
        <f t="shared" si="23"/>
        <v>8.7567966234696678E-6</v>
      </c>
      <c r="AB113" s="16">
        <f t="shared" si="24"/>
        <v>1.1947357819752453E-3</v>
      </c>
      <c r="AC113" s="16">
        <f t="shared" si="25"/>
        <v>1.2034259009203328E-3</v>
      </c>
      <c r="AD113" s="16">
        <f t="shared" si="26"/>
        <v>1.5027888204163912E-3</v>
      </c>
      <c r="AE113" s="16">
        <f t="shared" si="27"/>
        <v>1.5137196168282768E-3</v>
      </c>
    </row>
    <row r="114" spans="1:31" x14ac:dyDescent="0.35">
      <c r="A114" s="15">
        <v>0.5</v>
      </c>
      <c r="B114" s="15">
        <v>0.5</v>
      </c>
      <c r="C114" s="16">
        <v>0.05</v>
      </c>
      <c r="D114" s="16">
        <v>0.1</v>
      </c>
      <c r="E114" s="16">
        <f t="shared" si="1"/>
        <v>0.14477322046410002</v>
      </c>
      <c r="F114" s="16">
        <f t="shared" si="2"/>
        <v>0.18954644092820014</v>
      </c>
      <c r="G114" s="16">
        <f t="shared" si="3"/>
        <v>0.24373531905126433</v>
      </c>
      <c r="H114" s="16">
        <f t="shared" si="4"/>
        <v>0.28747063810252865</v>
      </c>
      <c r="I114" s="16">
        <f t="shared" si="5"/>
        <v>2.6193305116025016E-2</v>
      </c>
      <c r="J114" s="16">
        <f t="shared" si="6"/>
        <v>0.50654795191001178</v>
      </c>
      <c r="K114" s="16">
        <f t="shared" si="7"/>
        <v>4.0933829762816086E-2</v>
      </c>
      <c r="L114" s="16">
        <f t="shared" si="8"/>
        <v>0.51023202876671903</v>
      </c>
      <c r="M114" s="16">
        <f t="shared" si="9"/>
        <v>1.1075339401002124E-2</v>
      </c>
      <c r="N114" s="16">
        <f t="shared" si="10"/>
        <v>5.822175111332991E-2</v>
      </c>
      <c r="O114" s="16">
        <f t="shared" si="11"/>
        <v>2.0377950676815346E-2</v>
      </c>
      <c r="P114" s="16">
        <f t="shared" si="12"/>
        <v>6.6859177382196988E-2</v>
      </c>
      <c r="Q114" s="16">
        <f t="shared" si="13"/>
        <v>3.5316792679191189E-2</v>
      </c>
      <c r="R114" s="16">
        <f t="shared" si="14"/>
        <v>0.5088282805804456</v>
      </c>
      <c r="S114" s="16">
        <f t="shared" si="15"/>
        <v>4.4436102896856358E-2</v>
      </c>
      <c r="T114" s="16">
        <f t="shared" si="16"/>
        <v>0.51110719812522909</v>
      </c>
      <c r="U114" s="16">
        <f t="shared" si="17"/>
        <v>3.8969269003536466E-5</v>
      </c>
      <c r="V114" s="16">
        <f t="shared" si="18"/>
        <v>6.1684925096546297E-5</v>
      </c>
      <c r="W114" s="18">
        <f t="shared" si="19"/>
        <v>1.0065419410008276E-4</v>
      </c>
      <c r="X114" s="16">
        <f t="shared" si="20"/>
        <v>1.01225124793066E-6</v>
      </c>
      <c r="Y114" s="16">
        <f t="shared" si="21"/>
        <v>2.02450249586132E-6</v>
      </c>
      <c r="Z114" s="16">
        <f t="shared" si="22"/>
        <v>3.9246061060171867E-6</v>
      </c>
      <c r="AA114" s="16">
        <f t="shared" si="23"/>
        <v>7.8492122120343734E-6</v>
      </c>
      <c r="AB114" s="16">
        <f t="shared" si="24"/>
        <v>1.1176383246818556E-3</v>
      </c>
      <c r="AC114" s="16">
        <f t="shared" si="25"/>
        <v>1.1257668058465785E-3</v>
      </c>
      <c r="AD114" s="16">
        <f t="shared" si="26"/>
        <v>1.405887996148911E-3</v>
      </c>
      <c r="AE114" s="16">
        <f t="shared" si="27"/>
        <v>1.4161128907718289E-3</v>
      </c>
    </row>
    <row r="115" spans="1:31" x14ac:dyDescent="0.35">
      <c r="A115" s="15">
        <v>0.5</v>
      </c>
      <c r="B115" s="15">
        <v>0.5</v>
      </c>
      <c r="C115" s="16">
        <v>0.05</v>
      </c>
      <c r="D115" s="16">
        <v>0.1</v>
      </c>
      <c r="E115" s="16">
        <f t="shared" si="1"/>
        <v>0.14477119596160415</v>
      </c>
      <c r="F115" s="16">
        <f t="shared" si="2"/>
        <v>0.1895423919232084</v>
      </c>
      <c r="G115" s="16">
        <f t="shared" si="3"/>
        <v>0.2437274698390523</v>
      </c>
      <c r="H115" s="16">
        <f t="shared" si="4"/>
        <v>0.28745493967810459</v>
      </c>
      <c r="I115" s="16">
        <f t="shared" si="5"/>
        <v>2.6192798990401049E-2</v>
      </c>
      <c r="J115" s="16">
        <f t="shared" si="6"/>
        <v>0.50654782540030585</v>
      </c>
      <c r="K115" s="16">
        <f t="shared" si="7"/>
        <v>4.0931867459763079E-2</v>
      </c>
      <c r="L115" s="16">
        <f t="shared" si="8"/>
        <v>0.51023153839638813</v>
      </c>
      <c r="M115" s="16">
        <f t="shared" si="9"/>
        <v>8.8400627516384122E-3</v>
      </c>
      <c r="N115" s="16">
        <f t="shared" si="10"/>
        <v>5.5970217501636756E-2</v>
      </c>
      <c r="O115" s="16">
        <f t="shared" si="11"/>
        <v>1.7566174684517523E-2</v>
      </c>
      <c r="P115" s="16">
        <f t="shared" si="12"/>
        <v>6.4026951600653331E-2</v>
      </c>
      <c r="Q115" s="16">
        <f t="shared" si="13"/>
        <v>3.3035684743485248E-2</v>
      </c>
      <c r="R115" s="16">
        <f t="shared" si="14"/>
        <v>0.50825817014891583</v>
      </c>
      <c r="S115" s="16">
        <f t="shared" si="15"/>
        <v>4.1566677601076692E-2</v>
      </c>
      <c r="T115" s="16">
        <f t="shared" si="16"/>
        <v>0.51039017344133653</v>
      </c>
      <c r="U115" s="16">
        <f t="shared" si="17"/>
        <v>3.4098687104222278E-5</v>
      </c>
      <c r="V115" s="16">
        <f t="shared" si="18"/>
        <v>5.3977852070527445E-5</v>
      </c>
      <c r="W115" s="18">
        <f t="shared" si="19"/>
        <v>8.8076539174749717E-5</v>
      </c>
      <c r="X115" s="16">
        <f t="shared" si="20"/>
        <v>7.9804941175113284E-7</v>
      </c>
      <c r="Y115" s="16">
        <f t="shared" si="21"/>
        <v>1.5960988235022657E-6</v>
      </c>
      <c r="Z115" s="16">
        <f t="shared" si="22"/>
        <v>3.5214252182331328E-6</v>
      </c>
      <c r="AA115" s="16">
        <f t="shared" si="23"/>
        <v>7.0428504364662655E-6</v>
      </c>
      <c r="AB115" s="16">
        <f t="shared" si="24"/>
        <v>1.045504252279345E-3</v>
      </c>
      <c r="AC115" s="16">
        <f t="shared" si="25"/>
        <v>1.053107359840881E-3</v>
      </c>
      <c r="AD115" s="16">
        <f t="shared" si="26"/>
        <v>1.315211756760346E-3</v>
      </c>
      <c r="AE115" s="16">
        <f t="shared" si="27"/>
        <v>1.3247762290530649E-3</v>
      </c>
    </row>
    <row r="116" spans="1:31" x14ac:dyDescent="0.35">
      <c r="A116" s="15">
        <v>0.5</v>
      </c>
      <c r="B116" s="15">
        <v>0.5</v>
      </c>
      <c r="C116" s="15">
        <v>0.05</v>
      </c>
      <c r="D116" s="15">
        <v>0.1</v>
      </c>
      <c r="E116" s="16">
        <f t="shared" si="1"/>
        <v>0.14476959986278065</v>
      </c>
      <c r="F116" s="16">
        <f t="shared" si="2"/>
        <v>0.18953919972556141</v>
      </c>
      <c r="G116" s="16">
        <f t="shared" si="3"/>
        <v>0.24372042698861585</v>
      </c>
      <c r="H116" s="16">
        <f t="shared" si="4"/>
        <v>0.28744085397723168</v>
      </c>
      <c r="I116" s="16">
        <f t="shared" si="5"/>
        <v>2.6192399965695175E-2</v>
      </c>
      <c r="J116" s="16">
        <f t="shared" si="6"/>
        <v>0.50654772566123696</v>
      </c>
      <c r="K116" s="16">
        <f t="shared" si="7"/>
        <v>4.0930106747153965E-2</v>
      </c>
      <c r="L116" s="16">
        <f t="shared" si="8"/>
        <v>0.51023109840254699</v>
      </c>
      <c r="M116" s="16">
        <f t="shared" si="9"/>
        <v>6.7490542470797221E-3</v>
      </c>
      <c r="N116" s="16">
        <f t="shared" si="10"/>
        <v>5.3864002781954995E-2</v>
      </c>
      <c r="O116" s="16">
        <f t="shared" si="11"/>
        <v>1.4935751170996832E-2</v>
      </c>
      <c r="P116" s="16">
        <f t="shared" si="12"/>
        <v>6.1377399142547202E-2</v>
      </c>
      <c r="Q116" s="16">
        <f t="shared" si="13"/>
        <v>3.0901807383017291E-2</v>
      </c>
      <c r="R116" s="16">
        <f t="shared" si="14"/>
        <v>0.5077248371376536</v>
      </c>
      <c r="S116" s="16">
        <f t="shared" si="15"/>
        <v>3.8882328568304009E-2</v>
      </c>
      <c r="T116" s="16">
        <f t="shared" si="16"/>
        <v>0.50971935766711951</v>
      </c>
      <c r="U116" s="16">
        <f t="shared" si="17"/>
        <v>2.9836554401636094E-5</v>
      </c>
      <c r="V116" s="16">
        <f t="shared" si="18"/>
        <v>4.7232956730697403E-5</v>
      </c>
      <c r="W116" s="18">
        <f t="shared" si="19"/>
        <v>7.7069511132333497E-5</v>
      </c>
      <c r="X116" s="16">
        <f t="shared" si="20"/>
        <v>6.1625041093580034E-7</v>
      </c>
      <c r="Y116" s="16">
        <f t="shared" si="21"/>
        <v>1.2325008218716007E-6</v>
      </c>
      <c r="Z116" s="16">
        <f t="shared" si="22"/>
        <v>3.1629412795573919E-6</v>
      </c>
      <c r="AA116" s="16">
        <f t="shared" si="23"/>
        <v>6.3258825591147838E-6</v>
      </c>
      <c r="AB116" s="16">
        <f t="shared" si="24"/>
        <v>9.7801616999930343E-4</v>
      </c>
      <c r="AC116" s="16">
        <f t="shared" si="25"/>
        <v>9.8512783572918781E-4</v>
      </c>
      <c r="AD116" s="16">
        <f t="shared" si="26"/>
        <v>1.2303645445105101E-3</v>
      </c>
      <c r="AE116" s="16">
        <f t="shared" si="27"/>
        <v>1.2393111669027211E-3</v>
      </c>
    </row>
    <row r="117" spans="1:31" x14ac:dyDescent="0.35">
      <c r="A117" s="15">
        <v>0.5</v>
      </c>
      <c r="B117" s="15">
        <v>0.5</v>
      </c>
      <c r="C117" s="16">
        <v>0.05</v>
      </c>
      <c r="D117" s="16">
        <v>0.1</v>
      </c>
      <c r="E117" s="16">
        <f t="shared" si="1"/>
        <v>0.14476836736195878</v>
      </c>
      <c r="F117" s="16">
        <f t="shared" si="2"/>
        <v>0.18953673472391766</v>
      </c>
      <c r="G117" s="16">
        <f t="shared" si="3"/>
        <v>0.24371410110605674</v>
      </c>
      <c r="H117" s="16">
        <f t="shared" si="4"/>
        <v>0.28742820221211346</v>
      </c>
      <c r="I117" s="16">
        <f t="shared" si="5"/>
        <v>2.6192091840489706E-2</v>
      </c>
      <c r="J117" s="16">
        <f t="shared" si="6"/>
        <v>0.50654764864314561</v>
      </c>
      <c r="K117" s="16">
        <f t="shared" si="7"/>
        <v>4.092852527651418E-2</v>
      </c>
      <c r="L117" s="16">
        <f t="shared" si="8"/>
        <v>0.51023070320042174</v>
      </c>
      <c r="M117" s="16">
        <f t="shared" si="9"/>
        <v>4.7930219070811148E-3</v>
      </c>
      <c r="N117" s="16">
        <f t="shared" si="10"/>
        <v>5.1893747110496616E-2</v>
      </c>
      <c r="O117" s="16">
        <f t="shared" si="11"/>
        <v>1.2475022081975812E-2</v>
      </c>
      <c r="P117" s="16">
        <f t="shared" si="12"/>
        <v>5.8898776808741761E-2</v>
      </c>
      <c r="Q117" s="16">
        <f t="shared" si="13"/>
        <v>2.8905677056820567E-2</v>
      </c>
      <c r="R117" s="16">
        <f t="shared" si="14"/>
        <v>0.50722591614381773</v>
      </c>
      <c r="S117" s="16">
        <f t="shared" si="15"/>
        <v>3.6371157411165166E-2</v>
      </c>
      <c r="T117" s="16">
        <f t="shared" si="16"/>
        <v>0.50909178711060321</v>
      </c>
      <c r="U117" s="16">
        <f t="shared" si="17"/>
        <v>2.610693205874288E-5</v>
      </c>
      <c r="V117" s="16">
        <f t="shared" si="18"/>
        <v>4.1330296432265344E-5</v>
      </c>
      <c r="W117" s="18">
        <f t="shared" si="19"/>
        <v>6.743722849100823E-5</v>
      </c>
      <c r="X117" s="16">
        <f t="shared" si="20"/>
        <v>4.6245032074277204E-7</v>
      </c>
      <c r="Y117" s="16">
        <f t="shared" si="21"/>
        <v>9.2490064148554409E-7</v>
      </c>
      <c r="Z117" s="16">
        <f t="shared" si="22"/>
        <v>2.8439485631041199E-6</v>
      </c>
      <c r="AA117" s="16">
        <f t="shared" si="23"/>
        <v>5.6878971262082398E-6</v>
      </c>
      <c r="AB117" s="16">
        <f t="shared" si="24"/>
        <v>9.1487659110200254E-4</v>
      </c>
      <c r="AC117" s="16">
        <f t="shared" si="25"/>
        <v>9.2152856235728174E-4</v>
      </c>
      <c r="AD117" s="16">
        <f t="shared" si="26"/>
        <v>1.1509751586828113E-3</v>
      </c>
      <c r="AE117" s="16">
        <f t="shared" si="27"/>
        <v>1.1593437777354381E-3</v>
      </c>
    </row>
    <row r="118" spans="1:31" x14ac:dyDescent="0.35">
      <c r="A118" s="15">
        <v>0.5</v>
      </c>
      <c r="B118" s="15">
        <v>0.5</v>
      </c>
      <c r="C118" s="16">
        <v>0.05</v>
      </c>
      <c r="D118" s="16">
        <v>0.1</v>
      </c>
      <c r="E118" s="16">
        <f t="shared" si="1"/>
        <v>0.14476744246131729</v>
      </c>
      <c r="F118" s="16">
        <f t="shared" si="2"/>
        <v>0.18953488492263468</v>
      </c>
      <c r="G118" s="16">
        <f t="shared" si="3"/>
        <v>0.24370841320893052</v>
      </c>
      <c r="H118" s="16">
        <f t="shared" si="4"/>
        <v>0.28741682641786104</v>
      </c>
      <c r="I118" s="16">
        <f t="shared" si="5"/>
        <v>2.6191860615329333E-2</v>
      </c>
      <c r="J118" s="16">
        <f t="shared" si="6"/>
        <v>0.50654759084676848</v>
      </c>
      <c r="K118" s="16">
        <f t="shared" si="7"/>
        <v>4.0927103302232634E-2</v>
      </c>
      <c r="L118" s="16">
        <f t="shared" si="8"/>
        <v>0.51023034785568033</v>
      </c>
      <c r="M118" s="16">
        <f t="shared" si="9"/>
        <v>2.9632687248771095E-3</v>
      </c>
      <c r="N118" s="16">
        <f t="shared" si="10"/>
        <v>5.0050689985782056E-2</v>
      </c>
      <c r="O118" s="16">
        <f t="shared" si="11"/>
        <v>1.017307176461019E-2</v>
      </c>
      <c r="P118" s="16">
        <f t="shared" si="12"/>
        <v>5.6580089253270884E-2</v>
      </c>
      <c r="Q118" s="16">
        <f t="shared" si="13"/>
        <v>2.7038417595480469E-2</v>
      </c>
      <c r="R118" s="16">
        <f t="shared" si="14"/>
        <v>0.50675919261358127</v>
      </c>
      <c r="S118" s="16">
        <f t="shared" si="15"/>
        <v>3.4022023615276419E-2</v>
      </c>
      <c r="T118" s="16">
        <f t="shared" si="16"/>
        <v>0.50850468557320161</v>
      </c>
      <c r="U118" s="16">
        <f t="shared" si="17"/>
        <v>2.2843342393745776E-5</v>
      </c>
      <c r="V118" s="16">
        <f t="shared" si="18"/>
        <v>3.6164838349511788E-5</v>
      </c>
      <c r="W118" s="18">
        <f t="shared" si="19"/>
        <v>5.9008180743257561E-5</v>
      </c>
      <c r="X118" s="16">
        <f t="shared" si="20"/>
        <v>3.3281600815762178E-7</v>
      </c>
      <c r="Y118" s="16">
        <f t="shared" si="21"/>
        <v>6.6563201631524355E-7</v>
      </c>
      <c r="Z118" s="16">
        <f t="shared" si="22"/>
        <v>2.5598643252994951E-6</v>
      </c>
      <c r="AA118" s="16">
        <f t="shared" si="23"/>
        <v>5.1197286505989902E-6</v>
      </c>
      <c r="AB118" s="16">
        <f t="shared" si="24"/>
        <v>8.5580675913907677E-4</v>
      </c>
      <c r="AC118" s="16">
        <f t="shared" si="25"/>
        <v>8.6202873787798466E-4</v>
      </c>
      <c r="AD118" s="16">
        <f t="shared" si="26"/>
        <v>1.0766953987320523E-3</v>
      </c>
      <c r="AE118" s="16">
        <f t="shared" si="27"/>
        <v>1.0845233059174663E-3</v>
      </c>
    </row>
    <row r="119" spans="1:31" x14ac:dyDescent="0.35">
      <c r="A119" s="15">
        <v>0.5</v>
      </c>
      <c r="B119" s="15">
        <v>0.5</v>
      </c>
      <c r="C119" s="16">
        <v>0.05</v>
      </c>
      <c r="D119" s="16">
        <v>0.1</v>
      </c>
      <c r="E119" s="16">
        <f t="shared" si="1"/>
        <v>0.14476677682930097</v>
      </c>
      <c r="F119" s="16">
        <f t="shared" si="2"/>
        <v>0.18953355365860206</v>
      </c>
      <c r="G119" s="16">
        <f t="shared" si="3"/>
        <v>0.24370329348027991</v>
      </c>
      <c r="H119" s="16">
        <f t="shared" si="4"/>
        <v>0.28740658696055982</v>
      </c>
      <c r="I119" s="16">
        <f t="shared" si="5"/>
        <v>2.6191694207325256E-2</v>
      </c>
      <c r="J119" s="16">
        <f t="shared" si="6"/>
        <v>0.50654754925190149</v>
      </c>
      <c r="K119" s="16">
        <f t="shared" si="7"/>
        <v>4.0925823370069975E-2</v>
      </c>
      <c r="L119" s="16">
        <f t="shared" si="8"/>
        <v>0.51023002800659323</v>
      </c>
      <c r="M119" s="16">
        <f t="shared" si="9"/>
        <v>1.251655206598956E-3</v>
      </c>
      <c r="N119" s="16">
        <f t="shared" si="10"/>
        <v>4.8326632510026085E-2</v>
      </c>
      <c r="O119" s="16">
        <f t="shared" si="11"/>
        <v>8.019680967146085E-3</v>
      </c>
      <c r="P119" s="16">
        <f t="shared" si="12"/>
        <v>5.4411042641435953E-2</v>
      </c>
      <c r="Q119" s="16">
        <f t="shared" si="13"/>
        <v>2.5291721936466029E-2</v>
      </c>
      <c r="R119" s="16">
        <f t="shared" si="14"/>
        <v>0.50632259345596509</v>
      </c>
      <c r="S119" s="16">
        <f t="shared" si="15"/>
        <v>3.1824497550497773E-2</v>
      </c>
      <c r="T119" s="16">
        <f t="shared" si="16"/>
        <v>0.50795545295962696</v>
      </c>
      <c r="U119" s="16">
        <f t="shared" si="17"/>
        <v>1.9987594004706269E-5</v>
      </c>
      <c r="V119" s="16">
        <f t="shared" si="18"/>
        <v>3.1644615896418701E-5</v>
      </c>
      <c r="W119" s="18">
        <f t="shared" si="19"/>
        <v>5.1632209901124974E-5</v>
      </c>
      <c r="X119" s="16">
        <f t="shared" si="20"/>
        <v>2.2401309439528339E-7</v>
      </c>
      <c r="Y119" s="16">
        <f t="shared" si="21"/>
        <v>4.4802618879056678E-7</v>
      </c>
      <c r="Z119" s="16">
        <f t="shared" si="22"/>
        <v>2.3066534473110179E-6</v>
      </c>
      <c r="AA119" s="16">
        <f t="shared" si="23"/>
        <v>4.6133068946220358E-6</v>
      </c>
      <c r="AB119" s="16">
        <f t="shared" si="24"/>
        <v>8.0054552670522354E-4</v>
      </c>
      <c r="AC119" s="16">
        <f t="shared" si="25"/>
        <v>8.0636529998930962E-4</v>
      </c>
      <c r="AD119" s="16">
        <f t="shared" si="26"/>
        <v>1.0071987560636882E-3</v>
      </c>
      <c r="AE119" s="16">
        <f t="shared" si="27"/>
        <v>1.0145208485828094E-3</v>
      </c>
    </row>
    <row r="120" spans="1:31" x14ac:dyDescent="0.35">
      <c r="A120" s="15">
        <v>0.5</v>
      </c>
      <c r="B120" s="15">
        <v>0.5</v>
      </c>
      <c r="C120" s="15">
        <v>0.05</v>
      </c>
      <c r="D120" s="15">
        <v>0.1</v>
      </c>
      <c r="E120" s="16">
        <f t="shared" si="1"/>
        <v>0.14476632880311219</v>
      </c>
      <c r="F120" s="16">
        <f t="shared" si="2"/>
        <v>0.18953265760622448</v>
      </c>
      <c r="G120" s="16">
        <f t="shared" si="3"/>
        <v>0.24369868017338528</v>
      </c>
      <c r="H120" s="16">
        <f t="shared" si="4"/>
        <v>0.28739736034677055</v>
      </c>
      <c r="I120" s="16">
        <f t="shared" si="5"/>
        <v>2.6191582200778059E-2</v>
      </c>
      <c r="J120" s="16">
        <f t="shared" si="6"/>
        <v>0.5065475212550663</v>
      </c>
      <c r="K120" s="16">
        <f t="shared" si="7"/>
        <v>4.0924670043346323E-2</v>
      </c>
      <c r="L120" s="16">
        <f t="shared" si="8"/>
        <v>0.51022973979560848</v>
      </c>
      <c r="M120" s="16">
        <f t="shared" si="9"/>
        <v>-3.4943584681149109E-4</v>
      </c>
      <c r="N120" s="16">
        <f t="shared" si="10"/>
        <v>4.6713901910047463E-2</v>
      </c>
      <c r="O120" s="16">
        <f t="shared" si="11"/>
        <v>6.0052834550187086E-3</v>
      </c>
      <c r="P120" s="16">
        <f t="shared" si="12"/>
        <v>5.2382000944270334E-2</v>
      </c>
      <c r="Q120" s="16">
        <f t="shared" si="13"/>
        <v>2.3657816154361067E-2</v>
      </c>
      <c r="R120" s="16">
        <f t="shared" si="14"/>
        <v>0.50591417819784734</v>
      </c>
      <c r="S120" s="16">
        <f t="shared" si="15"/>
        <v>2.976881616034216E-2</v>
      </c>
      <c r="T120" s="16">
        <f t="shared" si="16"/>
        <v>0.50744165449292256</v>
      </c>
      <c r="U120" s="16">
        <f t="shared" si="17"/>
        <v>1.7488751877946414E-5</v>
      </c>
      <c r="V120" s="16">
        <f t="shared" si="18"/>
        <v>2.768911079601723E-5</v>
      </c>
      <c r="W120" s="18">
        <f t="shared" si="19"/>
        <v>4.5177862673963641E-5</v>
      </c>
      <c r="X120" s="16">
        <f t="shared" si="20"/>
        <v>1.3314281672197733E-7</v>
      </c>
      <c r="Y120" s="16">
        <f t="shared" si="21"/>
        <v>2.6628563344395466E-7</v>
      </c>
      <c r="Z120" s="16">
        <f t="shared" si="22"/>
        <v>2.0807621659164603E-6</v>
      </c>
      <c r="AA120" s="16">
        <f t="shared" si="23"/>
        <v>4.1615243318329207E-6</v>
      </c>
      <c r="AB120" s="16">
        <f t="shared" si="24"/>
        <v>7.4884829055888314E-4</v>
      </c>
      <c r="AC120" s="16">
        <f t="shared" si="25"/>
        <v>7.5429185299645497E-4</v>
      </c>
      <c r="AD120" s="16">
        <f t="shared" si="26"/>
        <v>9.4217915829075704E-4</v>
      </c>
      <c r="AE120" s="16">
        <f t="shared" si="27"/>
        <v>9.4902809036444442E-4</v>
      </c>
    </row>
    <row r="121" spans="1:31" x14ac:dyDescent="0.35">
      <c r="A121" s="15">
        <v>0.5</v>
      </c>
      <c r="B121" s="15">
        <v>0.5</v>
      </c>
      <c r="C121" s="16">
        <v>0.05</v>
      </c>
      <c r="D121" s="16">
        <v>0.1</v>
      </c>
      <c r="E121" s="16">
        <f t="shared" si="1"/>
        <v>0.14476606251747876</v>
      </c>
      <c r="F121" s="16">
        <f t="shared" si="2"/>
        <v>0.18953212503495759</v>
      </c>
      <c r="G121" s="16">
        <f t="shared" si="3"/>
        <v>0.24369451864905345</v>
      </c>
      <c r="H121" s="16">
        <f t="shared" si="4"/>
        <v>0.28738903729810689</v>
      </c>
      <c r="I121" s="16">
        <f t="shared" si="5"/>
        <v>2.6191515629369697E-2</v>
      </c>
      <c r="J121" s="16">
        <f t="shared" si="6"/>
        <v>0.50654750461506826</v>
      </c>
      <c r="K121" s="16">
        <f t="shared" si="7"/>
        <v>4.0923629662263365E-2</v>
      </c>
      <c r="L121" s="16">
        <f t="shared" si="8"/>
        <v>0.51022947980920841</v>
      </c>
      <c r="M121" s="16">
        <f t="shared" si="9"/>
        <v>-1.8471324279292574E-3</v>
      </c>
      <c r="N121" s="16">
        <f t="shared" si="10"/>
        <v>4.5205318204054552E-2</v>
      </c>
      <c r="O121" s="16">
        <f t="shared" si="11"/>
        <v>4.120925138437195E-3</v>
      </c>
      <c r="P121" s="16">
        <f t="shared" si="12"/>
        <v>5.0483944763541441E-2</v>
      </c>
      <c r="Q121" s="16">
        <f t="shared" si="13"/>
        <v>2.2129425669803356E-2</v>
      </c>
      <c r="R121" s="16">
        <f t="shared" si="14"/>
        <v>0.50553213065696889</v>
      </c>
      <c r="S121" s="16">
        <f t="shared" si="15"/>
        <v>2.7845841220999427E-2</v>
      </c>
      <c r="T121" s="16">
        <f t="shared" si="16"/>
        <v>0.5069610105190604</v>
      </c>
      <c r="U121" s="16">
        <f t="shared" si="17"/>
        <v>1.5302234802887532E-5</v>
      </c>
      <c r="V121" s="16">
        <f t="shared" si="18"/>
        <v>2.4227833723234737E-5</v>
      </c>
      <c r="W121" s="18">
        <f t="shared" si="19"/>
        <v>3.9530068526122273E-5</v>
      </c>
      <c r="X121" s="16">
        <f t="shared" si="20"/>
        <v>5.7686719610029839E-8</v>
      </c>
      <c r="Y121" s="16">
        <f t="shared" si="21"/>
        <v>1.1537343922005968E-7</v>
      </c>
      <c r="Z121" s="16">
        <f t="shared" si="22"/>
        <v>1.8790598178796418E-6</v>
      </c>
      <c r="AA121" s="16">
        <f t="shared" si="23"/>
        <v>3.7581196357592835E-6</v>
      </c>
      <c r="AB121" s="16">
        <f t="shared" si="24"/>
        <v>7.0048598236633708E-4</v>
      </c>
      <c r="AC121" s="16">
        <f t="shared" si="25"/>
        <v>7.0557765094118408E-4</v>
      </c>
      <c r="AD121" s="16">
        <f t="shared" si="26"/>
        <v>8.813497683259232E-4</v>
      </c>
      <c r="AE121" s="16">
        <f t="shared" si="27"/>
        <v>8.8775609340850995E-4</v>
      </c>
    </row>
    <row r="122" spans="1:31" x14ac:dyDescent="0.35">
      <c r="A122" s="15">
        <v>0.5</v>
      </c>
      <c r="B122" s="15">
        <v>0.5</v>
      </c>
      <c r="C122" s="16">
        <v>0.05</v>
      </c>
      <c r="D122" s="16">
        <v>0.1</v>
      </c>
      <c r="E122" s="16">
        <f t="shared" si="1"/>
        <v>0.14476594714403954</v>
      </c>
      <c r="F122" s="16">
        <f t="shared" si="2"/>
        <v>0.18953189428807915</v>
      </c>
      <c r="G122" s="16">
        <f t="shared" si="3"/>
        <v>0.24369076052941768</v>
      </c>
      <c r="H122" s="16">
        <f t="shared" si="4"/>
        <v>0.28738152105883535</v>
      </c>
      <c r="I122" s="16">
        <f t="shared" si="5"/>
        <v>2.6191486786009893E-2</v>
      </c>
      <c r="J122" s="16">
        <f t="shared" si="6"/>
        <v>0.50654749740546479</v>
      </c>
      <c r="K122" s="16">
        <f t="shared" si="7"/>
        <v>4.0922690132354424E-2</v>
      </c>
      <c r="L122" s="16">
        <f t="shared" si="8"/>
        <v>0.51022924502504352</v>
      </c>
      <c r="M122" s="16">
        <f t="shared" si="9"/>
        <v>-3.2481043926619315E-3</v>
      </c>
      <c r="N122" s="16">
        <f t="shared" si="10"/>
        <v>4.3794162902172182E-2</v>
      </c>
      <c r="O122" s="16">
        <f t="shared" si="11"/>
        <v>2.3582256017853484E-3</v>
      </c>
      <c r="P122" s="16">
        <f t="shared" si="12"/>
        <v>4.8708432576724421E-2</v>
      </c>
      <c r="Q122" s="16">
        <f t="shared" si="13"/>
        <v>2.0699743522664481E-2</v>
      </c>
      <c r="R122" s="16">
        <f t="shared" si="14"/>
        <v>0.50517475110913923</v>
      </c>
      <c r="S122" s="16">
        <f t="shared" si="15"/>
        <v>2.6047020056877201E-2</v>
      </c>
      <c r="T122" s="16">
        <f t="shared" si="16"/>
        <v>0.50651138688233621</v>
      </c>
      <c r="U122" s="16">
        <f t="shared" si="17"/>
        <v>1.3389024520768848E-5</v>
      </c>
      <c r="V122" s="16">
        <f t="shared" si="18"/>
        <v>2.1199079565730047E-5</v>
      </c>
      <c r="W122" s="18">
        <f t="shared" si="19"/>
        <v>3.4588104086498895E-5</v>
      </c>
      <c r="X122" s="16">
        <f t="shared" si="20"/>
        <v>-4.5417721503754982E-9</v>
      </c>
      <c r="Y122" s="16">
        <f t="shared" si="21"/>
        <v>-9.0835443007509964E-9</v>
      </c>
      <c r="Z122" s="16">
        <f t="shared" si="22"/>
        <v>1.6987876435114166E-6</v>
      </c>
      <c r="AA122" s="16">
        <f t="shared" si="23"/>
        <v>3.3975752870228332E-6</v>
      </c>
      <c r="AB122" s="16">
        <f t="shared" si="24"/>
        <v>6.5524411385316206E-4</v>
      </c>
      <c r="AC122" s="16">
        <f t="shared" si="25"/>
        <v>6.6000663556885187E-4</v>
      </c>
      <c r="AD122" s="16">
        <f t="shared" si="26"/>
        <v>8.2444183948998358E-4</v>
      </c>
      <c r="AE122" s="16">
        <f t="shared" si="27"/>
        <v>8.3043414385545892E-4</v>
      </c>
    </row>
    <row r="123" spans="1:31" x14ac:dyDescent="0.35">
      <c r="A123" s="15">
        <v>0.5</v>
      </c>
      <c r="B123" s="15">
        <v>0.5</v>
      </c>
      <c r="C123" s="16">
        <v>0.05</v>
      </c>
      <c r="D123" s="16">
        <v>0.1</v>
      </c>
      <c r="E123" s="16">
        <f t="shared" si="1"/>
        <v>0.14476595622758384</v>
      </c>
      <c r="F123" s="16">
        <f t="shared" si="2"/>
        <v>0.18953191245516776</v>
      </c>
      <c r="G123" s="16">
        <f t="shared" si="3"/>
        <v>0.24368736295413065</v>
      </c>
      <c r="H123" s="16">
        <f t="shared" si="4"/>
        <v>0.2873747259082613</v>
      </c>
      <c r="I123" s="16">
        <f t="shared" si="5"/>
        <v>2.6191489056895972E-2</v>
      </c>
      <c r="J123" s="16">
        <f t="shared" si="6"/>
        <v>0.50654749797308896</v>
      </c>
      <c r="K123" s="16">
        <f t="shared" si="7"/>
        <v>4.0921840738532667E-2</v>
      </c>
      <c r="L123" s="16">
        <f t="shared" si="8"/>
        <v>0.51022903276546461</v>
      </c>
      <c r="M123" s="16">
        <f t="shared" si="9"/>
        <v>-4.5585926203682552E-3</v>
      </c>
      <c r="N123" s="16">
        <f t="shared" si="10"/>
        <v>4.2474149631034477E-2</v>
      </c>
      <c r="O123" s="16">
        <f t="shared" si="11"/>
        <v>7.0934192280538121E-4</v>
      </c>
      <c r="P123" s="16">
        <f t="shared" si="12"/>
        <v>4.7047564289013501E-2</v>
      </c>
      <c r="Q123" s="16">
        <f t="shared" si="13"/>
        <v>1.9362400597652211E-2</v>
      </c>
      <c r="R123" s="16">
        <f t="shared" si="14"/>
        <v>0.50484044892563473</v>
      </c>
      <c r="S123" s="16">
        <f t="shared" si="15"/>
        <v>2.4364348597358858E-2</v>
      </c>
      <c r="T123" s="16">
        <f t="shared" si="16"/>
        <v>0.50609078585054346</v>
      </c>
      <c r="U123" s="16">
        <f t="shared" si="17"/>
        <v>1.171497290083922E-5</v>
      </c>
      <c r="V123" s="16">
        <f t="shared" si="18"/>
        <v>1.8548836138590189E-5</v>
      </c>
      <c r="W123" s="18">
        <f t="shared" si="19"/>
        <v>3.0263809039429409E-5</v>
      </c>
      <c r="X123" s="16">
        <f t="shared" si="20"/>
        <v>-5.5439735789365346E-8</v>
      </c>
      <c r="Y123" s="16">
        <f t="shared" si="21"/>
        <v>-1.1087947157873069E-7</v>
      </c>
      <c r="Z123" s="16">
        <f t="shared" si="22"/>
        <v>1.5375138044052885E-6</v>
      </c>
      <c r="AA123" s="16">
        <f t="shared" si="23"/>
        <v>3.0750276088105771E-6</v>
      </c>
      <c r="AB123" s="16">
        <f t="shared" si="24"/>
        <v>6.1292187479743024E-4</v>
      </c>
      <c r="AC123" s="16">
        <f t="shared" si="25"/>
        <v>6.173765275518196E-4</v>
      </c>
      <c r="AD123" s="16">
        <f t="shared" si="26"/>
        <v>7.7120362689876406E-4</v>
      </c>
      <c r="AE123" s="16">
        <f t="shared" si="27"/>
        <v>7.7680865504675613E-4</v>
      </c>
    </row>
    <row r="124" spans="1:31" x14ac:dyDescent="0.35">
      <c r="A124" s="15">
        <v>0.5</v>
      </c>
      <c r="B124" s="15">
        <v>0.5</v>
      </c>
      <c r="C124" s="15">
        <v>0.05</v>
      </c>
      <c r="D124" s="15">
        <v>0.1</v>
      </c>
      <c r="E124" s="16">
        <f t="shared" si="1"/>
        <v>0.14476606710705542</v>
      </c>
      <c r="F124" s="16">
        <f t="shared" si="2"/>
        <v>0.18953213421411091</v>
      </c>
      <c r="G124" s="16">
        <f t="shared" si="3"/>
        <v>0.24368428792652183</v>
      </c>
      <c r="H124" s="16">
        <f t="shared" si="4"/>
        <v>0.28736857585304365</v>
      </c>
      <c r="I124" s="16">
        <f t="shared" si="5"/>
        <v>2.6191516776763867E-2</v>
      </c>
      <c r="J124" s="16">
        <f t="shared" si="6"/>
        <v>0.50654750490186751</v>
      </c>
      <c r="K124" s="16">
        <f t="shared" si="7"/>
        <v>4.0921071981630461E-2</v>
      </c>
      <c r="L124" s="16">
        <f t="shared" si="8"/>
        <v>0.51022884065667495</v>
      </c>
      <c r="M124" s="16">
        <f t="shared" si="9"/>
        <v>-5.7844363699631161E-3</v>
      </c>
      <c r="N124" s="16">
        <f t="shared" si="10"/>
        <v>4.1239396575930835E-2</v>
      </c>
      <c r="O124" s="16">
        <f t="shared" si="11"/>
        <v>-8.3306533099214691E-4</v>
      </c>
      <c r="P124" s="16">
        <f t="shared" si="12"/>
        <v>4.5493946978919987E-2</v>
      </c>
      <c r="Q124" s="16">
        <f t="shared" si="13"/>
        <v>1.8111437693849611E-2</v>
      </c>
      <c r="R124" s="16">
        <f t="shared" si="14"/>
        <v>0.50452773565690945</v>
      </c>
      <c r="S124" s="16">
        <f t="shared" si="15"/>
        <v>2.2790336659116263E-2</v>
      </c>
      <c r="T124" s="16">
        <f t="shared" si="16"/>
        <v>0.50569733756741619</v>
      </c>
      <c r="U124" s="16">
        <f t="shared" si="17"/>
        <v>1.0250195089424618E-5</v>
      </c>
      <c r="V124" s="16">
        <f t="shared" si="18"/>
        <v>1.622982767854594E-5</v>
      </c>
      <c r="W124" s="18">
        <f t="shared" si="19"/>
        <v>2.6480022767970557E-5</v>
      </c>
      <c r="X124" s="16">
        <f t="shared" si="20"/>
        <v>-9.6651827474846675E-8</v>
      </c>
      <c r="Y124" s="16">
        <f t="shared" si="21"/>
        <v>-1.9330365494969335E-7</v>
      </c>
      <c r="Z124" s="16">
        <f t="shared" si="22"/>
        <v>1.3930938682263819E-6</v>
      </c>
      <c r="AA124" s="16">
        <f t="shared" si="23"/>
        <v>2.7861877364527638E-6</v>
      </c>
      <c r="AB124" s="16">
        <f t="shared" si="24"/>
        <v>5.7333128205019738E-4</v>
      </c>
      <c r="AC124" s="16">
        <f t="shared" si="25"/>
        <v>5.7749796913785726E-4</v>
      </c>
      <c r="AD124" s="16">
        <f t="shared" si="26"/>
        <v>7.2139935467889797E-4</v>
      </c>
      <c r="AE124" s="16">
        <f t="shared" si="27"/>
        <v>7.2664212699970708E-4</v>
      </c>
    </row>
    <row r="125" spans="1:31" x14ac:dyDescent="0.35">
      <c r="A125" s="15">
        <v>0.5</v>
      </c>
      <c r="B125" s="15">
        <v>0.5</v>
      </c>
      <c r="C125" s="16">
        <v>0.05</v>
      </c>
      <c r="D125" s="16">
        <v>0.1</v>
      </c>
      <c r="E125" s="16">
        <f t="shared" si="1"/>
        <v>0.14476626041071036</v>
      </c>
      <c r="F125" s="16">
        <f t="shared" si="2"/>
        <v>0.1895325208214208</v>
      </c>
      <c r="G125" s="16">
        <f t="shared" si="3"/>
        <v>0.24368150173878539</v>
      </c>
      <c r="H125" s="16">
        <f t="shared" si="4"/>
        <v>0.28736300347757077</v>
      </c>
      <c r="I125" s="16">
        <f t="shared" si="5"/>
        <v>2.6191565102677599E-2</v>
      </c>
      <c r="J125" s="16">
        <f t="shared" si="6"/>
        <v>0.5065475169812742</v>
      </c>
      <c r="K125" s="16">
        <f t="shared" si="7"/>
        <v>4.092037543469635E-2</v>
      </c>
      <c r="L125" s="16">
        <f t="shared" si="8"/>
        <v>0.51022866659281929</v>
      </c>
      <c r="M125" s="16">
        <f t="shared" si="9"/>
        <v>-6.9310989340635107E-3</v>
      </c>
      <c r="N125" s="16">
        <f t="shared" si="10"/>
        <v>4.0084400637655122E-2</v>
      </c>
      <c r="O125" s="16">
        <f t="shared" si="11"/>
        <v>-2.2758640403499428E-3</v>
      </c>
      <c r="P125" s="16">
        <f t="shared" si="12"/>
        <v>4.4040662724920576E-2</v>
      </c>
      <c r="Q125" s="16">
        <f t="shared" si="13"/>
        <v>1.69412793335217E-2</v>
      </c>
      <c r="R125" s="16">
        <f t="shared" si="14"/>
        <v>0.50423521853910358</v>
      </c>
      <c r="S125" s="16">
        <f t="shared" si="15"/>
        <v>2.131797533937407E-2</v>
      </c>
      <c r="T125" s="16">
        <f t="shared" si="16"/>
        <v>0.50532929200894583</v>
      </c>
      <c r="U125" s="16">
        <f t="shared" si="17"/>
        <v>8.9685380369833317E-6</v>
      </c>
      <c r="V125" s="16">
        <f t="shared" si="18"/>
        <v>1.4200676658306938E-5</v>
      </c>
      <c r="W125" s="18">
        <f t="shared" si="19"/>
        <v>2.3169214695290268E-5</v>
      </c>
      <c r="X125" s="16">
        <f t="shared" si="20"/>
        <v>-1.2960270537537765E-7</v>
      </c>
      <c r="Y125" s="16">
        <f t="shared" si="21"/>
        <v>-2.5920541075075529E-7</v>
      </c>
      <c r="Z125" s="16">
        <f t="shared" si="22"/>
        <v>1.2636361008132204E-6</v>
      </c>
      <c r="AA125" s="16">
        <f t="shared" si="23"/>
        <v>2.5272722016264408E-6</v>
      </c>
      <c r="AB125" s="16">
        <f t="shared" si="24"/>
        <v>5.3629637759734696E-4</v>
      </c>
      <c r="AC125" s="16">
        <f t="shared" si="25"/>
        <v>5.4019371621985275E-4</v>
      </c>
      <c r="AD125" s="16">
        <f t="shared" si="26"/>
        <v>6.7480823802096529E-4</v>
      </c>
      <c r="AE125" s="16">
        <f t="shared" si="27"/>
        <v>6.7971216114758905E-4</v>
      </c>
    </row>
    <row r="126" spans="1:31" x14ac:dyDescent="0.35">
      <c r="A126" s="15">
        <v>0.5</v>
      </c>
      <c r="B126" s="15">
        <v>0.5</v>
      </c>
      <c r="C126" s="16">
        <v>0.05</v>
      </c>
      <c r="D126" s="16">
        <v>0.1</v>
      </c>
      <c r="E126" s="16">
        <f t="shared" si="1"/>
        <v>0.14476651961612111</v>
      </c>
      <c r="F126" s="16">
        <f t="shared" si="2"/>
        <v>0.1895330392322423</v>
      </c>
      <c r="G126" s="16">
        <f t="shared" si="3"/>
        <v>0.24367897446658376</v>
      </c>
      <c r="H126" s="16">
        <f t="shared" si="4"/>
        <v>0.28735794893316752</v>
      </c>
      <c r="I126" s="16">
        <f t="shared" si="5"/>
        <v>2.6191629904030286E-2</v>
      </c>
      <c r="J126" s="16">
        <f t="shared" si="6"/>
        <v>0.50654753317883439</v>
      </c>
      <c r="K126" s="16">
        <f t="shared" si="7"/>
        <v>4.0919743616645937E-2</v>
      </c>
      <c r="L126" s="16">
        <f t="shared" si="8"/>
        <v>0.51022850870441006</v>
      </c>
      <c r="M126" s="16">
        <f t="shared" si="9"/>
        <v>-8.0036916892582046E-3</v>
      </c>
      <c r="N126" s="16">
        <f t="shared" si="10"/>
        <v>3.9004013205215418E-2</v>
      </c>
      <c r="O126" s="16">
        <f t="shared" si="11"/>
        <v>-3.6254805163918732E-3</v>
      </c>
      <c r="P126" s="16">
        <f t="shared" si="12"/>
        <v>4.2681238402625402E-2</v>
      </c>
      <c r="Q126" s="16">
        <f t="shared" si="13"/>
        <v>1.58467092096665E-2</v>
      </c>
      <c r="R126" s="16">
        <f t="shared" si="14"/>
        <v>0.50396159440039479</v>
      </c>
      <c r="S126" s="16">
        <f t="shared" si="15"/>
        <v>1.9940706407662726E-2</v>
      </c>
      <c r="T126" s="16">
        <f t="shared" si="16"/>
        <v>0.50498501141976659</v>
      </c>
      <c r="U126" s="16">
        <f t="shared" si="17"/>
        <v>7.84711509661966E-6</v>
      </c>
      <c r="V126" s="16">
        <f t="shared" si="18"/>
        <v>1.2425169427601677E-5</v>
      </c>
      <c r="W126" s="18">
        <f t="shared" si="19"/>
        <v>2.0272284524221337E-5</v>
      </c>
      <c r="X126" s="16">
        <f t="shared" si="20"/>
        <v>-1.5552537261782886E-7</v>
      </c>
      <c r="Y126" s="16">
        <f t="shared" si="21"/>
        <v>-3.1105074523565772E-7</v>
      </c>
      <c r="Z126" s="16">
        <f t="shared" si="22"/>
        <v>1.1474709836451739E-6</v>
      </c>
      <c r="AA126" s="16">
        <f t="shared" si="23"/>
        <v>2.2949419672903478E-6</v>
      </c>
      <c r="AB126" s="16">
        <f t="shared" si="24"/>
        <v>5.0165247356906938E-4</v>
      </c>
      <c r="AC126" s="16">
        <f t="shared" si="25"/>
        <v>5.0529787771498265E-4</v>
      </c>
      <c r="AD126" s="16">
        <f t="shared" si="26"/>
        <v>6.3122355867295998E-4</v>
      </c>
      <c r="AE126" s="16">
        <f t="shared" si="27"/>
        <v>6.3581052893429111E-4</v>
      </c>
    </row>
    <row r="127" spans="1:31" x14ac:dyDescent="0.35">
      <c r="A127" s="15">
        <v>0.5</v>
      </c>
      <c r="B127" s="15">
        <v>0.5</v>
      </c>
      <c r="C127" s="16">
        <v>0.05</v>
      </c>
      <c r="D127" s="16">
        <v>0.1</v>
      </c>
      <c r="E127" s="16">
        <f t="shared" si="1"/>
        <v>0.14476683066686635</v>
      </c>
      <c r="F127" s="16">
        <f t="shared" si="2"/>
        <v>0.18953366133373276</v>
      </c>
      <c r="G127" s="16">
        <f t="shared" si="3"/>
        <v>0.24367667952461647</v>
      </c>
      <c r="H127" s="16">
        <f t="shared" si="4"/>
        <v>0.28735335904923293</v>
      </c>
      <c r="I127" s="16">
        <f t="shared" si="5"/>
        <v>2.6191707666716593E-2</v>
      </c>
      <c r="J127" s="16">
        <f t="shared" si="6"/>
        <v>0.50654755261617224</v>
      </c>
      <c r="K127" s="16">
        <f t="shared" si="7"/>
        <v>4.0919169881154113E-2</v>
      </c>
      <c r="L127" s="16">
        <f t="shared" si="8"/>
        <v>0.51022836533056182</v>
      </c>
      <c r="M127" s="16">
        <f t="shared" si="9"/>
        <v>-9.0069966363963434E-3</v>
      </c>
      <c r="N127" s="16">
        <f t="shared" si="10"/>
        <v>3.7993417449785453E-2</v>
      </c>
      <c r="O127" s="16">
        <f t="shared" si="11"/>
        <v>-4.8879276337377934E-3</v>
      </c>
      <c r="P127" s="16">
        <f t="shared" si="12"/>
        <v>4.1409617344756816E-2</v>
      </c>
      <c r="Q127" s="16">
        <f t="shared" si="13"/>
        <v>1.4822847176137013E-2</v>
      </c>
      <c r="R127" s="16">
        <f t="shared" si="14"/>
        <v>0.50370564394493078</v>
      </c>
      <c r="S127" s="16">
        <f t="shared" si="15"/>
        <v>1.8652393586544511E-2</v>
      </c>
      <c r="T127" s="16">
        <f t="shared" si="16"/>
        <v>0.50466296320576509</v>
      </c>
      <c r="U127" s="16">
        <f t="shared" si="17"/>
        <v>6.8658985233010809E-6</v>
      </c>
      <c r="V127" s="16">
        <f t="shared" si="18"/>
        <v>1.0871612929159529E-5</v>
      </c>
      <c r="W127" s="18">
        <f t="shared" si="19"/>
        <v>1.773751145246061E-5</v>
      </c>
      <c r="X127" s="16">
        <f t="shared" si="20"/>
        <v>-1.7548594488571874E-7</v>
      </c>
      <c r="Y127" s="16">
        <f t="shared" si="21"/>
        <v>-3.5097188977143748E-7</v>
      </c>
      <c r="Z127" s="16">
        <f t="shared" si="22"/>
        <v>1.0431244438270958E-6</v>
      </c>
      <c r="AA127" s="16">
        <f t="shared" si="23"/>
        <v>2.0862488876541915E-6</v>
      </c>
      <c r="AB127" s="16">
        <f t="shared" si="24"/>
        <v>4.6924544204441607E-4</v>
      </c>
      <c r="AC127" s="16">
        <f t="shared" si="25"/>
        <v>4.7265520008258233E-4</v>
      </c>
      <c r="AD127" s="16">
        <f t="shared" si="26"/>
        <v>5.9045179218145387E-4</v>
      </c>
      <c r="AE127" s="16">
        <f t="shared" si="27"/>
        <v>5.9474229255534951E-4</v>
      </c>
    </row>
    <row r="128" spans="1:31" x14ac:dyDescent="0.35">
      <c r="A128" s="15">
        <v>0.5</v>
      </c>
      <c r="B128" s="15">
        <v>0.5</v>
      </c>
      <c r="C128" s="15">
        <v>0.05</v>
      </c>
      <c r="D128" s="15">
        <v>0.1</v>
      </c>
      <c r="E128" s="16">
        <f t="shared" si="1"/>
        <v>0.14476718163875613</v>
      </c>
      <c r="F128" s="16">
        <f t="shared" si="2"/>
        <v>0.1895343632775123</v>
      </c>
      <c r="G128" s="16">
        <f t="shared" si="3"/>
        <v>0.24367459327572882</v>
      </c>
      <c r="H128" s="16">
        <f t="shared" si="4"/>
        <v>0.28734918655145764</v>
      </c>
      <c r="I128" s="16">
        <f t="shared" si="5"/>
        <v>2.619179540968904E-2</v>
      </c>
      <c r="J128" s="16">
        <f t="shared" si="6"/>
        <v>0.5065475745481538</v>
      </c>
      <c r="K128" s="16">
        <f t="shared" si="7"/>
        <v>4.0918648318932209E-2</v>
      </c>
      <c r="L128" s="16">
        <f t="shared" si="8"/>
        <v>0.51022823499457115</v>
      </c>
      <c r="M128" s="16">
        <f t="shared" si="9"/>
        <v>-9.9454875204851752E-3</v>
      </c>
      <c r="N128" s="16">
        <f t="shared" si="10"/>
        <v>3.7048107049620291E-2</v>
      </c>
      <c r="O128" s="16">
        <f t="shared" si="11"/>
        <v>-6.0688312181007009E-3</v>
      </c>
      <c r="P128" s="16">
        <f t="shared" si="12"/>
        <v>4.0220132759646116E-2</v>
      </c>
      <c r="Q128" s="16">
        <f t="shared" si="13"/>
        <v>1.3865127688616993E-2</v>
      </c>
      <c r="R128" s="16">
        <f t="shared" si="14"/>
        <v>0.5034662263928753</v>
      </c>
      <c r="S128" s="16">
        <f t="shared" si="15"/>
        <v>1.7447295615330542E-2</v>
      </c>
      <c r="T128" s="16">
        <f t="shared" si="16"/>
        <v>0.50436171325931467</v>
      </c>
      <c r="U128" s="16">
        <f t="shared" si="17"/>
        <v>6.0073627033326724E-6</v>
      </c>
      <c r="V128" s="16">
        <f t="shared" si="18"/>
        <v>9.5122712782407019E-6</v>
      </c>
      <c r="W128" s="18">
        <f t="shared" si="19"/>
        <v>1.5519633981573373E-5</v>
      </c>
      <c r="X128" s="16">
        <f t="shared" si="20"/>
        <v>-1.9040528633053443E-7</v>
      </c>
      <c r="Y128" s="16">
        <f t="shared" si="21"/>
        <v>-3.8081057266106887E-7</v>
      </c>
      <c r="Z128" s="16">
        <f t="shared" si="22"/>
        <v>9.4929434499970066E-7</v>
      </c>
      <c r="AA128" s="16">
        <f t="shared" si="23"/>
        <v>1.8985886899994013E-6</v>
      </c>
      <c r="AB128" s="16">
        <f t="shared" si="24"/>
        <v>4.3893104747858442E-4</v>
      </c>
      <c r="AC128" s="16">
        <f t="shared" si="25"/>
        <v>4.4212039479033503E-4</v>
      </c>
      <c r="AD128" s="16">
        <f t="shared" si="26"/>
        <v>5.5231178498021786E-4</v>
      </c>
      <c r="AE128" s="16">
        <f t="shared" si="27"/>
        <v>5.5632497592853142E-4</v>
      </c>
    </row>
    <row r="129" spans="1:31" x14ac:dyDescent="0.35">
      <c r="A129" s="15">
        <v>0.5</v>
      </c>
      <c r="B129" s="15">
        <v>0.5</v>
      </c>
      <c r="C129" s="16">
        <v>0.05</v>
      </c>
      <c r="D129" s="16">
        <v>0.1</v>
      </c>
      <c r="E129" s="16">
        <f t="shared" si="1"/>
        <v>0.14476756244932878</v>
      </c>
      <c r="F129" s="16">
        <f t="shared" si="2"/>
        <v>0.18953512489865762</v>
      </c>
      <c r="G129" s="16">
        <f t="shared" si="3"/>
        <v>0.24367269468703884</v>
      </c>
      <c r="H129" s="16">
        <f t="shared" si="4"/>
        <v>0.28734538937407766</v>
      </c>
      <c r="I129" s="16">
        <f t="shared" si="5"/>
        <v>2.6191890612332205E-2</v>
      </c>
      <c r="J129" s="16">
        <f t="shared" si="6"/>
        <v>0.50654759834473306</v>
      </c>
      <c r="K129" s="16">
        <f t="shared" si="7"/>
        <v>4.0918173671759706E-2</v>
      </c>
      <c r="L129" s="16">
        <f t="shared" si="8"/>
        <v>0.51022811638243359</v>
      </c>
      <c r="M129" s="16">
        <f t="shared" si="9"/>
        <v>-1.0823349615442344E-2</v>
      </c>
      <c r="N129" s="16">
        <f t="shared" si="10"/>
        <v>3.6163866260039618E-2</v>
      </c>
      <c r="O129" s="16">
        <f t="shared" si="11"/>
        <v>-7.1734547880611364E-3</v>
      </c>
      <c r="P129" s="16">
        <f t="shared" si="12"/>
        <v>3.910748280778905E-2</v>
      </c>
      <c r="Q129" s="16">
        <f t="shared" si="13"/>
        <v>1.2969279609218547E-2</v>
      </c>
      <c r="R129" s="16">
        <f t="shared" si="14"/>
        <v>0.50324227445595371</v>
      </c>
      <c r="S129" s="16">
        <f t="shared" si="15"/>
        <v>1.6320040994749718E-2</v>
      </c>
      <c r="T129" s="16">
        <f t="shared" si="16"/>
        <v>0.5040799196940009</v>
      </c>
      <c r="U129" s="16">
        <f t="shared" si="17"/>
        <v>5.2561718238649584E-6</v>
      </c>
      <c r="V129" s="16">
        <f t="shared" si="18"/>
        <v>8.3228723547481976E-6</v>
      </c>
      <c r="W129" s="18">
        <f t="shared" si="19"/>
        <v>1.3579044178613157E-5</v>
      </c>
      <c r="X129" s="16">
        <f t="shared" si="20"/>
        <v>-2.0107790350050935E-7</v>
      </c>
      <c r="Y129" s="16">
        <f t="shared" si="21"/>
        <v>-4.021558070010187E-7</v>
      </c>
      <c r="Z129" s="16">
        <f t="shared" si="22"/>
        <v>8.6482984179866345E-7</v>
      </c>
      <c r="AA129" s="16">
        <f t="shared" si="23"/>
        <v>1.7296596835973269E-6</v>
      </c>
      <c r="AB129" s="16">
        <f t="shared" si="24"/>
        <v>4.1057431959010745E-4</v>
      </c>
      <c r="AC129" s="16">
        <f t="shared" si="25"/>
        <v>4.1355750654826497E-4</v>
      </c>
      <c r="AD129" s="16">
        <f t="shared" si="26"/>
        <v>5.1663397928903112E-4</v>
      </c>
      <c r="AE129" s="16">
        <f t="shared" si="27"/>
        <v>5.2038778383943442E-4</v>
      </c>
    </row>
    <row r="130" spans="1:31" x14ac:dyDescent="0.35">
      <c r="A130" s="15">
        <v>0.5</v>
      </c>
      <c r="B130" s="15">
        <v>0.5</v>
      </c>
      <c r="C130" s="16">
        <v>0.05</v>
      </c>
      <c r="D130" s="16">
        <v>0.1</v>
      </c>
      <c r="E130" s="16">
        <f t="shared" si="1"/>
        <v>0.14476796460513577</v>
      </c>
      <c r="F130" s="16">
        <f t="shared" si="2"/>
        <v>0.18953592921027163</v>
      </c>
      <c r="G130" s="16">
        <f t="shared" si="3"/>
        <v>0.24367096502735525</v>
      </c>
      <c r="H130" s="16">
        <f t="shared" si="4"/>
        <v>0.28734193005471048</v>
      </c>
      <c r="I130" s="16">
        <f t="shared" si="5"/>
        <v>2.6191991151283952E-2</v>
      </c>
      <c r="J130" s="16">
        <f t="shared" si="6"/>
        <v>0.50654762347516091</v>
      </c>
      <c r="K130" s="16">
        <f t="shared" si="7"/>
        <v>4.0917741256838808E-2</v>
      </c>
      <c r="L130" s="16">
        <f t="shared" si="8"/>
        <v>0.51022800832393966</v>
      </c>
      <c r="M130" s="16">
        <f t="shared" si="9"/>
        <v>-1.1644498254622559E-2</v>
      </c>
      <c r="N130" s="16">
        <f t="shared" si="10"/>
        <v>3.5336751246943091E-2</v>
      </c>
      <c r="O130" s="16">
        <f t="shared" si="11"/>
        <v>-8.206722746639198E-3</v>
      </c>
      <c r="P130" s="16">
        <f t="shared" si="12"/>
        <v>3.806670724011018E-2</v>
      </c>
      <c r="Q130" s="16">
        <f t="shared" si="13"/>
        <v>1.213130729192655E-2</v>
      </c>
      <c r="R130" s="16">
        <f t="shared" si="14"/>
        <v>0.50303278962878495</v>
      </c>
      <c r="S130" s="16">
        <f t="shared" si="15"/>
        <v>1.5265604314742281E-2</v>
      </c>
      <c r="T130" s="16">
        <f t="shared" si="16"/>
        <v>0.50381632696632506</v>
      </c>
      <c r="U130" s="16">
        <f t="shared" si="17"/>
        <v>4.5989064662327736E-6</v>
      </c>
      <c r="V130" s="16">
        <f t="shared" si="18"/>
        <v>7.2821757569499043E-6</v>
      </c>
      <c r="W130" s="18">
        <f t="shared" si="19"/>
        <v>1.1881082223182678E-5</v>
      </c>
      <c r="X130" s="16">
        <f t="shared" si="20"/>
        <v>-2.081884393689182E-7</v>
      </c>
      <c r="Y130" s="16">
        <f t="shared" si="21"/>
        <v>-4.163768787378364E-7</v>
      </c>
      <c r="Z130" s="16">
        <f t="shared" si="22"/>
        <v>7.8871324839834747E-7</v>
      </c>
      <c r="AA130" s="16">
        <f t="shared" si="23"/>
        <v>1.5774264967966949E-6</v>
      </c>
      <c r="AB130" s="16">
        <f t="shared" si="24"/>
        <v>3.8404896457828406E-4</v>
      </c>
      <c r="AC130" s="16">
        <f t="shared" si="25"/>
        <v>3.8683932016366049E-4</v>
      </c>
      <c r="AD130" s="16">
        <f t="shared" si="26"/>
        <v>4.8325968370316536E-4</v>
      </c>
      <c r="AE130" s="16">
        <f t="shared" si="27"/>
        <v>4.8677086712502177E-4</v>
      </c>
    </row>
    <row r="131" spans="1:31" x14ac:dyDescent="0.35">
      <c r="A131" s="15">
        <v>0.5</v>
      </c>
      <c r="B131" s="15">
        <v>0.5</v>
      </c>
      <c r="C131" s="16">
        <v>0.05</v>
      </c>
      <c r="D131" s="16">
        <v>0.1</v>
      </c>
      <c r="E131" s="16">
        <f t="shared" si="1"/>
        <v>0.1447683809820145</v>
      </c>
      <c r="F131" s="16">
        <f t="shared" si="2"/>
        <v>0.1895367619640291</v>
      </c>
      <c r="G131" s="16">
        <f t="shared" si="3"/>
        <v>0.24366938760085846</v>
      </c>
      <c r="H131" s="16">
        <f t="shared" si="4"/>
        <v>0.28733877520171691</v>
      </c>
      <c r="I131" s="16">
        <f t="shared" si="5"/>
        <v>2.6192095245503637E-2</v>
      </c>
      <c r="J131" s="16">
        <f t="shared" si="6"/>
        <v>0.50654764949425313</v>
      </c>
      <c r="K131" s="16">
        <f t="shared" si="7"/>
        <v>4.0917346900214618E-2</v>
      </c>
      <c r="L131" s="16">
        <f t="shared" si="8"/>
        <v>0.51022790977603771</v>
      </c>
      <c r="M131" s="16">
        <f t="shared" si="9"/>
        <v>-1.2412596183779127E-2</v>
      </c>
      <c r="N131" s="16">
        <f t="shared" si="10"/>
        <v>3.4563072606615772E-2</v>
      </c>
      <c r="O131" s="16">
        <f t="shared" si="11"/>
        <v>-9.1732421140455281E-3</v>
      </c>
      <c r="P131" s="16">
        <f t="shared" si="12"/>
        <v>3.7093165505860136E-2</v>
      </c>
      <c r="Q131" s="16">
        <f t="shared" si="13"/>
        <v>1.1347472870496339E-2</v>
      </c>
      <c r="R131" s="16">
        <f t="shared" si="14"/>
        <v>0.50283683777720489</v>
      </c>
      <c r="S131" s="16">
        <f t="shared" si="15"/>
        <v>1.4279284071920185E-2</v>
      </c>
      <c r="T131" s="16">
        <f t="shared" si="16"/>
        <v>0.5035697603626168</v>
      </c>
      <c r="U131" s="16">
        <f t="shared" si="17"/>
        <v>4.0238242870883972E-6</v>
      </c>
      <c r="V131" s="16">
        <f t="shared" si="18"/>
        <v>6.3715945232550237E-6</v>
      </c>
      <c r="W131" s="18">
        <f t="shared" si="19"/>
        <v>1.0395418810343422E-5</v>
      </c>
      <c r="X131" s="16">
        <f t="shared" si="20"/>
        <v>-2.1232606757143142E-7</v>
      </c>
      <c r="Y131" s="16">
        <f t="shared" si="21"/>
        <v>-4.2465213514286285E-7</v>
      </c>
      <c r="Z131" s="16">
        <f t="shared" si="22"/>
        <v>7.2004411396853858E-7</v>
      </c>
      <c r="AA131" s="16">
        <f t="shared" si="23"/>
        <v>1.4400882279370772E-6</v>
      </c>
      <c r="AB131" s="16">
        <f t="shared" si="24"/>
        <v>3.592368125911539E-4</v>
      </c>
      <c r="AC131" s="16">
        <f t="shared" si="25"/>
        <v>3.6184680392060557E-4</v>
      </c>
      <c r="AD131" s="16">
        <f t="shared" si="26"/>
        <v>4.5204038731631348E-4</v>
      </c>
      <c r="AE131" s="16">
        <f t="shared" si="27"/>
        <v>4.553246317202975E-4</v>
      </c>
    </row>
    <row r="132" spans="1:31" x14ac:dyDescent="0.35">
      <c r="A132" s="15">
        <v>0.5</v>
      </c>
      <c r="B132" s="15">
        <v>0.5</v>
      </c>
      <c r="C132" s="15">
        <v>0.05</v>
      </c>
      <c r="D132" s="15">
        <v>0.1</v>
      </c>
      <c r="E132" s="16">
        <f t="shared" si="1"/>
        <v>0.14476880563414965</v>
      </c>
      <c r="F132" s="16">
        <f t="shared" si="2"/>
        <v>0.18953761126829938</v>
      </c>
      <c r="G132" s="16">
        <f t="shared" si="3"/>
        <v>0.24366794751263052</v>
      </c>
      <c r="H132" s="16">
        <f t="shared" si="4"/>
        <v>0.28733589502526102</v>
      </c>
      <c r="I132" s="16">
        <f t="shared" si="5"/>
        <v>2.6192201408537421E-2</v>
      </c>
      <c r="J132" s="16">
        <f t="shared" si="6"/>
        <v>0.50654767603046014</v>
      </c>
      <c r="K132" s="16">
        <f t="shared" si="7"/>
        <v>4.0916986878157632E-2</v>
      </c>
      <c r="L132" s="16">
        <f t="shared" si="8"/>
        <v>0.5102278198081851</v>
      </c>
      <c r="M132" s="16">
        <f t="shared" si="9"/>
        <v>-1.3131069808961435E-2</v>
      </c>
      <c r="N132" s="16">
        <f t="shared" si="10"/>
        <v>3.3839378998774559E-2</v>
      </c>
      <c r="O132" s="16">
        <f t="shared" si="11"/>
        <v>-1.0077322888678155E-2</v>
      </c>
      <c r="P132" s="16">
        <f t="shared" si="12"/>
        <v>3.6182516242419541E-2</v>
      </c>
      <c r="Q132" s="16">
        <f t="shared" si="13"/>
        <v>1.0614279674684476E-2</v>
      </c>
      <c r="R132" s="16">
        <f t="shared" si="14"/>
        <v>0.50265354500570425</v>
      </c>
      <c r="S132" s="16">
        <f t="shared" si="15"/>
        <v>1.3356681887675486E-2</v>
      </c>
      <c r="T132" s="16">
        <f t="shared" si="16"/>
        <v>0.50333912083020549</v>
      </c>
      <c r="U132" s="16">
        <f t="shared" si="17"/>
        <v>3.5206505486489833E-6</v>
      </c>
      <c r="V132" s="16">
        <f t="shared" si="18"/>
        <v>5.574863959356096E-6</v>
      </c>
      <c r="W132" s="18">
        <f t="shared" si="19"/>
        <v>9.0955145080050789E-6</v>
      </c>
      <c r="X132" s="16">
        <f t="shared" si="20"/>
        <v>-2.1399705000734492E-7</v>
      </c>
      <c r="Y132" s="16">
        <f t="shared" si="21"/>
        <v>-4.2799410001468983E-7</v>
      </c>
      <c r="Z132" s="16">
        <f t="shared" si="22"/>
        <v>6.5802523516249083E-7</v>
      </c>
      <c r="AA132" s="16">
        <f t="shared" si="23"/>
        <v>1.3160504703249817E-6</v>
      </c>
      <c r="AB132" s="16">
        <f t="shared" si="24"/>
        <v>3.3602729942629092E-4</v>
      </c>
      <c r="AC132" s="16">
        <f t="shared" si="25"/>
        <v>3.3846858745039201E-4</v>
      </c>
      <c r="AD132" s="16">
        <f t="shared" si="26"/>
        <v>4.2283711521513129E-4</v>
      </c>
      <c r="AE132" s="16">
        <f t="shared" si="27"/>
        <v>4.2590908938890397E-4</v>
      </c>
    </row>
    <row r="133" spans="1:31" x14ac:dyDescent="0.35">
      <c r="A133" s="15">
        <v>0.5</v>
      </c>
      <c r="B133" s="15">
        <v>0.5</v>
      </c>
      <c r="C133" s="16">
        <v>0.05</v>
      </c>
      <c r="D133" s="16">
        <v>0.1</v>
      </c>
      <c r="E133" s="16">
        <f t="shared" si="1"/>
        <v>0.14476923362824967</v>
      </c>
      <c r="F133" s="16">
        <f t="shared" si="2"/>
        <v>0.18953846725649939</v>
      </c>
      <c r="G133" s="16">
        <f t="shared" si="3"/>
        <v>0.24366663146216019</v>
      </c>
      <c r="H133" s="16">
        <f t="shared" si="4"/>
        <v>0.28733326292432038</v>
      </c>
      <c r="I133" s="16">
        <f t="shared" si="5"/>
        <v>2.6192308407062423E-2</v>
      </c>
      <c r="J133" s="16">
        <f t="shared" si="6"/>
        <v>0.50654770277550409</v>
      </c>
      <c r="K133" s="16">
        <f t="shared" si="7"/>
        <v>4.0916657865540051E-2</v>
      </c>
      <c r="L133" s="16">
        <f t="shared" si="8"/>
        <v>0.51022773758944795</v>
      </c>
      <c r="M133" s="16">
        <f t="shared" si="9"/>
        <v>-1.3803124407814017E-2</v>
      </c>
      <c r="N133" s="16">
        <f t="shared" si="10"/>
        <v>3.3162441823873776E-2</v>
      </c>
      <c r="O133" s="16">
        <f t="shared" si="11"/>
        <v>-1.0922997119108418E-2</v>
      </c>
      <c r="P133" s="16">
        <f t="shared" si="12"/>
        <v>3.5330698063641731E-2</v>
      </c>
      <c r="Q133" s="16">
        <f t="shared" si="13"/>
        <v>9.9284567048341238E-3</v>
      </c>
      <c r="R133" s="16">
        <f t="shared" si="14"/>
        <v>0.50248209378703035</v>
      </c>
      <c r="S133" s="16">
        <f t="shared" si="15"/>
        <v>1.2493683042359992E-2</v>
      </c>
      <c r="T133" s="16">
        <f t="shared" si="16"/>
        <v>0.50312338013277791</v>
      </c>
      <c r="U133" s="16">
        <f t="shared" si="17"/>
        <v>3.0803947838073283E-6</v>
      </c>
      <c r="V133" s="16">
        <f t="shared" si="18"/>
        <v>4.8777517269158736E-6</v>
      </c>
      <c r="W133" s="18">
        <f t="shared" si="19"/>
        <v>7.9581465107232014E-6</v>
      </c>
      <c r="X133" s="16">
        <f t="shared" si="20"/>
        <v>-2.1363568845309148E-7</v>
      </c>
      <c r="Y133" s="16">
        <f t="shared" si="21"/>
        <v>-4.2727137690618295E-7</v>
      </c>
      <c r="Z133" s="16">
        <f t="shared" si="22"/>
        <v>6.0195036860740169E-7</v>
      </c>
      <c r="AA133" s="16">
        <f t="shared" si="23"/>
        <v>1.2039007372148034E-6</v>
      </c>
      <c r="AB133" s="16">
        <f t="shared" si="24"/>
        <v>3.1431698051941076E-4</v>
      </c>
      <c r="AC133" s="16">
        <f t="shared" si="25"/>
        <v>3.1660047213251516E-4</v>
      </c>
      <c r="AD133" s="16">
        <f t="shared" si="26"/>
        <v>3.9551982320603079E-4</v>
      </c>
      <c r="AE133" s="16">
        <f t="shared" si="27"/>
        <v>3.9839324798128474E-4</v>
      </c>
    </row>
    <row r="134" spans="1:31" x14ac:dyDescent="0.35">
      <c r="A134" s="15">
        <v>0.5</v>
      </c>
      <c r="B134" s="15">
        <v>0.5</v>
      </c>
      <c r="C134" s="16">
        <v>0.05</v>
      </c>
      <c r="D134" s="16">
        <v>0.1</v>
      </c>
      <c r="E134" s="16">
        <f t="shared" si="1"/>
        <v>0.14476966089962659</v>
      </c>
      <c r="F134" s="16">
        <f t="shared" si="2"/>
        <v>0.1895393217992532</v>
      </c>
      <c r="G134" s="16">
        <f t="shared" si="3"/>
        <v>0.24366542756142298</v>
      </c>
      <c r="H134" s="16">
        <f t="shared" si="4"/>
        <v>0.28733085512284595</v>
      </c>
      <c r="I134" s="16">
        <f t="shared" si="5"/>
        <v>2.6192415224906652E-2</v>
      </c>
      <c r="J134" s="16">
        <f t="shared" si="6"/>
        <v>0.50654772947538562</v>
      </c>
      <c r="K134" s="16">
        <f t="shared" si="7"/>
        <v>4.0916356890355748E-2</v>
      </c>
      <c r="L134" s="16">
        <f t="shared" si="8"/>
        <v>0.51022766237713557</v>
      </c>
      <c r="M134" s="16">
        <f t="shared" si="9"/>
        <v>-1.4431758368852838E-2</v>
      </c>
      <c r="N134" s="16">
        <f t="shared" si="10"/>
        <v>3.2529240879608748E-2</v>
      </c>
      <c r="O134" s="16">
        <f t="shared" si="11"/>
        <v>-1.1714036765520479E-2</v>
      </c>
      <c r="P134" s="16">
        <f t="shared" si="12"/>
        <v>3.4533911567679161E-2</v>
      </c>
      <c r="Q134" s="16">
        <f t="shared" si="13"/>
        <v>9.286944098825729E-3</v>
      </c>
      <c r="R134" s="16">
        <f t="shared" si="14"/>
        <v>0.50232171933788916</v>
      </c>
      <c r="S134" s="16">
        <f t="shared" si="15"/>
        <v>1.1686438245350071E-2</v>
      </c>
      <c r="T134" s="16">
        <f t="shared" si="16"/>
        <v>0.50292157631074896</v>
      </c>
      <c r="U134" s="16">
        <f t="shared" si="17"/>
        <v>2.695190341964242E-6</v>
      </c>
      <c r="V134" s="16">
        <f t="shared" si="18"/>
        <v>4.2678040697647618E-6</v>
      </c>
      <c r="W134" s="18">
        <f t="shared" si="19"/>
        <v>6.9629944117290034E-6</v>
      </c>
      <c r="X134" s="16">
        <f t="shared" si="20"/>
        <v>-2.1161387226387439E-7</v>
      </c>
      <c r="Y134" s="16">
        <f t="shared" si="21"/>
        <v>-4.2322774452774878E-7</v>
      </c>
      <c r="Z134" s="16">
        <f t="shared" si="22"/>
        <v>5.511934352836541E-7</v>
      </c>
      <c r="AA134" s="16">
        <f t="shared" si="23"/>
        <v>1.1023868705673082E-6</v>
      </c>
      <c r="AB134" s="16">
        <f t="shared" si="24"/>
        <v>2.9400907535166233E-4</v>
      </c>
      <c r="AC134" s="16">
        <f t="shared" si="25"/>
        <v>2.9614497214251392E-4</v>
      </c>
      <c r="AD134" s="16">
        <f t="shared" si="26"/>
        <v>3.6996682967592215E-4</v>
      </c>
      <c r="AE134" s="16">
        <f t="shared" si="27"/>
        <v>3.726545391055756E-4</v>
      </c>
    </row>
    <row r="135" spans="1:31" x14ac:dyDescent="0.35">
      <c r="A135" s="15">
        <v>0.5</v>
      </c>
      <c r="B135" s="15">
        <v>0.5</v>
      </c>
      <c r="C135" s="16">
        <v>0.05</v>
      </c>
      <c r="D135" s="16">
        <v>0.1</v>
      </c>
      <c r="E135" s="16">
        <f t="shared" si="1"/>
        <v>0.14477008412737111</v>
      </c>
      <c r="F135" s="16">
        <f t="shared" si="2"/>
        <v>0.18954016825474226</v>
      </c>
      <c r="G135" s="16">
        <f t="shared" si="3"/>
        <v>0.24366432517455242</v>
      </c>
      <c r="H135" s="16">
        <f t="shared" si="4"/>
        <v>0.28732865034910482</v>
      </c>
      <c r="I135" s="16">
        <f t="shared" si="5"/>
        <v>2.6192521031842782E-2</v>
      </c>
      <c r="J135" s="16">
        <f t="shared" si="6"/>
        <v>0.50654775592258339</v>
      </c>
      <c r="K135" s="16">
        <f t="shared" si="7"/>
        <v>4.0916081293638107E-2</v>
      </c>
      <c r="L135" s="16">
        <f t="shared" si="8"/>
        <v>0.51022759350678482</v>
      </c>
      <c r="M135" s="16">
        <f t="shared" si="9"/>
        <v>-1.5019776519556162E-2</v>
      </c>
      <c r="N135" s="16">
        <f t="shared" si="10"/>
        <v>3.193695093532372E-2</v>
      </c>
      <c r="O135" s="16">
        <f t="shared" si="11"/>
        <v>-1.2453970424872323E-2</v>
      </c>
      <c r="P135" s="16">
        <f t="shared" si="12"/>
        <v>3.3788602489468009E-2</v>
      </c>
      <c r="Q135" s="16">
        <f t="shared" si="13"/>
        <v>8.6868795292345986E-3</v>
      </c>
      <c r="R135" s="16">
        <f t="shared" si="14"/>
        <v>0.50217170622557372</v>
      </c>
      <c r="S135" s="16">
        <f t="shared" si="15"/>
        <v>1.0931346565113322E-2</v>
      </c>
      <c r="T135" s="16">
        <f t="shared" si="16"/>
        <v>0.50273280942839482</v>
      </c>
      <c r="U135" s="16">
        <f t="shared" si="17"/>
        <v>2.3581539650978305E-6</v>
      </c>
      <c r="V135" s="16">
        <f t="shared" si="18"/>
        <v>3.7341236859618176E-6</v>
      </c>
      <c r="W135" s="18">
        <f t="shared" si="19"/>
        <v>6.0922776510596485E-6</v>
      </c>
      <c r="X135" s="16">
        <f t="shared" si="20"/>
        <v>-2.082493991438453E-7</v>
      </c>
      <c r="Y135" s="16">
        <f t="shared" si="21"/>
        <v>-4.164987982876906E-7</v>
      </c>
      <c r="Z135" s="16">
        <f t="shared" si="22"/>
        <v>5.0519903411855522E-7</v>
      </c>
      <c r="AA135" s="16">
        <f t="shared" si="23"/>
        <v>1.0103980682371104E-6</v>
      </c>
      <c r="AB135" s="16">
        <f t="shared" si="24"/>
        <v>2.7501304048925491E-4</v>
      </c>
      <c r="AC135" s="16">
        <f t="shared" si="25"/>
        <v>2.770108843464342E-4</v>
      </c>
      <c r="AD135" s="16">
        <f t="shared" si="26"/>
        <v>3.4606428254585871E-4</v>
      </c>
      <c r="AE135" s="16">
        <f t="shared" si="27"/>
        <v>3.4857828115422799E-4</v>
      </c>
    </row>
    <row r="136" spans="1:31" x14ac:dyDescent="0.35">
      <c r="A136" s="15">
        <v>0.5</v>
      </c>
      <c r="B136" s="15">
        <v>0.5</v>
      </c>
      <c r="C136" s="15">
        <v>0.05</v>
      </c>
      <c r="D136" s="15">
        <v>0.1</v>
      </c>
      <c r="E136" s="16">
        <f t="shared" si="1"/>
        <v>0.14477050062616939</v>
      </c>
      <c r="F136" s="16">
        <f t="shared" si="2"/>
        <v>0.18954100125233883</v>
      </c>
      <c r="G136" s="16">
        <f t="shared" si="3"/>
        <v>0.24366331477648417</v>
      </c>
      <c r="H136" s="16">
        <f t="shared" si="4"/>
        <v>0.28732662955296834</v>
      </c>
      <c r="I136" s="16">
        <f t="shared" si="5"/>
        <v>2.6192625156542353E-2</v>
      </c>
      <c r="J136" s="16">
        <f t="shared" si="6"/>
        <v>0.50654778194929406</v>
      </c>
      <c r="K136" s="16">
        <f t="shared" si="7"/>
        <v>4.091582869412104E-2</v>
      </c>
      <c r="L136" s="16">
        <f t="shared" si="8"/>
        <v>0.51022753038332824</v>
      </c>
      <c r="M136" s="16">
        <f t="shared" si="9"/>
        <v>-1.5569802600534671E-2</v>
      </c>
      <c r="N136" s="16">
        <f t="shared" si="10"/>
        <v>3.1382929166630852E-2</v>
      </c>
      <c r="O136" s="16">
        <f t="shared" si="11"/>
        <v>-1.314609898996404E-2</v>
      </c>
      <c r="P136" s="16">
        <f t="shared" si="12"/>
        <v>3.3091445927159555E-2</v>
      </c>
      <c r="Q136" s="16">
        <f t="shared" si="13"/>
        <v>8.125585472195794E-3</v>
      </c>
      <c r="R136" s="16">
        <f t="shared" si="14"/>
        <v>0.50203138519118706</v>
      </c>
      <c r="S136" s="16">
        <f t="shared" si="15"/>
        <v>1.0225039447575926E-2</v>
      </c>
      <c r="T136" s="16">
        <f t="shared" si="16"/>
        <v>0.50255623759040779</v>
      </c>
      <c r="U136" s="16">
        <f t="shared" si="17"/>
        <v>2.0632628974870501E-6</v>
      </c>
      <c r="V136" s="16">
        <f t="shared" si="18"/>
        <v>3.2671753093069249E-6</v>
      </c>
      <c r="W136" s="18">
        <f t="shared" si="19"/>
        <v>5.3304382067939745E-6</v>
      </c>
      <c r="X136" s="16">
        <f t="shared" si="20"/>
        <v>-2.0381322393510792E-7</v>
      </c>
      <c r="Y136" s="16">
        <f t="shared" si="21"/>
        <v>-4.0762644787021585E-7</v>
      </c>
      <c r="Z136" s="16">
        <f t="shared" si="22"/>
        <v>4.6347410448174784E-7</v>
      </c>
      <c r="AA136" s="16">
        <f t="shared" si="23"/>
        <v>9.2694820896349567E-7</v>
      </c>
      <c r="AB136" s="16">
        <f t="shared" si="24"/>
        <v>2.5724416955121959E-4</v>
      </c>
      <c r="AC136" s="16">
        <f t="shared" si="25"/>
        <v>2.5911288532454282E-4</v>
      </c>
      <c r="AD136" s="16">
        <f t="shared" si="26"/>
        <v>3.2370565934286788E-4</v>
      </c>
      <c r="AE136" s="16">
        <f t="shared" si="27"/>
        <v>3.2605717569631263E-4</v>
      </c>
    </row>
    <row r="137" spans="1:31" x14ac:dyDescent="0.35">
      <c r="A137" s="15">
        <v>0.5</v>
      </c>
      <c r="B137" s="15">
        <v>0.5</v>
      </c>
      <c r="C137" s="16">
        <v>0.05</v>
      </c>
      <c r="D137" s="16">
        <v>0.1</v>
      </c>
      <c r="E137" s="16">
        <f t="shared" si="1"/>
        <v>0.14477090825261726</v>
      </c>
      <c r="F137" s="16">
        <f t="shared" si="2"/>
        <v>0.18954181650523458</v>
      </c>
      <c r="G137" s="16">
        <f t="shared" si="3"/>
        <v>0.24366238782827521</v>
      </c>
      <c r="H137" s="16">
        <f t="shared" si="4"/>
        <v>0.2873247756565504</v>
      </c>
      <c r="I137" s="16">
        <f t="shared" si="5"/>
        <v>2.6192727063154321E-2</v>
      </c>
      <c r="J137" s="16">
        <f t="shared" si="6"/>
        <v>0.50654780742157801</v>
      </c>
      <c r="K137" s="16">
        <f t="shared" si="7"/>
        <v>4.0915596957068805E-2</v>
      </c>
      <c r="L137" s="16">
        <f t="shared" si="8"/>
        <v>0.51022747247330524</v>
      </c>
      <c r="M137" s="16">
        <f t="shared" si="9"/>
        <v>-1.6084290939637109E-2</v>
      </c>
      <c r="N137" s="16">
        <f t="shared" si="10"/>
        <v>3.0864703395981765E-2</v>
      </c>
      <c r="O137" s="16">
        <f t="shared" si="11"/>
        <v>-1.3793510308649776E-2</v>
      </c>
      <c r="P137" s="16">
        <f t="shared" si="12"/>
        <v>3.2439331575766929E-2</v>
      </c>
      <c r="Q137" s="16">
        <f t="shared" si="13"/>
        <v>7.6005572929660863E-3</v>
      </c>
      <c r="R137" s="16">
        <f t="shared" si="14"/>
        <v>0.50190013017594903</v>
      </c>
      <c r="S137" s="16">
        <f t="shared" si="15"/>
        <v>9.5643657551335651E-3</v>
      </c>
      <c r="T137" s="16">
        <f t="shared" si="16"/>
        <v>0.50239107321144238</v>
      </c>
      <c r="U137" s="16">
        <f t="shared" si="17"/>
        <v>1.8052473427760515E-6</v>
      </c>
      <c r="V137" s="16">
        <f t="shared" si="18"/>
        <v>2.8586155512387E-6</v>
      </c>
      <c r="W137" s="18">
        <f t="shared" si="19"/>
        <v>4.6638628940147517E-6</v>
      </c>
      <c r="X137" s="16">
        <f t="shared" si="20"/>
        <v>-1.9853577104840186E-7</v>
      </c>
      <c r="Y137" s="16">
        <f t="shared" si="21"/>
        <v>-3.9707154209680372E-7</v>
      </c>
      <c r="Z137" s="16">
        <f t="shared" si="22"/>
        <v>4.2558059692084035E-7</v>
      </c>
      <c r="AA137" s="16">
        <f t="shared" si="23"/>
        <v>8.511611938416807E-7</v>
      </c>
      <c r="AB137" s="16">
        <f t="shared" si="24"/>
        <v>2.4062321848504606E-4</v>
      </c>
      <c r="AC137" s="16">
        <f t="shared" si="25"/>
        <v>2.4237115389157848E-4</v>
      </c>
      <c r="AD137" s="16">
        <f t="shared" si="26"/>
        <v>3.0279129849047589E-4</v>
      </c>
      <c r="AE137" s="16">
        <f t="shared" si="27"/>
        <v>3.0499083532135044E-4</v>
      </c>
    </row>
    <row r="138" spans="1:31" x14ac:dyDescent="0.35">
      <c r="A138" s="15">
        <v>0.5</v>
      </c>
      <c r="B138" s="15">
        <v>0.5</v>
      </c>
      <c r="C138" s="16">
        <v>0.05</v>
      </c>
      <c r="D138" s="16">
        <v>0.1</v>
      </c>
      <c r="E138" s="16">
        <f t="shared" si="1"/>
        <v>0.14477130532415936</v>
      </c>
      <c r="F138" s="16">
        <f t="shared" si="2"/>
        <v>0.18954261064831876</v>
      </c>
      <c r="G138" s="16">
        <f t="shared" si="3"/>
        <v>0.24366153666708137</v>
      </c>
      <c r="H138" s="16">
        <f t="shared" si="4"/>
        <v>0.28732307333416274</v>
      </c>
      <c r="I138" s="16">
        <f t="shared" si="5"/>
        <v>2.6192826331039844E-2</v>
      </c>
      <c r="J138" s="16">
        <f t="shared" si="6"/>
        <v>0.50654783223429334</v>
      </c>
      <c r="K138" s="16">
        <f t="shared" si="7"/>
        <v>4.0915384166770347E-2</v>
      </c>
      <c r="L138" s="16">
        <f t="shared" si="8"/>
        <v>0.51022741929798865</v>
      </c>
      <c r="M138" s="16">
        <f t="shared" si="9"/>
        <v>-1.6565537376607202E-2</v>
      </c>
      <c r="N138" s="16">
        <f t="shared" si="10"/>
        <v>3.0379961088198609E-2</v>
      </c>
      <c r="O138" s="16">
        <f t="shared" si="11"/>
        <v>-1.4399092905630727E-2</v>
      </c>
      <c r="P138" s="16">
        <f t="shared" si="12"/>
        <v>3.1829349905124225E-2</v>
      </c>
      <c r="Q138" s="16">
        <f t="shared" si="13"/>
        <v>7.109452096488349E-3</v>
      </c>
      <c r="R138" s="16">
        <f t="shared" si="14"/>
        <v>0.50177735553786107</v>
      </c>
      <c r="S138" s="16">
        <f t="shared" si="15"/>
        <v>8.9463777625367769E-3</v>
      </c>
      <c r="T138" s="16">
        <f t="shared" si="16"/>
        <v>0.50223657952310208</v>
      </c>
      <c r="U138" s="16">
        <f t="shared" si="17"/>
        <v>1.5794963539827057E-6</v>
      </c>
      <c r="V138" s="16">
        <f t="shared" si="18"/>
        <v>2.5011439815797592E-6</v>
      </c>
      <c r="W138" s="18">
        <f t="shared" si="19"/>
        <v>4.0806403355624653E-6</v>
      </c>
      <c r="X138" s="16">
        <f t="shared" si="20"/>
        <v>-1.92612429208923E-7</v>
      </c>
      <c r="Y138" s="16">
        <f t="shared" si="21"/>
        <v>-3.8522485841784601E-7</v>
      </c>
      <c r="Z138" s="16">
        <f t="shared" si="22"/>
        <v>3.9112902873459886E-7</v>
      </c>
      <c r="AA138" s="16">
        <f t="shared" si="23"/>
        <v>7.8225805746919771E-7</v>
      </c>
      <c r="AB138" s="16">
        <f t="shared" si="24"/>
        <v>2.2507605461288642E-4</v>
      </c>
      <c r="AC138" s="16">
        <f t="shared" si="25"/>
        <v>2.2671101756445639E-4</v>
      </c>
      <c r="AD138" s="16">
        <f t="shared" si="26"/>
        <v>2.8322795999708415E-4</v>
      </c>
      <c r="AE138" s="16">
        <f t="shared" si="27"/>
        <v>2.8528534109984258E-4</v>
      </c>
    </row>
    <row r="139" spans="1:31" x14ac:dyDescent="0.35">
      <c r="A139" s="15">
        <v>0.5</v>
      </c>
      <c r="B139" s="15">
        <v>0.5</v>
      </c>
      <c r="C139" s="16">
        <v>0.05</v>
      </c>
      <c r="D139" s="16">
        <v>0.1</v>
      </c>
      <c r="E139" s="16">
        <f t="shared" si="1"/>
        <v>0.14477169054901778</v>
      </c>
      <c r="F139" s="16">
        <f t="shared" si="2"/>
        <v>0.18954338109803559</v>
      </c>
      <c r="G139" s="16">
        <f t="shared" si="3"/>
        <v>0.24366075440902391</v>
      </c>
      <c r="H139" s="16">
        <f t="shared" si="4"/>
        <v>0.2873215088180478</v>
      </c>
      <c r="I139" s="16">
        <f t="shared" si="5"/>
        <v>2.6192922637254451E-2</v>
      </c>
      <c r="J139" s="16">
        <f t="shared" si="6"/>
        <v>0.50654785630671806</v>
      </c>
      <c r="K139" s="16">
        <f t="shared" si="7"/>
        <v>4.0915188602255972E-2</v>
      </c>
      <c r="L139" s="16">
        <f t="shared" si="8"/>
        <v>0.51022737042731603</v>
      </c>
      <c r="M139" s="16">
        <f t="shared" si="9"/>
        <v>-1.7015689485832975E-2</v>
      </c>
      <c r="N139" s="16">
        <f t="shared" si="10"/>
        <v>2.9926539053069696E-2</v>
      </c>
      <c r="O139" s="16">
        <f t="shared" si="11"/>
        <v>-1.4965548825624895E-2</v>
      </c>
      <c r="P139" s="16">
        <f t="shared" si="12"/>
        <v>3.125877922292454E-2</v>
      </c>
      <c r="Q139" s="16">
        <f t="shared" si="13"/>
        <v>6.6500782944086765E-3</v>
      </c>
      <c r="R139" s="16">
        <f t="shared" si="14"/>
        <v>0.50166251344675405</v>
      </c>
      <c r="S139" s="16">
        <f t="shared" si="15"/>
        <v>8.3683180496069969E-3</v>
      </c>
      <c r="T139" s="16">
        <f t="shared" si="16"/>
        <v>0.50209206730367828</v>
      </c>
      <c r="U139" s="16">
        <f t="shared" si="17"/>
        <v>1.3819754803190236E-6</v>
      </c>
      <c r="V139" s="16">
        <f t="shared" si="18"/>
        <v>2.1883728015598545E-6</v>
      </c>
      <c r="W139" s="18">
        <f t="shared" si="19"/>
        <v>3.5703482818788781E-6</v>
      </c>
      <c r="X139" s="16">
        <f t="shared" si="20"/>
        <v>-1.8620833233356108E-7</v>
      </c>
      <c r="Y139" s="16">
        <f t="shared" si="21"/>
        <v>-3.7241666466712216E-7</v>
      </c>
      <c r="Z139" s="16">
        <f t="shared" si="22"/>
        <v>3.5977281613507899E-7</v>
      </c>
      <c r="AA139" s="16">
        <f t="shared" si="23"/>
        <v>7.1954563227015797E-7</v>
      </c>
      <c r="AB139" s="16">
        <f t="shared" si="24"/>
        <v>2.1053332799267932E-4</v>
      </c>
      <c r="AC139" s="16">
        <f t="shared" si="25"/>
        <v>2.1206262151067713E-4</v>
      </c>
      <c r="AD139" s="16">
        <f t="shared" si="26"/>
        <v>2.649284138036206E-4</v>
      </c>
      <c r="AE139" s="16">
        <f t="shared" si="27"/>
        <v>2.6685282790862825E-4</v>
      </c>
    </row>
    <row r="140" spans="1:31" x14ac:dyDescent="0.35">
      <c r="A140" s="15">
        <v>0.5</v>
      </c>
      <c r="B140" s="15">
        <v>0.5</v>
      </c>
      <c r="C140" s="15">
        <v>0.05</v>
      </c>
      <c r="D140" s="15">
        <v>0.1</v>
      </c>
      <c r="E140" s="16">
        <f t="shared" si="1"/>
        <v>0.14477206296568246</v>
      </c>
      <c r="F140" s="16">
        <f t="shared" si="2"/>
        <v>0.18954412593136494</v>
      </c>
      <c r="G140" s="16">
        <f t="shared" si="3"/>
        <v>0.24366003486339163</v>
      </c>
      <c r="H140" s="16">
        <f t="shared" si="4"/>
        <v>0.28732006972678326</v>
      </c>
      <c r="I140" s="16">
        <f t="shared" si="5"/>
        <v>2.6193015741420619E-2</v>
      </c>
      <c r="J140" s="16">
        <f t="shared" si="6"/>
        <v>0.50654787957876768</v>
      </c>
      <c r="K140" s="16">
        <f t="shared" si="7"/>
        <v>4.0915008715847911E-2</v>
      </c>
      <c r="L140" s="16">
        <f t="shared" si="8"/>
        <v>0.51022732547452987</v>
      </c>
      <c r="M140" s="16">
        <f t="shared" si="9"/>
        <v>-1.7436756141818333E-2</v>
      </c>
      <c r="N140" s="16">
        <f t="shared" si="10"/>
        <v>2.9502413810048343E-2</v>
      </c>
      <c r="O140" s="16">
        <f t="shared" si="11"/>
        <v>-1.5495405653232137E-2</v>
      </c>
      <c r="P140" s="16">
        <f t="shared" si="12"/>
        <v>3.0725073567107283E-2</v>
      </c>
      <c r="Q140" s="16">
        <f t="shared" si="13"/>
        <v>6.2203858429736684E-3</v>
      </c>
      <c r="R140" s="16">
        <f t="shared" si="14"/>
        <v>0.50155509144645793</v>
      </c>
      <c r="S140" s="16">
        <f t="shared" si="15"/>
        <v>7.8276072342957324E-3</v>
      </c>
      <c r="T140" s="16">
        <f t="shared" si="16"/>
        <v>0.5019568918167866</v>
      </c>
      <c r="U140" s="16">
        <f t="shared" si="17"/>
        <v>1.2091547034233156E-6</v>
      </c>
      <c r="V140" s="16">
        <f t="shared" si="18"/>
        <v>1.9147127913031781E-6</v>
      </c>
      <c r="W140" s="18">
        <f t="shared" si="19"/>
        <v>3.1238674947264937E-6</v>
      </c>
      <c r="X140" s="16">
        <f t="shared" si="20"/>
        <v>-1.7946251733720143E-7</v>
      </c>
      <c r="Y140" s="16">
        <f t="shared" si="21"/>
        <v>-3.5892503467440285E-7</v>
      </c>
      <c r="Z140" s="16">
        <f t="shared" si="22"/>
        <v>3.3120328805099474E-7</v>
      </c>
      <c r="AA140" s="16">
        <f t="shared" si="23"/>
        <v>6.6240657610198947E-7</v>
      </c>
      <c r="AB140" s="16">
        <f t="shared" si="24"/>
        <v>1.9693016371788951E-4</v>
      </c>
      <c r="AC140" s="16">
        <f t="shared" si="25"/>
        <v>1.9836061859067688E-4</v>
      </c>
      <c r="AD140" s="16">
        <f t="shared" si="26"/>
        <v>2.478110541354668E-4</v>
      </c>
      <c r="AE140" s="16">
        <f t="shared" si="27"/>
        <v>2.4961109595347119E-4</v>
      </c>
    </row>
    <row r="141" spans="1:31" x14ac:dyDescent="0.35">
      <c r="A141" s="15">
        <v>0.5</v>
      </c>
      <c r="B141" s="15">
        <v>0.5</v>
      </c>
      <c r="C141" s="16">
        <v>0.05</v>
      </c>
      <c r="D141" s="16">
        <v>0.1</v>
      </c>
      <c r="E141" s="16">
        <f t="shared" si="1"/>
        <v>0.14477242189071712</v>
      </c>
      <c r="F141" s="16">
        <f t="shared" si="2"/>
        <v>0.1895448437814343</v>
      </c>
      <c r="G141" s="16">
        <f t="shared" si="3"/>
        <v>0.24365937245681554</v>
      </c>
      <c r="H141" s="16">
        <f t="shared" si="4"/>
        <v>0.28731874491363107</v>
      </c>
      <c r="I141" s="16">
        <f t="shared" si="5"/>
        <v>2.6193105472679286E-2</v>
      </c>
      <c r="J141" s="16">
        <f t="shared" si="6"/>
        <v>0.50654790200773514</v>
      </c>
      <c r="K141" s="16">
        <f t="shared" si="7"/>
        <v>4.0914843114203889E-2</v>
      </c>
      <c r="L141" s="16">
        <f t="shared" si="8"/>
        <v>0.51022728409144047</v>
      </c>
      <c r="M141" s="16">
        <f t="shared" si="9"/>
        <v>-1.7830616469254112E-2</v>
      </c>
      <c r="N141" s="16">
        <f t="shared" si="10"/>
        <v>2.9105692572866989E-2</v>
      </c>
      <c r="O141" s="16">
        <f t="shared" si="11"/>
        <v>-1.599102776150307E-2</v>
      </c>
      <c r="P141" s="16">
        <f t="shared" si="12"/>
        <v>3.0225851375200341E-2</v>
      </c>
      <c r="Q141" s="16">
        <f t="shared" si="13"/>
        <v>5.8184571090490935E-3</v>
      </c>
      <c r="R141" s="16">
        <f t="shared" si="14"/>
        <v>0.50145461017351312</v>
      </c>
      <c r="S141" s="16">
        <f t="shared" si="15"/>
        <v>7.321832492983172E-3</v>
      </c>
      <c r="T141" s="16">
        <f t="shared" si="16"/>
        <v>0.50183044994583526</v>
      </c>
      <c r="U141" s="16">
        <f t="shared" si="17"/>
        <v>1.0579453784439282E-6</v>
      </c>
      <c r="V141" s="16">
        <f t="shared" si="18"/>
        <v>1.6752735021041445E-6</v>
      </c>
      <c r="W141" s="18">
        <f t="shared" si="19"/>
        <v>2.7332188805480729E-6</v>
      </c>
      <c r="X141" s="16">
        <f t="shared" si="20"/>
        <v>-1.7249153826148616E-7</v>
      </c>
      <c r="Y141" s="16">
        <f t="shared" si="21"/>
        <v>-3.4498307652297233E-7</v>
      </c>
      <c r="Z141" s="16">
        <f t="shared" si="22"/>
        <v>3.0514529829517536E-7</v>
      </c>
      <c r="AA141" s="16">
        <f t="shared" si="23"/>
        <v>6.1029059659035072E-7</v>
      </c>
      <c r="AB141" s="16">
        <f t="shared" si="24"/>
        <v>1.8420587385682553E-4</v>
      </c>
      <c r="AC141" s="16">
        <f t="shared" si="25"/>
        <v>1.8554387918523715E-4</v>
      </c>
      <c r="AD141" s="16">
        <f t="shared" si="26"/>
        <v>2.3179953828562485E-4</v>
      </c>
      <c r="AE141" s="16">
        <f t="shared" si="27"/>
        <v>2.3348324690389936E-4</v>
      </c>
    </row>
    <row r="142" spans="1:31" x14ac:dyDescent="0.35">
      <c r="A142" s="15">
        <v>0.5</v>
      </c>
      <c r="B142" s="15">
        <v>0.5</v>
      </c>
      <c r="C142" s="16">
        <v>0.05</v>
      </c>
      <c r="D142" s="16">
        <v>0.1</v>
      </c>
      <c r="E142" s="16">
        <f t="shared" ref="E142:E175" si="28">E141-$G$74*X141</f>
        <v>0.14477276687379365</v>
      </c>
      <c r="F142" s="16">
        <f t="shared" ref="F142:F175" si="29">F141-$G$74*Y141</f>
        <v>0.18954553374758734</v>
      </c>
      <c r="G142" s="16">
        <f t="shared" ref="G142:G175" si="30">G141-$G$74*Z141</f>
        <v>0.24365876216621896</v>
      </c>
      <c r="H142" s="16">
        <f t="shared" ref="H142:H175" si="31">H141-$G$74*AA141</f>
        <v>0.2873175243324379</v>
      </c>
      <c r="I142" s="16">
        <f t="shared" ref="I142:I175" si="32">E142*C142+F142*D142</f>
        <v>2.619319171844842E-2</v>
      </c>
      <c r="J142" s="16">
        <f t="shared" ref="J142:J175" si="33">1/(1+ EXP(-I142))</f>
        <v>0.50654792356547973</v>
      </c>
      <c r="K142" s="16">
        <f t="shared" ref="K142:K175" si="34">G142*C142+H142*D142</f>
        <v>4.0914690541554735E-2</v>
      </c>
      <c r="L142" s="16">
        <f t="shared" ref="L142:L175" si="35">1/(1+EXP(-K142))</f>
        <v>0.51022724596423674</v>
      </c>
      <c r="M142" s="16">
        <f t="shared" ref="M142:M175" si="36">M141-$G$74*AB141</f>
        <v>-1.8199028216967762E-2</v>
      </c>
      <c r="N142" s="16">
        <f t="shared" ref="N142:N175" si="37">N141-$G$74*AC141</f>
        <v>2.8734604814496516E-2</v>
      </c>
      <c r="O142" s="16">
        <f t="shared" ref="O142:O175" si="38">O141-$G$74*AD141</f>
        <v>-1.6454626838074322E-2</v>
      </c>
      <c r="P142" s="16">
        <f t="shared" ref="P142:P175" si="39">P141-$G$74*AE141</f>
        <v>2.9758884881392542E-2</v>
      </c>
      <c r="Q142" s="16">
        <f t="shared" ref="Q142:Q175" si="40">M142*J142+N142*L142</f>
        <v>5.4424983241566603E-3</v>
      </c>
      <c r="R142" s="16">
        <f t="shared" ref="R142:R175" si="41">1/(1+EXP(-Q142))</f>
        <v>0.50136062122248481</v>
      </c>
      <c r="S142" s="16">
        <f t="shared" ref="S142:S175" si="42">O142*J142+P142*L142</f>
        <v>6.8487368181283162E-3</v>
      </c>
      <c r="T142" s="16">
        <f t="shared" ref="T142:T175" si="43">1/(1+EXP(-S142))</f>
        <v>0.50171217751203545</v>
      </c>
      <c r="U142" s="16">
        <f t="shared" ref="U142:U175" si="44">0.5*(A142-R142)^2</f>
        <v>9.2564505553803579E-7</v>
      </c>
      <c r="V142" s="16">
        <f t="shared" ref="V142:V175" si="45">0.5*(B142-T142)^2</f>
        <v>1.4657759163599535E-6</v>
      </c>
      <c r="W142" s="18">
        <f t="shared" ref="W142:W175" si="46">U142+V142</f>
        <v>2.3914209718979892E-6</v>
      </c>
      <c r="X142" s="16">
        <f t="shared" ref="X142:X175" si="47">((R142-A142)*R142*(1-R142)*M142 + (T142-B142)*T142*(1-T142)*O142)*J142*(1-J142)*C142</f>
        <v>-1.6539260613320208E-7</v>
      </c>
      <c r="Y142" s="16">
        <f t="shared" ref="Y142:Y175" si="48">((R142-A142)*R142*(1-R142)*M142 + (T142-B142)*T142*(1-T142)*O142)*J142*(1-J142)*D142</f>
        <v>-3.3078521226640415E-7</v>
      </c>
      <c r="Z142" s="16">
        <f t="shared" ref="Z142:Z175" si="49">((R142-A142)*R142*(1-R142)*N142 + (T142-B142)*T142*(1-T142)*P142)*J142*(1-J142)*C142</f>
        <v>2.8135336305879529E-7</v>
      </c>
      <c r="AA142" s="16">
        <f t="shared" ref="AA142:AA175" si="50">((R142-A142)*R142*(1-R142)*N142 + (T142-B142)*T142*(1-T142)*P142)*J142*(1-J142)*D142</f>
        <v>5.6270672611759059E-7</v>
      </c>
      <c r="AB142" s="16">
        <f t="shared" ref="AB142:AB175" si="51">(R142-A142)*R142*(1-R142)*J142</f>
        <v>1.7230368780629996E-4</v>
      </c>
      <c r="AC142" s="16">
        <f t="shared" ref="AC142:AC175" si="52">(R142-A142)*R142*(1-R142)*L142</f>
        <v>1.7355521957346592E-4</v>
      </c>
      <c r="AD142" s="16">
        <f t="shared" ref="AD142:AD175" si="53">(T142-B142)*T142*(1-T142)*J142</f>
        <v>2.1682244833946921E-4</v>
      </c>
      <c r="AE142" s="16">
        <f t="shared" ref="AE142:AE175" si="54">(T142-B142)*T142*(1-T142)*L142</f>
        <v>2.1839734313937973E-4</v>
      </c>
    </row>
    <row r="143" spans="1:31" x14ac:dyDescent="0.35">
      <c r="A143" s="15">
        <v>0.5</v>
      </c>
      <c r="B143" s="15">
        <v>0.5</v>
      </c>
      <c r="C143" s="16">
        <v>0.05</v>
      </c>
      <c r="D143" s="16">
        <v>0.1</v>
      </c>
      <c r="E143" s="16">
        <f t="shared" si="28"/>
        <v>0.14477309765900592</v>
      </c>
      <c r="F143" s="16">
        <f t="shared" si="29"/>
        <v>0.18954619531801187</v>
      </c>
      <c r="G143" s="16">
        <f t="shared" si="30"/>
        <v>0.24365819945949285</v>
      </c>
      <c r="H143" s="16">
        <f t="shared" si="31"/>
        <v>0.28731639891898569</v>
      </c>
      <c r="I143" s="16">
        <f t="shared" si="32"/>
        <v>2.6193274414751486E-2</v>
      </c>
      <c r="J143" s="16">
        <f t="shared" si="33"/>
        <v>0.5065479442360098</v>
      </c>
      <c r="K143" s="16">
        <f t="shared" si="34"/>
        <v>4.0914549864873216E-2</v>
      </c>
      <c r="L143" s="16">
        <f t="shared" si="35"/>
        <v>0.51022721080978073</v>
      </c>
      <c r="M143" s="16">
        <f t="shared" si="36"/>
        <v>-1.8543635592580363E-2</v>
      </c>
      <c r="N143" s="16">
        <f t="shared" si="37"/>
        <v>2.8387494375349584E-2</v>
      </c>
      <c r="O143" s="16">
        <f t="shared" si="38"/>
        <v>-1.6888271734753262E-2</v>
      </c>
      <c r="P143" s="16">
        <f t="shared" si="39"/>
        <v>2.9322090195113781E-2</v>
      </c>
      <c r="Q143" s="16">
        <f t="shared" si="40"/>
        <v>5.0908315889296729E-3</v>
      </c>
      <c r="R143" s="16">
        <f t="shared" si="41"/>
        <v>0.50127270514855471</v>
      </c>
      <c r="S143" s="16">
        <f t="shared" si="42"/>
        <v>6.4062089664273479E-3</v>
      </c>
      <c r="T143" s="16">
        <f t="shared" si="43"/>
        <v>0.50160154676438562</v>
      </c>
      <c r="U143" s="16">
        <f t="shared" si="44"/>
        <v>8.098891975788322E-7</v>
      </c>
      <c r="V143" s="16">
        <f t="shared" si="45"/>
        <v>1.2824760192570236E-6</v>
      </c>
      <c r="W143" s="18">
        <f t="shared" si="46"/>
        <v>2.092365216835856E-6</v>
      </c>
      <c r="X143" s="16">
        <f t="shared" si="47"/>
        <v>-1.5824631521636854E-7</v>
      </c>
      <c r="Y143" s="16">
        <f t="shared" si="48"/>
        <v>-3.1649263043273707E-7</v>
      </c>
      <c r="Z143" s="16">
        <f t="shared" si="49"/>
        <v>2.5960825967555459E-7</v>
      </c>
      <c r="AA143" s="16">
        <f t="shared" si="50"/>
        <v>5.1921651935110917E-7</v>
      </c>
      <c r="AB143" s="16">
        <f t="shared" si="51"/>
        <v>1.611704999060028E-4</v>
      </c>
      <c r="AC143" s="16">
        <f t="shared" si="52"/>
        <v>1.6234114769902953E-4</v>
      </c>
      <c r="AD143" s="16">
        <f t="shared" si="53"/>
        <v>2.0281297443078432E-4</v>
      </c>
      <c r="AE143" s="16">
        <f t="shared" si="54"/>
        <v>2.0428608868589335E-4</v>
      </c>
    </row>
    <row r="144" spans="1:31" x14ac:dyDescent="0.35">
      <c r="A144" s="15">
        <v>0.5</v>
      </c>
      <c r="B144" s="15">
        <v>0.5</v>
      </c>
      <c r="C144" s="15">
        <v>0.05</v>
      </c>
      <c r="D144" s="15">
        <v>0.1</v>
      </c>
      <c r="E144" s="16">
        <f t="shared" si="28"/>
        <v>0.14477341415163636</v>
      </c>
      <c r="F144" s="16">
        <f t="shared" si="29"/>
        <v>0.18954682830327274</v>
      </c>
      <c r="G144" s="16">
        <f t="shared" si="30"/>
        <v>0.24365768024297349</v>
      </c>
      <c r="H144" s="16">
        <f t="shared" si="31"/>
        <v>0.28731536048594697</v>
      </c>
      <c r="I144" s="16">
        <f t="shared" si="32"/>
        <v>2.6193353537909095E-2</v>
      </c>
      <c r="J144" s="16">
        <f t="shared" si="33"/>
        <v>0.50654796401340663</v>
      </c>
      <c r="K144" s="16">
        <f t="shared" si="34"/>
        <v>4.0914420060743376E-2</v>
      </c>
      <c r="L144" s="16">
        <f t="shared" si="35"/>
        <v>0.51022717837232512</v>
      </c>
      <c r="M144" s="16">
        <f t="shared" si="36"/>
        <v>-1.8865976592392367E-2</v>
      </c>
      <c r="N144" s="16">
        <f t="shared" si="37"/>
        <v>2.8062812079951524E-2</v>
      </c>
      <c r="O144" s="16">
        <f t="shared" si="38"/>
        <v>-1.729389768361483E-2</v>
      </c>
      <c r="P144" s="16">
        <f t="shared" si="39"/>
        <v>2.8913518017741995E-2</v>
      </c>
      <c r="Q144" s="16">
        <f t="shared" si="40"/>
        <v>4.7618873927455247E-3</v>
      </c>
      <c r="R144" s="16">
        <f t="shared" si="41"/>
        <v>0.501190469598639</v>
      </c>
      <c r="S144" s="16">
        <f t="shared" si="42"/>
        <v>5.9922740535186189E-3</v>
      </c>
      <c r="T144" s="16">
        <f t="shared" si="43"/>
        <v>0.50149806403075681</v>
      </c>
      <c r="U144" s="16">
        <f t="shared" si="44"/>
        <v>7.0860893264184968E-7</v>
      </c>
      <c r="V144" s="16">
        <f t="shared" si="45"/>
        <v>1.1220979201236661E-6</v>
      </c>
      <c r="W144" s="18">
        <f t="shared" si="46"/>
        <v>1.8307068527655157E-6</v>
      </c>
      <c r="X144" s="16">
        <f t="shared" si="47"/>
        <v>-1.511190086696765E-7</v>
      </c>
      <c r="Y144" s="16">
        <f t="shared" si="48"/>
        <v>-3.02238017339353E-7</v>
      </c>
      <c r="Z144" s="16">
        <f t="shared" si="49"/>
        <v>2.3971403047514406E-7</v>
      </c>
      <c r="AA144" s="16">
        <f t="shared" si="50"/>
        <v>4.7942806095028812E-7</v>
      </c>
      <c r="AB144" s="16">
        <f t="shared" si="51"/>
        <v>1.5075663322779015E-4</v>
      </c>
      <c r="AC144" s="16">
        <f t="shared" si="52"/>
        <v>1.5185162523067818E-4</v>
      </c>
      <c r="AD144" s="16">
        <f t="shared" si="53"/>
        <v>1.8970861819693989E-4</v>
      </c>
      <c r="AE144" s="16">
        <f t="shared" si="54"/>
        <v>1.9108653050074355E-4</v>
      </c>
    </row>
    <row r="145" spans="1:31" x14ac:dyDescent="0.35">
      <c r="A145" s="15">
        <v>0.5</v>
      </c>
      <c r="B145" s="15">
        <v>0.5</v>
      </c>
      <c r="C145" s="16">
        <v>0.05</v>
      </c>
      <c r="D145" s="16">
        <v>0.1</v>
      </c>
      <c r="E145" s="16">
        <f t="shared" si="28"/>
        <v>0.14477371638965369</v>
      </c>
      <c r="F145" s="16">
        <f t="shared" si="29"/>
        <v>0.18954743277930741</v>
      </c>
      <c r="G145" s="16">
        <f t="shared" si="30"/>
        <v>0.24365720081491254</v>
      </c>
      <c r="H145" s="16">
        <f t="shared" si="31"/>
        <v>0.28731440162982508</v>
      </c>
      <c r="I145" s="16">
        <f t="shared" si="32"/>
        <v>2.6193429097413429E-2</v>
      </c>
      <c r="J145" s="16">
        <f t="shared" si="33"/>
        <v>0.5065479829000431</v>
      </c>
      <c r="K145" s="16">
        <f t="shared" si="34"/>
        <v>4.0914300203728139E-2</v>
      </c>
      <c r="L145" s="16">
        <f t="shared" si="35"/>
        <v>0.51022714842060779</v>
      </c>
      <c r="M145" s="16">
        <f t="shared" si="36"/>
        <v>-1.9167489858847947E-2</v>
      </c>
      <c r="N145" s="16">
        <f t="shared" si="37"/>
        <v>2.7759108829490169E-2</v>
      </c>
      <c r="O145" s="16">
        <f t="shared" si="38"/>
        <v>-1.7673314920008711E-2</v>
      </c>
      <c r="P145" s="16">
        <f t="shared" si="39"/>
        <v>2.8531344956740506E-2</v>
      </c>
      <c r="Q145" s="16">
        <f t="shared" si="40"/>
        <v>4.4541976155116243E-3</v>
      </c>
      <c r="R145" s="16">
        <f t="shared" si="41"/>
        <v>0.50111354756282467</v>
      </c>
      <c r="S145" s="16">
        <f t="shared" si="42"/>
        <v>5.6050847539947483E-3</v>
      </c>
      <c r="T145" s="16">
        <f t="shared" si="43"/>
        <v>0.50140126751986847</v>
      </c>
      <c r="U145" s="16">
        <f t="shared" si="44"/>
        <v>6.1999408733637927E-7</v>
      </c>
      <c r="V145" s="16">
        <f t="shared" si="45"/>
        <v>9.8177533111916001E-7</v>
      </c>
      <c r="W145" s="18">
        <f t="shared" si="46"/>
        <v>1.6017694184555393E-6</v>
      </c>
      <c r="X145" s="16">
        <f t="shared" si="47"/>
        <v>-1.4406482992465576E-7</v>
      </c>
      <c r="Y145" s="16">
        <f t="shared" si="48"/>
        <v>-2.8812965984931153E-7</v>
      </c>
      <c r="Z145" s="16">
        <f t="shared" si="49"/>
        <v>2.2149534245192782E-7</v>
      </c>
      <c r="AA145" s="16">
        <f t="shared" si="50"/>
        <v>4.4299068490385564E-7</v>
      </c>
      <c r="AB145" s="16">
        <f t="shared" si="51"/>
        <v>1.4101561851875689E-4</v>
      </c>
      <c r="AC145" s="16">
        <f t="shared" si="52"/>
        <v>1.4203984488828068E-4</v>
      </c>
      <c r="AD145" s="16">
        <f t="shared" si="53"/>
        <v>1.7745091517678451E-4</v>
      </c>
      <c r="AE145" s="16">
        <f t="shared" si="54"/>
        <v>1.7873977883975544E-4</v>
      </c>
    </row>
    <row r="146" spans="1:31" x14ac:dyDescent="0.35">
      <c r="A146" s="15">
        <v>0.5</v>
      </c>
      <c r="B146" s="15">
        <v>0.5</v>
      </c>
      <c r="C146" s="16">
        <v>0.05</v>
      </c>
      <c r="D146" s="16">
        <v>0.1</v>
      </c>
      <c r="E146" s="16">
        <f t="shared" si="28"/>
        <v>0.14477400451931355</v>
      </c>
      <c r="F146" s="16">
        <f t="shared" si="29"/>
        <v>0.18954800903862712</v>
      </c>
      <c r="G146" s="16">
        <f t="shared" si="30"/>
        <v>0.24365675782422763</v>
      </c>
      <c r="H146" s="16">
        <f t="shared" si="31"/>
        <v>0.28731351564845525</v>
      </c>
      <c r="I146" s="16">
        <f t="shared" si="32"/>
        <v>2.6193501129828392E-2</v>
      </c>
      <c r="J146" s="16">
        <f t="shared" si="33"/>
        <v>0.50654800090505836</v>
      </c>
      <c r="K146" s="16">
        <f t="shared" si="34"/>
        <v>4.0914189456056911E-2</v>
      </c>
      <c r="L146" s="16">
        <f t="shared" si="35"/>
        <v>0.51022712074527354</v>
      </c>
      <c r="M146" s="16">
        <f t="shared" si="36"/>
        <v>-1.944952109588546E-2</v>
      </c>
      <c r="N146" s="16">
        <f t="shared" si="37"/>
        <v>2.7475029139713607E-2</v>
      </c>
      <c r="O146" s="16">
        <f t="shared" si="38"/>
        <v>-1.8028216750362279E-2</v>
      </c>
      <c r="P146" s="16">
        <f t="shared" si="39"/>
        <v>2.8173865399060995E-2</v>
      </c>
      <c r="Q146" s="16">
        <f t="shared" si="40"/>
        <v>4.1663889806670233E-3</v>
      </c>
      <c r="R146" s="16">
        <f t="shared" si="41"/>
        <v>0.50104159573842977</v>
      </c>
      <c r="S146" s="16">
        <f t="shared" si="42"/>
        <v>5.2429130680486796E-3</v>
      </c>
      <c r="T146" s="16">
        <f t="shared" si="43"/>
        <v>0.50131072526456377</v>
      </c>
      <c r="U146" s="16">
        <f t="shared" si="44"/>
        <v>5.4246084115752688E-7</v>
      </c>
      <c r="V146" s="16">
        <f t="shared" si="45"/>
        <v>8.5900035958288549E-7</v>
      </c>
      <c r="W146" s="18">
        <f t="shared" si="46"/>
        <v>1.4014612007404124E-6</v>
      </c>
      <c r="X146" s="16">
        <f t="shared" si="47"/>
        <v>-1.3712750024121656E-7</v>
      </c>
      <c r="Y146" s="16">
        <f t="shared" si="48"/>
        <v>-2.7425500048243311E-7</v>
      </c>
      <c r="Z146" s="16">
        <f t="shared" si="49"/>
        <v>2.0479515952997281E-7</v>
      </c>
      <c r="AA146" s="16">
        <f t="shared" si="50"/>
        <v>4.0959031905994563E-7</v>
      </c>
      <c r="AB146" s="16">
        <f t="shared" si="51"/>
        <v>1.3190398733873922E-4</v>
      </c>
      <c r="AC146" s="16">
        <f t="shared" si="52"/>
        <v>1.3286202206783571E-4</v>
      </c>
      <c r="AD146" s="16">
        <f t="shared" si="53"/>
        <v>1.659851749666947E-4</v>
      </c>
      <c r="AE146" s="16">
        <f t="shared" si="54"/>
        <v>1.6719074551343547E-4</v>
      </c>
    </row>
    <row r="147" spans="1:31" x14ac:dyDescent="0.35">
      <c r="A147" s="15">
        <v>0.5</v>
      </c>
      <c r="B147" s="15">
        <v>0.5</v>
      </c>
      <c r="C147" s="16">
        <v>0.05</v>
      </c>
      <c r="D147" s="16">
        <v>0.1</v>
      </c>
      <c r="E147" s="16">
        <f t="shared" si="28"/>
        <v>0.14477427877431404</v>
      </c>
      <c r="F147" s="16">
        <f t="shared" si="29"/>
        <v>0.18954855754862809</v>
      </c>
      <c r="G147" s="16">
        <f t="shared" si="30"/>
        <v>0.24365634823390858</v>
      </c>
      <c r="H147" s="16">
        <f t="shared" si="31"/>
        <v>0.28731269646781715</v>
      </c>
      <c r="I147" s="16">
        <f t="shared" si="32"/>
        <v>2.6193569693578514E-2</v>
      </c>
      <c r="J147" s="16">
        <f t="shared" si="33"/>
        <v>0.50654801804305616</v>
      </c>
      <c r="K147" s="16">
        <f t="shared" si="34"/>
        <v>4.0914087058477142E-2</v>
      </c>
      <c r="L147" s="16">
        <f t="shared" si="35"/>
        <v>0.51022709515658871</v>
      </c>
      <c r="M147" s="16">
        <f t="shared" si="36"/>
        <v>-1.9713329070562939E-2</v>
      </c>
      <c r="N147" s="16">
        <f t="shared" si="37"/>
        <v>2.7209305095577934E-2</v>
      </c>
      <c r="O147" s="16">
        <f t="shared" si="38"/>
        <v>-1.8360187100295668E-2</v>
      </c>
      <c r="P147" s="16">
        <f t="shared" si="39"/>
        <v>2.7839483908034125E-2</v>
      </c>
      <c r="Q147" s="16">
        <f t="shared" si="40"/>
        <v>3.8971769304218772E-3</v>
      </c>
      <c r="R147" s="16">
        <f t="shared" si="41"/>
        <v>0.5009742929994766</v>
      </c>
      <c r="S147" s="16">
        <f t="shared" si="42"/>
        <v>4.9041426185003918E-3</v>
      </c>
      <c r="T147" s="16">
        <f t="shared" si="43"/>
        <v>0.50122603319738834</v>
      </c>
      <c r="U147" s="16">
        <f t="shared" si="44"/>
        <v>4.7462342441455532E-7</v>
      </c>
      <c r="V147" s="16">
        <f t="shared" si="45"/>
        <v>7.51578700549142E-7</v>
      </c>
      <c r="W147" s="18">
        <f t="shared" si="46"/>
        <v>1.2262021249636972E-6</v>
      </c>
      <c r="X147" s="16">
        <f t="shared" si="47"/>
        <v>-1.3034185777282489E-7</v>
      </c>
      <c r="Y147" s="16">
        <f t="shared" si="48"/>
        <v>-2.6068371554564979E-7</v>
      </c>
      <c r="Z147" s="16">
        <f t="shared" si="49"/>
        <v>1.8947268951494323E-7</v>
      </c>
      <c r="AA147" s="16">
        <f t="shared" si="50"/>
        <v>3.7894537902988645E-7</v>
      </c>
      <c r="AB147" s="16">
        <f t="shared" si="51"/>
        <v>1.2338107849134541E-4</v>
      </c>
      <c r="AC147" s="16">
        <f t="shared" si="52"/>
        <v>1.242771998578333E-4</v>
      </c>
      <c r="AD147" s="16">
        <f t="shared" si="53"/>
        <v>1.5526023802009761E-4</v>
      </c>
      <c r="AE147" s="16">
        <f t="shared" si="54"/>
        <v>1.5638789890908523E-4</v>
      </c>
    </row>
    <row r="148" spans="1:31" x14ac:dyDescent="0.35">
      <c r="A148" s="15">
        <v>0.5</v>
      </c>
      <c r="B148" s="15">
        <v>0.5</v>
      </c>
      <c r="C148" s="15">
        <v>0.05</v>
      </c>
      <c r="D148" s="15">
        <v>0.1</v>
      </c>
      <c r="E148" s="16">
        <f t="shared" si="28"/>
        <v>0.14477453945802959</v>
      </c>
      <c r="F148" s="16">
        <f t="shared" si="29"/>
        <v>0.18954907891605918</v>
      </c>
      <c r="G148" s="16">
        <f t="shared" si="30"/>
        <v>0.24365596928852956</v>
      </c>
      <c r="H148" s="16">
        <f t="shared" si="31"/>
        <v>0.28731193857705911</v>
      </c>
      <c r="I148" s="16">
        <f t="shared" si="32"/>
        <v>2.61936348645074E-2</v>
      </c>
      <c r="J148" s="16">
        <f t="shared" si="33"/>
        <v>0.506548034332994</v>
      </c>
      <c r="K148" s="16">
        <f t="shared" si="34"/>
        <v>4.0913992322132386E-2</v>
      </c>
      <c r="L148" s="16">
        <f t="shared" si="35"/>
        <v>0.51022707148241131</v>
      </c>
      <c r="M148" s="16">
        <f t="shared" si="36"/>
        <v>-1.9960091227545631E-2</v>
      </c>
      <c r="N148" s="16">
        <f t="shared" si="37"/>
        <v>2.6960750695862269E-2</v>
      </c>
      <c r="O148" s="16">
        <f t="shared" si="38"/>
        <v>-1.8670707576335863E-2</v>
      </c>
      <c r="P148" s="16">
        <f t="shared" si="39"/>
        <v>2.7526708110215955E-2</v>
      </c>
      <c r="Q148" s="16">
        <f t="shared" si="40"/>
        <v>3.6453598960967115E-3</v>
      </c>
      <c r="R148" s="16">
        <f t="shared" si="41"/>
        <v>0.5009113389648191</v>
      </c>
      <c r="S148" s="16">
        <f t="shared" si="42"/>
        <v>4.587261444227558E-3</v>
      </c>
      <c r="T148" s="16">
        <f t="shared" si="43"/>
        <v>0.50114681335002786</v>
      </c>
      <c r="U148" s="16">
        <f t="shared" si="44"/>
        <v>4.1526935439877191E-7</v>
      </c>
      <c r="V148" s="16">
        <f t="shared" si="45"/>
        <v>6.5759042990106642E-7</v>
      </c>
      <c r="W148" s="18">
        <f t="shared" si="46"/>
        <v>1.0728597842998384E-6</v>
      </c>
      <c r="X148" s="16">
        <f t="shared" si="47"/>
        <v>-1.2373518899131253E-7</v>
      </c>
      <c r="Y148" s="16">
        <f t="shared" si="48"/>
        <v>-2.4747037798262505E-7</v>
      </c>
      <c r="Z148" s="16">
        <f t="shared" si="49"/>
        <v>1.7540157247693779E-7</v>
      </c>
      <c r="AA148" s="16">
        <f t="shared" si="50"/>
        <v>3.5080314495387558E-7</v>
      </c>
      <c r="AB148" s="16">
        <f t="shared" si="51"/>
        <v>1.1540885690267909E-4</v>
      </c>
      <c r="AC148" s="16">
        <f t="shared" si="52"/>
        <v>1.162470665948277E-4</v>
      </c>
      <c r="AD148" s="16">
        <f t="shared" si="53"/>
        <v>1.4522824804119488E-4</v>
      </c>
      <c r="AE148" s="16">
        <f t="shared" si="54"/>
        <v>1.4628303472177473E-4</v>
      </c>
    </row>
    <row r="149" spans="1:31" x14ac:dyDescent="0.35">
      <c r="A149" s="15">
        <v>0.5</v>
      </c>
      <c r="B149" s="15">
        <v>0.5</v>
      </c>
      <c r="C149" s="16">
        <v>0.05</v>
      </c>
      <c r="D149" s="16">
        <v>0.1</v>
      </c>
      <c r="E149" s="16">
        <f t="shared" si="28"/>
        <v>0.14477478692840759</v>
      </c>
      <c r="F149" s="16">
        <f t="shared" si="29"/>
        <v>0.18954957385681515</v>
      </c>
      <c r="G149" s="16">
        <f t="shared" si="30"/>
        <v>0.24365561848538461</v>
      </c>
      <c r="H149" s="16">
        <f t="shared" si="31"/>
        <v>0.28731123697076921</v>
      </c>
      <c r="I149" s="16">
        <f t="shared" si="32"/>
        <v>2.6193696732101895E-2</v>
      </c>
      <c r="J149" s="16">
        <f t="shared" si="33"/>
        <v>0.50654804979724</v>
      </c>
      <c r="K149" s="16">
        <f t="shared" si="34"/>
        <v>4.0913904621346156E-2</v>
      </c>
      <c r="L149" s="16">
        <f t="shared" si="35"/>
        <v>0.51022704956638765</v>
      </c>
      <c r="M149" s="16">
        <f t="shared" si="36"/>
        <v>-2.0190908941350991E-2</v>
      </c>
      <c r="N149" s="16">
        <f t="shared" si="37"/>
        <v>2.6728256562672612E-2</v>
      </c>
      <c r="O149" s="16">
        <f t="shared" si="38"/>
        <v>-1.8961164072418251E-2</v>
      </c>
      <c r="P149" s="16">
        <f t="shared" si="39"/>
        <v>2.7234142040772406E-2</v>
      </c>
      <c r="Q149" s="16">
        <f t="shared" si="40"/>
        <v>3.4098139381508862E-3</v>
      </c>
      <c r="R149" s="16">
        <f t="shared" si="41"/>
        <v>0.50085245265859435</v>
      </c>
      <c r="S149" s="16">
        <f t="shared" si="42"/>
        <v>4.2908552581662658E-3</v>
      </c>
      <c r="T149" s="16">
        <f t="shared" si="43"/>
        <v>0.5010727121686942</v>
      </c>
      <c r="U149" s="16">
        <f t="shared" si="44"/>
        <v>3.6333776757228709E-7</v>
      </c>
      <c r="V149" s="16">
        <f t="shared" si="45"/>
        <v>5.7535569843230788E-7</v>
      </c>
      <c r="W149" s="18">
        <f t="shared" si="46"/>
        <v>9.3869346600459496E-7</v>
      </c>
      <c r="X149" s="16">
        <f t="shared" si="47"/>
        <v>-1.173283794028859E-7</v>
      </c>
      <c r="Y149" s="16">
        <f t="shared" si="48"/>
        <v>-2.3465675880577181E-7</v>
      </c>
      <c r="Z149" s="16">
        <f t="shared" si="49"/>
        <v>1.6246828138932168E-7</v>
      </c>
      <c r="AA149" s="16">
        <f t="shared" si="50"/>
        <v>3.2493656277864337E-7</v>
      </c>
      <c r="AB149" s="16">
        <f t="shared" si="51"/>
        <v>1.0795174415438211E-4</v>
      </c>
      <c r="AC149" s="16">
        <f t="shared" si="52"/>
        <v>1.087357851589463E-4</v>
      </c>
      <c r="AD149" s="16">
        <f t="shared" si="53"/>
        <v>1.3584443898759924E-4</v>
      </c>
      <c r="AE149" s="16">
        <f t="shared" si="54"/>
        <v>1.3683106140155468E-4</v>
      </c>
    </row>
    <row r="150" spans="1:31" x14ac:dyDescent="0.35">
      <c r="A150" s="15">
        <v>0.5</v>
      </c>
      <c r="B150" s="15">
        <v>0.5</v>
      </c>
      <c r="C150" s="16">
        <v>0.05</v>
      </c>
      <c r="D150" s="16">
        <v>0.1</v>
      </c>
      <c r="E150" s="16">
        <f t="shared" si="28"/>
        <v>0.14477502158516639</v>
      </c>
      <c r="F150" s="16">
        <f t="shared" si="29"/>
        <v>0.18955004317033275</v>
      </c>
      <c r="G150" s="16">
        <f t="shared" si="30"/>
        <v>0.24365529354882184</v>
      </c>
      <c r="H150" s="16">
        <f t="shared" si="31"/>
        <v>0.28731058709764368</v>
      </c>
      <c r="I150" s="16">
        <f t="shared" si="32"/>
        <v>2.6193755396291596E-2</v>
      </c>
      <c r="J150" s="16">
        <f t="shared" si="33"/>
        <v>0.50654806446077205</v>
      </c>
      <c r="K150" s="16">
        <f t="shared" si="34"/>
        <v>4.0913823387205464E-2</v>
      </c>
      <c r="L150" s="16">
        <f t="shared" si="35"/>
        <v>0.51022702926634889</v>
      </c>
      <c r="M150" s="16">
        <f t="shared" si="36"/>
        <v>-2.0406812429659756E-2</v>
      </c>
      <c r="N150" s="16">
        <f t="shared" si="37"/>
        <v>2.6510784992354718E-2</v>
      </c>
      <c r="O150" s="16">
        <f t="shared" si="38"/>
        <v>-1.923285295039345E-2</v>
      </c>
      <c r="P150" s="16">
        <f t="shared" si="39"/>
        <v>2.6960479917969297E-2</v>
      </c>
      <c r="Q150" s="16">
        <f t="shared" si="40"/>
        <v>3.1894877321098809E-3</v>
      </c>
      <c r="R150" s="16">
        <f t="shared" si="41"/>
        <v>0.50079737125706725</v>
      </c>
      <c r="S150" s="16">
        <f t="shared" si="42"/>
        <v>4.0136011400600802E-3</v>
      </c>
      <c r="T150" s="16">
        <f t="shared" si="43"/>
        <v>0.50100339893803636</v>
      </c>
      <c r="U150" s="16">
        <f t="shared" si="44"/>
        <v>3.1790046079850128E-7</v>
      </c>
      <c r="V150" s="16">
        <f t="shared" si="45"/>
        <v>5.0340471442624696E-7</v>
      </c>
      <c r="W150" s="18">
        <f t="shared" si="46"/>
        <v>8.2130517522474824E-7</v>
      </c>
      <c r="X150" s="16">
        <f t="shared" si="47"/>
        <v>-1.111369070600292E-7</v>
      </c>
      <c r="Y150" s="16">
        <f t="shared" si="48"/>
        <v>-2.2227381412005841E-7</v>
      </c>
      <c r="Z150" s="16">
        <f t="shared" si="49"/>
        <v>1.5057070942439319E-7</v>
      </c>
      <c r="AA150" s="16">
        <f t="shared" si="50"/>
        <v>3.0114141884878638E-7</v>
      </c>
      <c r="AB150" s="16">
        <f t="shared" si="51"/>
        <v>1.0097645992665852E-4</v>
      </c>
      <c r="AC150" s="16">
        <f t="shared" si="52"/>
        <v>1.0170983325946825E-4</v>
      </c>
      <c r="AD150" s="16">
        <f t="shared" si="53"/>
        <v>1.270669357552611E-4</v>
      </c>
      <c r="AE150" s="16">
        <f t="shared" si="54"/>
        <v>1.2798979938340215E-4</v>
      </c>
    </row>
    <row r="151" spans="1:31" x14ac:dyDescent="0.35">
      <c r="A151" s="15">
        <v>0.5</v>
      </c>
      <c r="B151" s="15">
        <v>0.5</v>
      </c>
      <c r="C151" s="16">
        <v>0.05</v>
      </c>
      <c r="D151" s="16">
        <v>0.1</v>
      </c>
      <c r="E151" s="16">
        <f t="shared" si="28"/>
        <v>0.14477524385898052</v>
      </c>
      <c r="F151" s="16">
        <f t="shared" si="29"/>
        <v>0.18955048771796099</v>
      </c>
      <c r="G151" s="16">
        <f t="shared" si="30"/>
        <v>0.24365499240740299</v>
      </c>
      <c r="H151" s="16">
        <f t="shared" si="31"/>
        <v>0.28730998481480596</v>
      </c>
      <c r="I151" s="16">
        <f t="shared" si="32"/>
        <v>2.6193810964745129E-2</v>
      </c>
      <c r="J151" s="16">
        <f t="shared" si="33"/>
        <v>0.50654807835050286</v>
      </c>
      <c r="K151" s="16">
        <f t="shared" si="34"/>
        <v>4.091374810185075E-2</v>
      </c>
      <c r="L151" s="16">
        <f t="shared" si="35"/>
        <v>0.51022701045288443</v>
      </c>
      <c r="M151" s="16">
        <f t="shared" si="36"/>
        <v>-2.0608765349513072E-2</v>
      </c>
      <c r="N151" s="16">
        <f t="shared" si="37"/>
        <v>2.6307365325835781E-2</v>
      </c>
      <c r="O151" s="16">
        <f t="shared" si="38"/>
        <v>-1.9486986821903973E-2</v>
      </c>
      <c r="P151" s="16">
        <f t="shared" si="39"/>
        <v>2.6704500319202493E-2</v>
      </c>
      <c r="Q151" s="16">
        <f t="shared" si="40"/>
        <v>2.9833978781207866E-3</v>
      </c>
      <c r="R151" s="16">
        <f t="shared" si="41"/>
        <v>0.50074584891631779</v>
      </c>
      <c r="S151" s="16">
        <f t="shared" si="42"/>
        <v>3.7542616360277566E-3</v>
      </c>
      <c r="T151" s="16">
        <f t="shared" si="43"/>
        <v>0.50093856430662587</v>
      </c>
      <c r="U151" s="16">
        <f t="shared" si="44"/>
        <v>2.7814530298621294E-7</v>
      </c>
      <c r="V151" s="16">
        <f t="shared" si="45"/>
        <v>4.4045147883604668E-7</v>
      </c>
      <c r="W151" s="18">
        <f t="shared" si="46"/>
        <v>7.1859678182225963E-7</v>
      </c>
      <c r="X151" s="16">
        <f t="shared" si="47"/>
        <v>-1.0517169937961868E-7</v>
      </c>
      <c r="Y151" s="16">
        <f t="shared" si="48"/>
        <v>-2.1034339875923735E-7</v>
      </c>
      <c r="Z151" s="16">
        <f t="shared" si="49"/>
        <v>1.3961692144312015E-7</v>
      </c>
      <c r="AA151" s="16">
        <f t="shared" si="50"/>
        <v>2.7923384288624031E-7</v>
      </c>
      <c r="AB151" s="16">
        <f t="shared" si="51"/>
        <v>9.4451873653917949E-5</v>
      </c>
      <c r="AC151" s="16">
        <f t="shared" si="52"/>
        <v>9.5137854007938864E-5</v>
      </c>
      <c r="AD151" s="16">
        <f t="shared" si="53"/>
        <v>1.1885656767654247E-4</v>
      </c>
      <c r="AE151" s="16">
        <f t="shared" si="54"/>
        <v>1.1971979322430885E-4</v>
      </c>
    </row>
    <row r="152" spans="1:31" x14ac:dyDescent="0.35">
      <c r="A152" s="15">
        <v>0.5</v>
      </c>
      <c r="B152" s="15">
        <v>0.5</v>
      </c>
      <c r="C152" s="15">
        <v>0.05</v>
      </c>
      <c r="D152" s="15">
        <v>0.1</v>
      </c>
      <c r="E152" s="16">
        <f t="shared" si="28"/>
        <v>0.14477545420237928</v>
      </c>
      <c r="F152" s="16">
        <f t="shared" si="29"/>
        <v>0.18955090840475849</v>
      </c>
      <c r="G152" s="16">
        <f t="shared" si="30"/>
        <v>0.24365471317356011</v>
      </c>
      <c r="H152" s="16">
        <f t="shared" si="31"/>
        <v>0.2873094263471202</v>
      </c>
      <c r="I152" s="16">
        <f t="shared" si="32"/>
        <v>2.6193863550594814E-2</v>
      </c>
      <c r="J152" s="16">
        <f t="shared" si="33"/>
        <v>0.50654809149471058</v>
      </c>
      <c r="K152" s="16">
        <f t="shared" si="34"/>
        <v>4.0913678293390029E-2</v>
      </c>
      <c r="L152" s="16">
        <f t="shared" si="35"/>
        <v>0.51022699300807073</v>
      </c>
      <c r="M152" s="16">
        <f t="shared" si="36"/>
        <v>-2.0797669096820907E-2</v>
      </c>
      <c r="N152" s="16">
        <f t="shared" si="37"/>
        <v>2.6117089617819902E-2</v>
      </c>
      <c r="O152" s="16">
        <f t="shared" si="38"/>
        <v>-1.9724699957257057E-2</v>
      </c>
      <c r="P152" s="16">
        <f t="shared" si="39"/>
        <v>2.6465060732753877E-2</v>
      </c>
      <c r="Q152" s="16">
        <f t="shared" si="40"/>
        <v>2.7906245132894008E-3</v>
      </c>
      <c r="R152" s="16">
        <f t="shared" si="41"/>
        <v>0.50069765567556801</v>
      </c>
      <c r="S152" s="16">
        <f t="shared" si="42"/>
        <v>3.5116792387946179E-3</v>
      </c>
      <c r="T152" s="16">
        <f t="shared" si="43"/>
        <v>0.50087791890749878</v>
      </c>
      <c r="U152" s="16">
        <f t="shared" si="44"/>
        <v>2.4336172082612798E-7</v>
      </c>
      <c r="V152" s="16">
        <f t="shared" si="45"/>
        <v>3.8537080407192212E-7</v>
      </c>
      <c r="W152" s="18">
        <f t="shared" si="46"/>
        <v>6.287325248980501E-7</v>
      </c>
      <c r="X152" s="16">
        <f t="shared" si="47"/>
        <v>-9.943987115922277E-8</v>
      </c>
      <c r="Y152" s="16">
        <f t="shared" si="48"/>
        <v>-1.9887974231844554E-7</v>
      </c>
      <c r="Z152" s="16">
        <f t="shared" si="49"/>
        <v>1.2952404996382527E-7</v>
      </c>
      <c r="AA152" s="16">
        <f t="shared" si="50"/>
        <v>2.5904809992765055E-7</v>
      </c>
      <c r="AB152" s="16">
        <f t="shared" si="51"/>
        <v>8.8348865738666196E-5</v>
      </c>
      <c r="AC152" s="16">
        <f t="shared" si="52"/>
        <v>8.8990516119601498E-5</v>
      </c>
      <c r="AD152" s="16">
        <f t="shared" si="53"/>
        <v>1.1117669401508414E-4</v>
      </c>
      <c r="AE152" s="16">
        <f t="shared" si="54"/>
        <v>1.1198413582511166E-4</v>
      </c>
    </row>
    <row r="153" spans="1:31" x14ac:dyDescent="0.35">
      <c r="A153" s="15">
        <v>0.5</v>
      </c>
      <c r="B153" s="15">
        <v>0.5</v>
      </c>
      <c r="C153" s="16">
        <v>0.05</v>
      </c>
      <c r="D153" s="16">
        <v>0.1</v>
      </c>
      <c r="E153" s="16">
        <f t="shared" si="28"/>
        <v>0.14477565308212159</v>
      </c>
      <c r="F153" s="16">
        <f t="shared" si="29"/>
        <v>0.18955130616424312</v>
      </c>
      <c r="G153" s="16">
        <f t="shared" si="30"/>
        <v>0.24365445412546019</v>
      </c>
      <c r="H153" s="16">
        <f t="shared" si="31"/>
        <v>0.28730890825092037</v>
      </c>
      <c r="I153" s="16">
        <f t="shared" si="32"/>
        <v>2.6193913270530396E-2</v>
      </c>
      <c r="J153" s="16">
        <f t="shared" si="33"/>
        <v>0.50654810392256255</v>
      </c>
      <c r="K153" s="16">
        <f t="shared" si="34"/>
        <v>4.0913613531365051E-2</v>
      </c>
      <c r="L153" s="16">
        <f t="shared" si="35"/>
        <v>0.51022697682433793</v>
      </c>
      <c r="M153" s="16">
        <f t="shared" si="36"/>
        <v>-2.097436682829824E-2</v>
      </c>
      <c r="N153" s="16">
        <f t="shared" si="37"/>
        <v>2.5939108585580701E-2</v>
      </c>
      <c r="O153" s="16">
        <f t="shared" si="38"/>
        <v>-1.9947053345287225E-2</v>
      </c>
      <c r="P153" s="16">
        <f t="shared" si="39"/>
        <v>2.6241092461103652E-2</v>
      </c>
      <c r="Q153" s="16">
        <f t="shared" si="40"/>
        <v>2.6103072072883038E-3</v>
      </c>
      <c r="R153" s="16">
        <f t="shared" si="41"/>
        <v>0.50065257643128358</v>
      </c>
      <c r="S153" s="16">
        <f t="shared" si="42"/>
        <v>3.2847712240993889E-3</v>
      </c>
      <c r="T153" s="16">
        <f t="shared" si="43"/>
        <v>0.50082119206765552</v>
      </c>
      <c r="U153" s="16">
        <f t="shared" si="44"/>
        <v>2.1292799933340666E-7</v>
      </c>
      <c r="V153" s="16">
        <f t="shared" si="45"/>
        <v>3.3717820599017279E-7</v>
      </c>
      <c r="W153" s="18">
        <f t="shared" si="46"/>
        <v>5.501062053235795E-7</v>
      </c>
      <c r="X153" s="16">
        <f t="shared" si="47"/>
        <v>-9.394535939694872E-8</v>
      </c>
      <c r="Y153" s="16">
        <f t="shared" si="48"/>
        <v>-1.8789071879389744E-7</v>
      </c>
      <c r="Z153" s="16">
        <f t="shared" si="49"/>
        <v>1.2021731830549632E-7</v>
      </c>
      <c r="AA153" s="16">
        <f t="shared" si="50"/>
        <v>2.4043463661099263E-7</v>
      </c>
      <c r="AB153" s="16">
        <f t="shared" si="51"/>
        <v>8.2640197711277005E-5</v>
      </c>
      <c r="AC153" s="16">
        <f t="shared" si="52"/>
        <v>8.324038312625164E-5</v>
      </c>
      <c r="AD153" s="16">
        <f t="shared" si="53"/>
        <v>1.0399304069253606E-4</v>
      </c>
      <c r="AE153" s="16">
        <f t="shared" si="54"/>
        <v>1.0474830396647673E-4</v>
      </c>
    </row>
    <row r="154" spans="1:31" x14ac:dyDescent="0.35">
      <c r="A154" s="15">
        <v>0.5</v>
      </c>
      <c r="B154" s="15">
        <v>0.5</v>
      </c>
      <c r="C154" s="16">
        <v>0.05</v>
      </c>
      <c r="D154" s="16">
        <v>0.1</v>
      </c>
      <c r="E154" s="16">
        <f t="shared" si="28"/>
        <v>0.14477584097284038</v>
      </c>
      <c r="F154" s="16">
        <f t="shared" si="29"/>
        <v>0.1895516819456807</v>
      </c>
      <c r="G154" s="16">
        <f t="shared" si="30"/>
        <v>0.24365421369082357</v>
      </c>
      <c r="H154" s="16">
        <f t="shared" si="31"/>
        <v>0.28730842738164714</v>
      </c>
      <c r="I154" s="16">
        <f t="shared" si="32"/>
        <v>2.619396024321009E-2</v>
      </c>
      <c r="J154" s="16">
        <f t="shared" si="33"/>
        <v>0.50654811566371838</v>
      </c>
      <c r="K154" s="16">
        <f t="shared" si="34"/>
        <v>4.0913553422705896E-2</v>
      </c>
      <c r="L154" s="16">
        <f t="shared" si="35"/>
        <v>0.51022696180346006</v>
      </c>
      <c r="M154" s="16">
        <f t="shared" si="36"/>
        <v>-2.1139647223720793E-2</v>
      </c>
      <c r="N154" s="16">
        <f t="shared" si="37"/>
        <v>2.5772627819328198E-2</v>
      </c>
      <c r="O154" s="16">
        <f t="shared" si="38"/>
        <v>-2.0155039426672298E-2</v>
      </c>
      <c r="P154" s="16">
        <f t="shared" si="39"/>
        <v>2.6031595853170698E-2</v>
      </c>
      <c r="Q154" s="16">
        <f t="shared" si="40"/>
        <v>2.4416411229756362E-3</v>
      </c>
      <c r="R154" s="16">
        <f t="shared" si="41"/>
        <v>0.50061040997749173</v>
      </c>
      <c r="S154" s="16">
        <f t="shared" si="42"/>
        <v>3.072524820350031E-3</v>
      </c>
      <c r="T154" s="16">
        <f t="shared" si="43"/>
        <v>0.50076813060079872</v>
      </c>
      <c r="U154" s="16">
        <f t="shared" si="44"/>
        <v>1.8630017031072877E-7</v>
      </c>
      <c r="V154" s="16">
        <f t="shared" si="45"/>
        <v>2.9501230994170286E-7</v>
      </c>
      <c r="W154" s="18">
        <f t="shared" si="46"/>
        <v>4.813124802524316E-7</v>
      </c>
      <c r="X154" s="16">
        <f t="shared" si="47"/>
        <v>-8.8689468520846936E-8</v>
      </c>
      <c r="Y154" s="16">
        <f t="shared" si="48"/>
        <v>-1.7737893704169387E-7</v>
      </c>
      <c r="Z154" s="16">
        <f t="shared" si="49"/>
        <v>1.1162917571288122E-7</v>
      </c>
      <c r="AA154" s="16">
        <f t="shared" si="50"/>
        <v>2.2325835142576244E-7</v>
      </c>
      <c r="AB154" s="16">
        <f t="shared" si="51"/>
        <v>7.7300390761413063E-5</v>
      </c>
      <c r="AC154" s="16">
        <f t="shared" si="52"/>
        <v>7.7861791022038919E-5</v>
      </c>
      <c r="AD154" s="16">
        <f t="shared" si="53"/>
        <v>9.7273547528864697E-5</v>
      </c>
      <c r="AE154" s="16">
        <f t="shared" si="54"/>
        <v>9.7980004435444342E-5</v>
      </c>
    </row>
    <row r="155" spans="1:31" x14ac:dyDescent="0.35">
      <c r="A155" s="15">
        <v>0.5</v>
      </c>
      <c r="B155" s="15">
        <v>0.5</v>
      </c>
      <c r="C155" s="16">
        <v>0.05</v>
      </c>
      <c r="D155" s="16">
        <v>0.1</v>
      </c>
      <c r="E155" s="16">
        <f t="shared" si="28"/>
        <v>0.14477601835177742</v>
      </c>
      <c r="F155" s="16">
        <f t="shared" si="29"/>
        <v>0.18955203670355478</v>
      </c>
      <c r="G155" s="16">
        <f t="shared" si="30"/>
        <v>0.24365399043247216</v>
      </c>
      <c r="H155" s="16">
        <f t="shared" si="31"/>
        <v>0.2873079808649443</v>
      </c>
      <c r="I155" s="16">
        <f t="shared" si="32"/>
        <v>2.6194004587944353E-2</v>
      </c>
      <c r="J155" s="16">
        <f t="shared" si="33"/>
        <v>0.50654812674800054</v>
      </c>
      <c r="K155" s="16">
        <f t="shared" si="34"/>
        <v>4.0913497608118042E-2</v>
      </c>
      <c r="L155" s="16">
        <f t="shared" si="35"/>
        <v>0.5102269478556507</v>
      </c>
      <c r="M155" s="16">
        <f t="shared" si="36"/>
        <v>-2.129424800524362E-2</v>
      </c>
      <c r="N155" s="16">
        <f t="shared" si="37"/>
        <v>2.5616904237284119E-2</v>
      </c>
      <c r="O155" s="16">
        <f t="shared" si="38"/>
        <v>-2.0349586521730027E-2</v>
      </c>
      <c r="P155" s="16">
        <f t="shared" si="39"/>
        <v>2.583563584429981E-2</v>
      </c>
      <c r="Q155" s="16">
        <f t="shared" si="40"/>
        <v>2.283873424936458E-3</v>
      </c>
      <c r="R155" s="16">
        <f t="shared" si="41"/>
        <v>0.50057096810804969</v>
      </c>
      <c r="S155" s="16">
        <f t="shared" si="42"/>
        <v>2.8739926900684335E-3</v>
      </c>
      <c r="T155" s="16">
        <f t="shared" si="43"/>
        <v>0.50071849767796117</v>
      </c>
      <c r="U155" s="16">
        <f t="shared" si="44"/>
        <v>1.6300229020491856E-7</v>
      </c>
      <c r="V155" s="16">
        <f t="shared" si="45"/>
        <v>2.581194566177979E-7</v>
      </c>
      <c r="W155" s="18">
        <f t="shared" si="46"/>
        <v>4.2112174682271647E-7</v>
      </c>
      <c r="X155" s="16">
        <f t="shared" si="47"/>
        <v>-8.3671337888562496E-8</v>
      </c>
      <c r="Y155" s="16">
        <f t="shared" si="48"/>
        <v>-1.6734267577712499E-7</v>
      </c>
      <c r="Z155" s="16">
        <f t="shared" si="49"/>
        <v>1.0369853112355439E-7</v>
      </c>
      <c r="AA155" s="16">
        <f t="shared" si="50"/>
        <v>2.0739706224710879E-7</v>
      </c>
      <c r="AB155" s="16">
        <f t="shared" si="51"/>
        <v>7.2305612103388625E-5</v>
      </c>
      <c r="AC155" s="16">
        <f t="shared" si="52"/>
        <v>7.2830733800541481E-5</v>
      </c>
      <c r="AD155" s="16">
        <f t="shared" si="53"/>
        <v>9.098822532396671E-5</v>
      </c>
      <c r="AE155" s="16">
        <f t="shared" si="54"/>
        <v>9.1649030065301705E-5</v>
      </c>
    </row>
    <row r="156" spans="1:31" x14ac:dyDescent="0.35">
      <c r="A156" s="15">
        <v>0.5</v>
      </c>
      <c r="B156" s="15">
        <v>0.5</v>
      </c>
      <c r="C156" s="15">
        <v>0.05</v>
      </c>
      <c r="D156" s="15">
        <v>0.1</v>
      </c>
      <c r="E156" s="16">
        <f t="shared" si="28"/>
        <v>0.14477618569445319</v>
      </c>
      <c r="F156" s="16">
        <f t="shared" si="29"/>
        <v>0.18955237138890632</v>
      </c>
      <c r="G156" s="16">
        <f t="shared" si="30"/>
        <v>0.24365378303540991</v>
      </c>
      <c r="H156" s="16">
        <f t="shared" si="31"/>
        <v>0.28730756607081981</v>
      </c>
      <c r="I156" s="16">
        <f t="shared" si="32"/>
        <v>2.6194046423613296E-2</v>
      </c>
      <c r="J156" s="16">
        <f t="shared" si="33"/>
        <v>0.50654813720512393</v>
      </c>
      <c r="K156" s="16">
        <f t="shared" si="34"/>
        <v>4.0913445758852474E-2</v>
      </c>
      <c r="L156" s="16">
        <f t="shared" si="35"/>
        <v>0.51022693489875726</v>
      </c>
      <c r="M156" s="16">
        <f t="shared" si="36"/>
        <v>-2.1438859229450397E-2</v>
      </c>
      <c r="N156" s="16">
        <f t="shared" si="37"/>
        <v>2.5471242769683034E-2</v>
      </c>
      <c r="O156" s="16">
        <f t="shared" si="38"/>
        <v>-2.0531562972377959E-2</v>
      </c>
      <c r="P156" s="16">
        <f t="shared" si="39"/>
        <v>2.5652337784169206E-2</v>
      </c>
      <c r="Q156" s="16">
        <f t="shared" si="40"/>
        <v>2.1362999199565306E-3</v>
      </c>
      <c r="R156" s="16">
        <f t="shared" si="41"/>
        <v>0.50053407477687262</v>
      </c>
      <c r="S156" s="16">
        <f t="shared" si="42"/>
        <v>2.6882887030364802E-3</v>
      </c>
      <c r="T156" s="16">
        <f t="shared" si="43"/>
        <v>0.50067207177100981</v>
      </c>
      <c r="U156" s="16">
        <f t="shared" si="44"/>
        <v>1.4261793364576798E-7</v>
      </c>
      <c r="V156" s="16">
        <f t="shared" si="45"/>
        <v>2.258402326941298E-7</v>
      </c>
      <c r="W156" s="18">
        <f t="shared" si="46"/>
        <v>3.6845816633989777E-7</v>
      </c>
      <c r="X156" s="16">
        <f t="shared" si="47"/>
        <v>-7.8888341892623388E-8</v>
      </c>
      <c r="Y156" s="16">
        <f t="shared" si="48"/>
        <v>-1.5777668378524678E-7</v>
      </c>
      <c r="Z156" s="16">
        <f t="shared" si="49"/>
        <v>9.6370073860679954E-8</v>
      </c>
      <c r="AA156" s="16">
        <f t="shared" si="50"/>
        <v>1.9274014772135991E-7</v>
      </c>
      <c r="AB156" s="16">
        <f t="shared" si="51"/>
        <v>6.7633568672100113E-5</v>
      </c>
      <c r="AC156" s="16">
        <f t="shared" si="52"/>
        <v>6.8124756376028745E-5</v>
      </c>
      <c r="AD156" s="16">
        <f t="shared" si="53"/>
        <v>8.5109022149682954E-5</v>
      </c>
      <c r="AE156" s="16">
        <f t="shared" si="54"/>
        <v>8.5727125053227635E-5</v>
      </c>
    </row>
    <row r="157" spans="1:31" x14ac:dyDescent="0.35">
      <c r="A157" s="15">
        <v>0.5</v>
      </c>
      <c r="B157" s="15">
        <v>0.5</v>
      </c>
      <c r="C157" s="16">
        <v>0.05</v>
      </c>
      <c r="D157" s="16">
        <v>0.1</v>
      </c>
      <c r="E157" s="16">
        <f t="shared" si="28"/>
        <v>0.14477634347113696</v>
      </c>
      <c r="F157" s="16">
        <f t="shared" si="29"/>
        <v>0.1895526869422739</v>
      </c>
      <c r="G157" s="16">
        <f t="shared" si="30"/>
        <v>0.24365359029526218</v>
      </c>
      <c r="H157" s="16">
        <f t="shared" si="31"/>
        <v>0.28730718059052435</v>
      </c>
      <c r="I157" s="16">
        <f t="shared" si="32"/>
        <v>2.6194085867784239E-2</v>
      </c>
      <c r="J157" s="16">
        <f t="shared" si="33"/>
        <v>0.50654814706447537</v>
      </c>
      <c r="K157" s="16">
        <f t="shared" si="34"/>
        <v>4.0913397573815541E-2</v>
      </c>
      <c r="L157" s="16">
        <f t="shared" si="35"/>
        <v>0.51022692285753768</v>
      </c>
      <c r="M157" s="16">
        <f t="shared" si="36"/>
        <v>-2.1574126366794597E-2</v>
      </c>
      <c r="N157" s="16">
        <f t="shared" si="37"/>
        <v>2.5334993256930977E-2</v>
      </c>
      <c r="O157" s="16">
        <f t="shared" si="38"/>
        <v>-2.0701781016677325E-2</v>
      </c>
      <c r="P157" s="16">
        <f t="shared" si="39"/>
        <v>2.5480883534062752E-2</v>
      </c>
      <c r="Q157" s="16">
        <f t="shared" si="40"/>
        <v>1.9982619144657127E-3</v>
      </c>
      <c r="R157" s="16">
        <f t="shared" si="41"/>
        <v>0.50049956531238393</v>
      </c>
      <c r="S157" s="16">
        <f t="shared" si="42"/>
        <v>2.5145839823437089E-3</v>
      </c>
      <c r="T157" s="16">
        <f t="shared" si="43"/>
        <v>0.50062864566433518</v>
      </c>
      <c r="U157" s="16">
        <f t="shared" si="44"/>
        <v>1.2478275066862762E-7</v>
      </c>
      <c r="V157" s="16">
        <f t="shared" si="45"/>
        <v>1.9759768564371067E-7</v>
      </c>
      <c r="W157" s="18">
        <f t="shared" si="46"/>
        <v>3.2238043631233826E-7</v>
      </c>
      <c r="X157" s="16">
        <f t="shared" si="47"/>
        <v>-7.4336431675099658E-8</v>
      </c>
      <c r="Y157" s="16">
        <f t="shared" si="48"/>
        <v>-1.4867286335019932E-7</v>
      </c>
      <c r="Z157" s="16">
        <f t="shared" si="49"/>
        <v>8.9593670959420305E-8</v>
      </c>
      <c r="AA157" s="16">
        <f t="shared" si="50"/>
        <v>1.7918734191884061E-7</v>
      </c>
      <c r="AB157" s="16">
        <f t="shared" si="51"/>
        <v>6.3263407677922325E-5</v>
      </c>
      <c r="AC157" s="16">
        <f t="shared" si="52"/>
        <v>6.3722854413836554E-5</v>
      </c>
      <c r="AD157" s="16">
        <f t="shared" si="53"/>
        <v>7.9609698261539575E-5</v>
      </c>
      <c r="AE157" s="16">
        <f t="shared" si="54"/>
        <v>8.0187858960684857E-5</v>
      </c>
    </row>
    <row r="158" spans="1:31" x14ac:dyDescent="0.35">
      <c r="A158" s="15">
        <v>0.5</v>
      </c>
      <c r="B158" s="15">
        <v>0.5</v>
      </c>
      <c r="C158" s="16">
        <v>0.05</v>
      </c>
      <c r="D158" s="16">
        <v>0.1</v>
      </c>
      <c r="E158" s="16">
        <f t="shared" si="28"/>
        <v>0.14477649214400032</v>
      </c>
      <c r="F158" s="16">
        <f t="shared" si="29"/>
        <v>0.1895529842880006</v>
      </c>
      <c r="G158" s="16">
        <f t="shared" si="30"/>
        <v>0.24365341110792027</v>
      </c>
      <c r="H158" s="16">
        <f t="shared" si="31"/>
        <v>0.28730682221584053</v>
      </c>
      <c r="I158" s="16">
        <f t="shared" si="32"/>
        <v>2.6194123036000078E-2</v>
      </c>
      <c r="J158" s="16">
        <f t="shared" si="33"/>
        <v>0.50654815635493566</v>
      </c>
      <c r="K158" s="16">
        <f t="shared" si="34"/>
        <v>4.0913352776980064E-2</v>
      </c>
      <c r="L158" s="16">
        <f t="shared" si="35"/>
        <v>0.51022691166301415</v>
      </c>
      <c r="M158" s="16">
        <f t="shared" si="36"/>
        <v>-2.1700653182150441E-2</v>
      </c>
      <c r="N158" s="16">
        <f t="shared" si="37"/>
        <v>2.5207547548103303E-2</v>
      </c>
      <c r="O158" s="16">
        <f t="shared" si="38"/>
        <v>-2.0861000413200406E-2</v>
      </c>
      <c r="P158" s="16">
        <f t="shared" si="39"/>
        <v>2.5320507816141383E-2</v>
      </c>
      <c r="Q158" s="16">
        <f t="shared" si="40"/>
        <v>1.8691432749511593E-3</v>
      </c>
      <c r="R158" s="16">
        <f t="shared" si="41"/>
        <v>0.50046728568269161</v>
      </c>
      <c r="S158" s="16">
        <f t="shared" si="42"/>
        <v>2.3521032057428129E-3</v>
      </c>
      <c r="T158" s="16">
        <f t="shared" si="43"/>
        <v>0.50058802553033688</v>
      </c>
      <c r="U158" s="16">
        <f t="shared" si="44"/>
        <v>1.0917795462428174E-7</v>
      </c>
      <c r="V158" s="16">
        <f t="shared" si="45"/>
        <v>1.7288701216398306E-7</v>
      </c>
      <c r="W158" s="18">
        <f t="shared" si="46"/>
        <v>2.8206496678826478E-7</v>
      </c>
      <c r="X158" s="16">
        <f t="shared" si="47"/>
        <v>-7.001042629273636E-8</v>
      </c>
      <c r="Y158" s="16">
        <f t="shared" si="48"/>
        <v>-1.4002085258547272E-7</v>
      </c>
      <c r="Z158" s="16">
        <f t="shared" si="49"/>
        <v>8.3323832084013874E-8</v>
      </c>
      <c r="AA158" s="16">
        <f t="shared" si="50"/>
        <v>1.6664766416802775E-7</v>
      </c>
      <c r="AB158" s="16">
        <f t="shared" si="51"/>
        <v>5.9175623579189548E-5</v>
      </c>
      <c r="AC158" s="16">
        <f t="shared" si="52"/>
        <v>5.9605380625226971E-5</v>
      </c>
      <c r="AD158" s="16">
        <f t="shared" si="53"/>
        <v>7.4465709077070592E-5</v>
      </c>
      <c r="AE158" s="16">
        <f t="shared" si="54"/>
        <v>7.5006508839344635E-5</v>
      </c>
    </row>
    <row r="159" spans="1:31" x14ac:dyDescent="0.35">
      <c r="A159" s="15">
        <v>0.5</v>
      </c>
      <c r="B159" s="15">
        <v>0.5</v>
      </c>
      <c r="C159" s="16">
        <v>0.05</v>
      </c>
      <c r="D159" s="16">
        <v>0.1</v>
      </c>
      <c r="E159" s="16">
        <f t="shared" si="28"/>
        <v>0.1447766321648529</v>
      </c>
      <c r="F159" s="16">
        <f t="shared" si="29"/>
        <v>0.18955326432970576</v>
      </c>
      <c r="G159" s="16">
        <f t="shared" si="30"/>
        <v>0.2436532444602561</v>
      </c>
      <c r="H159" s="16">
        <f t="shared" si="31"/>
        <v>0.28730648892051219</v>
      </c>
      <c r="I159" s="16">
        <f t="shared" si="32"/>
        <v>2.6194158041213222E-2</v>
      </c>
      <c r="J159" s="16">
        <f t="shared" si="33"/>
        <v>0.50654816510473799</v>
      </c>
      <c r="K159" s="16">
        <f t="shared" si="34"/>
        <v>4.0913311115064029E-2</v>
      </c>
      <c r="L159" s="16">
        <f t="shared" si="35"/>
        <v>0.51022690125189252</v>
      </c>
      <c r="M159" s="16">
        <f t="shared" si="36"/>
        <v>-2.1819004429308821E-2</v>
      </c>
      <c r="N159" s="16">
        <f t="shared" si="37"/>
        <v>2.508833678685285E-2</v>
      </c>
      <c r="O159" s="16">
        <f t="shared" si="38"/>
        <v>-2.1009931831354547E-2</v>
      </c>
      <c r="P159" s="16">
        <f t="shared" si="39"/>
        <v>2.5170494798462693E-2</v>
      </c>
      <c r="Q159" s="16">
        <f t="shared" si="40"/>
        <v>1.7483676782412572E-3</v>
      </c>
      <c r="R159" s="16">
        <f t="shared" si="41"/>
        <v>0.50043709180821883</v>
      </c>
      <c r="S159" s="16">
        <f t="shared" si="42"/>
        <v>2.2001211458482269E-3</v>
      </c>
      <c r="T159" s="16">
        <f t="shared" si="43"/>
        <v>0.5005500300645922</v>
      </c>
      <c r="U159" s="16">
        <f t="shared" si="44"/>
        <v>9.5524624406001383E-8</v>
      </c>
      <c r="V159" s="16">
        <f t="shared" si="45"/>
        <v>1.5126653597764964E-7</v>
      </c>
      <c r="W159" s="18">
        <f t="shared" si="46"/>
        <v>2.46791160383651E-7</v>
      </c>
      <c r="X159" s="16">
        <f t="shared" si="47"/>
        <v>-6.5904260158270987E-8</v>
      </c>
      <c r="Y159" s="16">
        <f t="shared" si="48"/>
        <v>-1.3180852031654197E-7</v>
      </c>
      <c r="Z159" s="16">
        <f t="shared" si="49"/>
        <v>7.7519234087529099E-8</v>
      </c>
      <c r="AA159" s="16">
        <f t="shared" si="50"/>
        <v>1.550384681750582E-7</v>
      </c>
      <c r="AB159" s="16">
        <f t="shared" si="51"/>
        <v>5.5351971059047272E-5</v>
      </c>
      <c r="AC159" s="16">
        <f t="shared" si="52"/>
        <v>5.5753957110480436E-5</v>
      </c>
      <c r="AD159" s="16">
        <f t="shared" si="53"/>
        <v>6.9654095702132628E-5</v>
      </c>
      <c r="AE159" s="16">
        <f t="shared" si="54"/>
        <v>7.015994896014178E-5</v>
      </c>
    </row>
    <row r="160" spans="1:31" x14ac:dyDescent="0.35">
      <c r="A160" s="15">
        <v>0.5</v>
      </c>
      <c r="B160" s="15">
        <v>0.5</v>
      </c>
      <c r="C160" s="15">
        <v>0.05</v>
      </c>
      <c r="D160" s="15">
        <v>0.1</v>
      </c>
      <c r="E160" s="16">
        <f t="shared" si="28"/>
        <v>0.14477676397337322</v>
      </c>
      <c r="F160" s="16">
        <f t="shared" si="29"/>
        <v>0.1895535279467464</v>
      </c>
      <c r="G160" s="16">
        <f t="shared" si="30"/>
        <v>0.24365308942178793</v>
      </c>
      <c r="H160" s="16">
        <f t="shared" si="31"/>
        <v>0.28730617884357584</v>
      </c>
      <c r="I160" s="16">
        <f t="shared" si="32"/>
        <v>2.6194190993343303E-2</v>
      </c>
      <c r="J160" s="16">
        <f t="shared" si="33"/>
        <v>0.5065481733413576</v>
      </c>
      <c r="K160" s="16">
        <f t="shared" si="34"/>
        <v>4.0913272355446985E-2</v>
      </c>
      <c r="L160" s="16">
        <f t="shared" si="35"/>
        <v>0.51022689156604206</v>
      </c>
      <c r="M160" s="16">
        <f t="shared" si="36"/>
        <v>-2.1929708371426916E-2</v>
      </c>
      <c r="N160" s="16">
        <f t="shared" si="37"/>
        <v>2.497682887263189E-2</v>
      </c>
      <c r="O160" s="16">
        <f t="shared" si="38"/>
        <v>-2.1149240022758812E-2</v>
      </c>
      <c r="P160" s="16">
        <f t="shared" si="39"/>
        <v>2.503017490054241E-2</v>
      </c>
      <c r="Q160" s="16">
        <f t="shared" si="40"/>
        <v>1.6353960394049575E-3</v>
      </c>
      <c r="R160" s="16">
        <f t="shared" si="41"/>
        <v>0.50040884891872839</v>
      </c>
      <c r="S160" s="16">
        <f t="shared" si="42"/>
        <v>2.0579594337717128E-3</v>
      </c>
      <c r="T160" s="16">
        <f t="shared" si="43"/>
        <v>0.50051448967686252</v>
      </c>
      <c r="U160" s="16">
        <f t="shared" si="44"/>
        <v>8.3578719172686152E-8</v>
      </c>
      <c r="V160" s="16">
        <f t="shared" si="45"/>
        <v>1.3234981379904874E-7</v>
      </c>
      <c r="W160" s="18">
        <f t="shared" si="46"/>
        <v>2.1592853297173491E-7</v>
      </c>
      <c r="X160" s="16">
        <f t="shared" si="47"/>
        <v>-6.2011192697954692E-8</v>
      </c>
      <c r="Y160" s="16">
        <f t="shared" si="48"/>
        <v>-1.2402238539590938E-7</v>
      </c>
      <c r="Z160" s="16">
        <f t="shared" si="49"/>
        <v>7.2142298227492093E-8</v>
      </c>
      <c r="AA160" s="16">
        <f t="shared" si="50"/>
        <v>1.4428459645498419E-7</v>
      </c>
      <c r="AB160" s="16">
        <f t="shared" si="51"/>
        <v>5.1775383620028442E-5</v>
      </c>
      <c r="AC160" s="16">
        <f t="shared" si="52"/>
        <v>5.2151393360734138E-5</v>
      </c>
      <c r="AD160" s="16">
        <f t="shared" si="53"/>
        <v>6.5153382520045971E-5</v>
      </c>
      <c r="AE160" s="16">
        <f t="shared" si="54"/>
        <v>6.5626547656730429E-5</v>
      </c>
    </row>
    <row r="161" spans="1:31" x14ac:dyDescent="0.35">
      <c r="A161" s="15">
        <v>0.5</v>
      </c>
      <c r="B161" s="15">
        <v>0.5</v>
      </c>
      <c r="C161" s="16">
        <v>0.05</v>
      </c>
      <c r="D161" s="16">
        <v>0.1</v>
      </c>
      <c r="E161" s="16">
        <f t="shared" si="28"/>
        <v>0.14477688799575861</v>
      </c>
      <c r="F161" s="16">
        <f t="shared" si="29"/>
        <v>0.18955377599151718</v>
      </c>
      <c r="G161" s="16">
        <f t="shared" si="30"/>
        <v>0.24365294513719146</v>
      </c>
      <c r="H161" s="16">
        <f t="shared" si="31"/>
        <v>0.28730589027438291</v>
      </c>
      <c r="I161" s="16">
        <f t="shared" si="32"/>
        <v>2.619422199893965E-2</v>
      </c>
      <c r="J161" s="16">
        <f t="shared" si="33"/>
        <v>0.50654818109142707</v>
      </c>
      <c r="K161" s="16">
        <f t="shared" si="34"/>
        <v>4.0913236284297869E-2</v>
      </c>
      <c r="L161" s="16">
        <f t="shared" si="35"/>
        <v>0.51022688255202742</v>
      </c>
      <c r="M161" s="16">
        <f t="shared" si="36"/>
        <v>-2.2033259138666973E-2</v>
      </c>
      <c r="N161" s="16">
        <f t="shared" si="37"/>
        <v>2.487252608591042E-2</v>
      </c>
      <c r="O161" s="16">
        <f t="shared" si="38"/>
        <v>-2.1279546787798902E-2</v>
      </c>
      <c r="P161" s="16">
        <f t="shared" si="39"/>
        <v>2.489892180522895E-2</v>
      </c>
      <c r="Q161" s="16">
        <f t="shared" si="40"/>
        <v>1.5297241058002363E-3</v>
      </c>
      <c r="R161" s="16">
        <f t="shared" si="41"/>
        <v>0.50038243095187429</v>
      </c>
      <c r="S161" s="16">
        <f t="shared" si="42"/>
        <v>1.9249835317792126E-3</v>
      </c>
      <c r="T161" s="16">
        <f t="shared" si="43"/>
        <v>0.50048124573433761</v>
      </c>
      <c r="U161" s="16">
        <f t="shared" si="44"/>
        <v>7.3126716475738046E-8</v>
      </c>
      <c r="V161" s="16">
        <f t="shared" si="45"/>
        <v>1.1579872840907263E-7</v>
      </c>
      <c r="W161" s="18">
        <f t="shared" si="46"/>
        <v>1.8892544488481067E-7</v>
      </c>
      <c r="X161" s="16">
        <f t="shared" si="47"/>
        <v>-5.8323985391861309E-8</v>
      </c>
      <c r="Y161" s="16">
        <f t="shared" si="48"/>
        <v>-1.1664797078372262E-7</v>
      </c>
      <c r="Z161" s="16">
        <f t="shared" si="49"/>
        <v>6.7158813893158017E-8</v>
      </c>
      <c r="AA161" s="16">
        <f t="shared" si="50"/>
        <v>1.3431762778631603E-7</v>
      </c>
      <c r="AB161" s="16">
        <f t="shared" si="51"/>
        <v>4.8429897434074665E-5</v>
      </c>
      <c r="AC161" s="16">
        <f t="shared" si="52"/>
        <v>4.8781609553627807E-5</v>
      </c>
      <c r="AD161" s="16">
        <f t="shared" si="53"/>
        <v>6.0943481389207592E-5</v>
      </c>
      <c r="AE161" s="16">
        <f t="shared" si="54"/>
        <v>6.1386070825650722E-5</v>
      </c>
    </row>
    <row r="162" spans="1:31" x14ac:dyDescent="0.35">
      <c r="A162" s="15">
        <v>0.5</v>
      </c>
      <c r="B162" s="15">
        <v>0.5</v>
      </c>
      <c r="C162" s="16">
        <v>0.05</v>
      </c>
      <c r="D162" s="16">
        <v>0.1</v>
      </c>
      <c r="E162" s="16">
        <f t="shared" si="28"/>
        <v>0.14477700464372939</v>
      </c>
      <c r="F162" s="16">
        <f t="shared" si="29"/>
        <v>0.18955400928745875</v>
      </c>
      <c r="G162" s="16">
        <f t="shared" si="30"/>
        <v>0.24365281081956366</v>
      </c>
      <c r="H162" s="16">
        <f t="shared" si="31"/>
        <v>0.28730562163912732</v>
      </c>
      <c r="I162" s="16">
        <f t="shared" si="32"/>
        <v>2.6194251160932346E-2</v>
      </c>
      <c r="J162" s="16">
        <f t="shared" si="33"/>
        <v>0.50654818838067484</v>
      </c>
      <c r="K162" s="16">
        <f t="shared" si="34"/>
        <v>4.0913202704890919E-2</v>
      </c>
      <c r="L162" s="16">
        <f t="shared" si="35"/>
        <v>0.51022687416068779</v>
      </c>
      <c r="M162" s="16">
        <f t="shared" si="36"/>
        <v>-2.2130118933535121E-2</v>
      </c>
      <c r="N162" s="16">
        <f t="shared" si="37"/>
        <v>2.4774962866803165E-2</v>
      </c>
      <c r="O162" s="16">
        <f t="shared" si="38"/>
        <v>-2.1401433750577317E-2</v>
      </c>
      <c r="P162" s="16">
        <f t="shared" si="39"/>
        <v>2.4776149663577648E-2</v>
      </c>
      <c r="Q162" s="16">
        <f t="shared" si="40"/>
        <v>1.4308802065450023E-3</v>
      </c>
      <c r="R162" s="16">
        <f t="shared" si="41"/>
        <v>0.50035771999060275</v>
      </c>
      <c r="S162" s="16">
        <f t="shared" si="42"/>
        <v>1.8005999014806297E-3</v>
      </c>
      <c r="T162" s="16">
        <f t="shared" si="43"/>
        <v>0.50045014985374869</v>
      </c>
      <c r="U162" s="16">
        <f t="shared" si="44"/>
        <v>6.3981795838414011E-8</v>
      </c>
      <c r="V162" s="16">
        <f t="shared" si="45"/>
        <v>1.0131744541498514E-7</v>
      </c>
      <c r="W162" s="18">
        <f t="shared" si="46"/>
        <v>1.6529924125339915E-7</v>
      </c>
      <c r="X162" s="16">
        <f t="shared" si="47"/>
        <v>-5.4835050689281581E-8</v>
      </c>
      <c r="Y162" s="16">
        <f t="shared" si="48"/>
        <v>-1.0967010137856316E-7</v>
      </c>
      <c r="Z162" s="16">
        <f t="shared" si="49"/>
        <v>6.2537603440073218E-8</v>
      </c>
      <c r="AA162" s="16">
        <f t="shared" si="50"/>
        <v>1.2507520688014644E-7</v>
      </c>
      <c r="AB162" s="16">
        <f t="shared" si="51"/>
        <v>4.5300580109531521E-5</v>
      </c>
      <c r="AC162" s="16">
        <f t="shared" si="52"/>
        <v>4.5629564801803349E-5</v>
      </c>
      <c r="AD162" s="16">
        <f t="shared" si="53"/>
        <v>5.7005602023723401E-5</v>
      </c>
      <c r="AE162" s="16">
        <f t="shared" si="54"/>
        <v>5.7419591654633212E-5</v>
      </c>
    </row>
    <row r="163" spans="1:31" x14ac:dyDescent="0.35">
      <c r="A163" s="15">
        <v>0.5</v>
      </c>
      <c r="B163" s="15">
        <v>0.5</v>
      </c>
      <c r="C163" s="16">
        <v>0.05</v>
      </c>
      <c r="D163" s="16">
        <v>0.1</v>
      </c>
      <c r="E163" s="16">
        <f t="shared" si="28"/>
        <v>0.14477711431383078</v>
      </c>
      <c r="F163" s="16">
        <f t="shared" si="29"/>
        <v>0.1895542286276615</v>
      </c>
      <c r="G163" s="16">
        <f t="shared" si="30"/>
        <v>0.24365268574435678</v>
      </c>
      <c r="H163" s="16">
        <f t="shared" si="31"/>
        <v>0.28730537148871355</v>
      </c>
      <c r="I163" s="16">
        <f t="shared" si="32"/>
        <v>2.6194278578457689E-2</v>
      </c>
      <c r="J163" s="16">
        <f t="shared" si="33"/>
        <v>0.50654819523388062</v>
      </c>
      <c r="K163" s="16">
        <f t="shared" si="34"/>
        <v>4.0913171436089198E-2</v>
      </c>
      <c r="L163" s="16">
        <f t="shared" si="35"/>
        <v>0.51022686634675773</v>
      </c>
      <c r="M163" s="16">
        <f t="shared" si="36"/>
        <v>-2.2220720093754184E-2</v>
      </c>
      <c r="N163" s="16">
        <f t="shared" si="37"/>
        <v>2.468370373719956E-2</v>
      </c>
      <c r="O163" s="16">
        <f t="shared" si="38"/>
        <v>-2.1515444954624763E-2</v>
      </c>
      <c r="P163" s="16">
        <f t="shared" si="39"/>
        <v>2.4661310480268383E-2</v>
      </c>
      <c r="Q163" s="16">
        <f t="shared" si="40"/>
        <v>1.338423147374675E-3</v>
      </c>
      <c r="R163" s="16">
        <f t="shared" si="41"/>
        <v>0.50033460573689326</v>
      </c>
      <c r="S163" s="16">
        <f t="shared" si="42"/>
        <v>1.6842533549327153E-3</v>
      </c>
      <c r="T163" s="16">
        <f t="shared" si="43"/>
        <v>0.50042106323919699</v>
      </c>
      <c r="U163" s="16">
        <f t="shared" si="44"/>
        <v>5.5980499580939584E-8</v>
      </c>
      <c r="V163" s="16">
        <f t="shared" si="45"/>
        <v>8.8647125701532847E-8</v>
      </c>
      <c r="W163" s="18">
        <f t="shared" si="46"/>
        <v>1.4462762528247242E-7</v>
      </c>
      <c r="X163" s="16">
        <f t="shared" si="47"/>
        <v>-5.1536576702785312E-8</v>
      </c>
      <c r="Y163" s="16">
        <f t="shared" si="48"/>
        <v>-1.0307315340557062E-7</v>
      </c>
      <c r="Z163" s="16">
        <f t="shared" si="49"/>
        <v>5.8250223376210878E-8</v>
      </c>
      <c r="AA163" s="16">
        <f t="shared" si="50"/>
        <v>1.1650044675242176E-7</v>
      </c>
      <c r="AB163" s="16">
        <f t="shared" si="51"/>
        <v>4.2373464057835442E-5</v>
      </c>
      <c r="AC163" s="16">
        <f t="shared" si="52"/>
        <v>4.2681190034650193E-5</v>
      </c>
      <c r="AD163" s="16">
        <f t="shared" si="53"/>
        <v>5.3322168158760017E-5</v>
      </c>
      <c r="AE163" s="16">
        <f t="shared" si="54"/>
        <v>5.3709406177821632E-5</v>
      </c>
    </row>
    <row r="164" spans="1:31" x14ac:dyDescent="0.35">
      <c r="A164" s="15">
        <v>0.5</v>
      </c>
      <c r="B164" s="15">
        <v>0.5</v>
      </c>
      <c r="C164" s="15">
        <v>0.05</v>
      </c>
      <c r="D164" s="15">
        <v>0.1</v>
      </c>
      <c r="E164" s="16">
        <f t="shared" si="28"/>
        <v>0.14477721738698418</v>
      </c>
      <c r="F164" s="16">
        <f t="shared" si="29"/>
        <v>0.1895544347739683</v>
      </c>
      <c r="G164" s="16">
        <f t="shared" si="30"/>
        <v>0.24365256924391002</v>
      </c>
      <c r="H164" s="16">
        <f t="shared" si="31"/>
        <v>0.28730513848782002</v>
      </c>
      <c r="I164" s="16">
        <f t="shared" si="32"/>
        <v>2.6194304346746043E-2</v>
      </c>
      <c r="J164" s="16">
        <f t="shared" si="33"/>
        <v>0.50654820167484771</v>
      </c>
      <c r="K164" s="16">
        <f t="shared" si="34"/>
        <v>4.0913142310977507E-2</v>
      </c>
      <c r="L164" s="16">
        <f t="shared" si="35"/>
        <v>0.51022685906852594</v>
      </c>
      <c r="M164" s="16">
        <f t="shared" si="36"/>
        <v>-2.2305467021869856E-2</v>
      </c>
      <c r="N164" s="16">
        <f t="shared" si="37"/>
        <v>2.4598341357130259E-2</v>
      </c>
      <c r="O164" s="16">
        <f t="shared" si="38"/>
        <v>-2.1622089290942281E-2</v>
      </c>
      <c r="P164" s="16">
        <f t="shared" si="39"/>
        <v>2.455389166791274E-2</v>
      </c>
      <c r="Q164" s="16">
        <f t="shared" si="40"/>
        <v>1.2519402414981982E-3</v>
      </c>
      <c r="R164" s="16">
        <f t="shared" si="41"/>
        <v>0.50031298501949473</v>
      </c>
      <c r="S164" s="16">
        <f t="shared" si="42"/>
        <v>1.5754245768481723E-3</v>
      </c>
      <c r="T164" s="16">
        <f t="shared" si="43"/>
        <v>0.50039385606275066</v>
      </c>
      <c r="U164" s="16">
        <f t="shared" si="44"/>
        <v>4.8979811214057324E-8</v>
      </c>
      <c r="V164" s="16">
        <f t="shared" si="45"/>
        <v>7.7561299082727393E-8</v>
      </c>
      <c r="W164" s="18">
        <f t="shared" si="46"/>
        <v>1.2654111029678472E-7</v>
      </c>
      <c r="X164" s="16">
        <f t="shared" si="47"/>
        <v>-4.8420631071834686E-8</v>
      </c>
      <c r="Y164" s="16">
        <f t="shared" si="48"/>
        <v>-9.6841262143669372E-8</v>
      </c>
      <c r="Z164" s="16">
        <f t="shared" si="49"/>
        <v>5.4270697714070767E-8</v>
      </c>
      <c r="AA164" s="16">
        <f t="shared" si="50"/>
        <v>1.0854139542814153E-7</v>
      </c>
      <c r="AB164" s="16">
        <f t="shared" si="51"/>
        <v>3.9635484163340939E-5</v>
      </c>
      <c r="AC164" s="16">
        <f t="shared" si="52"/>
        <v>3.9923325214572391E-5</v>
      </c>
      <c r="AD164" s="16">
        <f t="shared" si="53"/>
        <v>4.9876739128214527E-5</v>
      </c>
      <c r="AE164" s="16">
        <f t="shared" si="54"/>
        <v>5.0238954282784042E-5</v>
      </c>
    </row>
    <row r="165" spans="1:31" x14ac:dyDescent="0.35">
      <c r="A165" s="15">
        <v>0.5</v>
      </c>
      <c r="B165" s="15">
        <v>0.5</v>
      </c>
      <c r="C165" s="16">
        <v>0.05</v>
      </c>
      <c r="D165" s="16">
        <v>0.1</v>
      </c>
      <c r="E165" s="16">
        <f t="shared" si="28"/>
        <v>0.14477731422824633</v>
      </c>
      <c r="F165" s="16">
        <f t="shared" si="29"/>
        <v>0.1895546284564926</v>
      </c>
      <c r="G165" s="16">
        <f t="shared" si="30"/>
        <v>0.24365246070251459</v>
      </c>
      <c r="H165" s="16">
        <f t="shared" si="31"/>
        <v>0.28730492140502917</v>
      </c>
      <c r="I165" s="16">
        <f t="shared" si="32"/>
        <v>2.619432855706158E-2</v>
      </c>
      <c r="J165" s="16">
        <f t="shared" si="33"/>
        <v>0.50654820772638853</v>
      </c>
      <c r="K165" s="16">
        <f t="shared" si="34"/>
        <v>4.091311517562865E-2</v>
      </c>
      <c r="L165" s="16">
        <f t="shared" si="35"/>
        <v>0.51022685228752673</v>
      </c>
      <c r="M165" s="16">
        <f t="shared" si="36"/>
        <v>-2.2384737990196538E-2</v>
      </c>
      <c r="N165" s="16">
        <f t="shared" si="37"/>
        <v>2.4518494706701113E-2</v>
      </c>
      <c r="O165" s="16">
        <f t="shared" si="38"/>
        <v>-2.172184276919871E-2</v>
      </c>
      <c r="P165" s="16">
        <f t="shared" si="39"/>
        <v>2.4453413759347172E-2</v>
      </c>
      <c r="Q165" s="16">
        <f t="shared" si="40"/>
        <v>1.1710454676696382E-3</v>
      </c>
      <c r="R165" s="16">
        <f t="shared" si="41"/>
        <v>0.50029276133346101</v>
      </c>
      <c r="S165" s="16">
        <f t="shared" si="42"/>
        <v>1.473627806864183E-3</v>
      </c>
      <c r="T165" s="16">
        <f t="shared" si="43"/>
        <v>0.50036840688504736</v>
      </c>
      <c r="U165" s="16">
        <f t="shared" si="44"/>
        <v>4.2854599184934725E-8</v>
      </c>
      <c r="V165" s="16">
        <f t="shared" si="45"/>
        <v>6.7861816475148078E-8</v>
      </c>
      <c r="W165" s="18">
        <f t="shared" si="46"/>
        <v>1.107164156600828E-7</v>
      </c>
      <c r="X165" s="16">
        <f t="shared" si="47"/>
        <v>-4.5479246939009872E-8</v>
      </c>
      <c r="Y165" s="16">
        <f t="shared" si="48"/>
        <v>-9.0958493878019743E-8</v>
      </c>
      <c r="Z165" s="16">
        <f t="shared" si="49"/>
        <v>5.0575279802640203E-8</v>
      </c>
      <c r="AA165" s="16">
        <f t="shared" si="50"/>
        <v>1.0115055960528041E-7</v>
      </c>
      <c r="AB165" s="16">
        <f t="shared" si="51"/>
        <v>3.7074419478586264E-5</v>
      </c>
      <c r="AC165" s="16">
        <f t="shared" si="52"/>
        <v>3.7343660608042442E-5</v>
      </c>
      <c r="AD165" s="16">
        <f t="shared" si="53"/>
        <v>4.6653936505519254E-5</v>
      </c>
      <c r="AE165" s="16">
        <f t="shared" si="54"/>
        <v>4.699274581757276E-5</v>
      </c>
    </row>
    <row r="166" spans="1:31" x14ac:dyDescent="0.35">
      <c r="A166" s="15">
        <v>0.5</v>
      </c>
      <c r="B166" s="15">
        <v>0.5</v>
      </c>
      <c r="C166" s="16">
        <v>0.05</v>
      </c>
      <c r="D166" s="16">
        <v>0.1</v>
      </c>
      <c r="E166" s="16">
        <f t="shared" si="28"/>
        <v>0.1447774051867402</v>
      </c>
      <c r="F166" s="16">
        <f t="shared" si="29"/>
        <v>0.18955481037348035</v>
      </c>
      <c r="G166" s="16">
        <f t="shared" si="30"/>
        <v>0.24365235955195499</v>
      </c>
      <c r="H166" s="16">
        <f t="shared" si="31"/>
        <v>0.28730471910390998</v>
      </c>
      <c r="I166" s="16">
        <f t="shared" si="32"/>
        <v>2.6194351296685049E-2</v>
      </c>
      <c r="J166" s="16">
        <f t="shared" si="33"/>
        <v>0.50654821341031941</v>
      </c>
      <c r="K166" s="16">
        <f t="shared" si="34"/>
        <v>4.0913089887988752E-2</v>
      </c>
      <c r="L166" s="16">
        <f t="shared" si="35"/>
        <v>0.51022684596826162</v>
      </c>
      <c r="M166" s="16">
        <f t="shared" si="36"/>
        <v>-2.2458886829153712E-2</v>
      </c>
      <c r="N166" s="16">
        <f t="shared" si="37"/>
        <v>2.4443807385485027E-2</v>
      </c>
      <c r="O166" s="16">
        <f t="shared" si="38"/>
        <v>-2.1815150642209749E-2</v>
      </c>
      <c r="P166" s="16">
        <f t="shared" si="39"/>
        <v>2.4359428267712025E-2</v>
      </c>
      <c r="Q166" s="16">
        <f t="shared" si="40"/>
        <v>1.0953777472593584E-3</v>
      </c>
      <c r="R166" s="16">
        <f t="shared" si="41"/>
        <v>0.50027384440943379</v>
      </c>
      <c r="S166" s="16">
        <f t="shared" si="42"/>
        <v>1.3784086715364907E-3</v>
      </c>
      <c r="T166" s="16">
        <f t="shared" si="43"/>
        <v>0.50034460211332177</v>
      </c>
      <c r="U166" s="16">
        <f t="shared" si="44"/>
        <v>3.7495380289069986E-8</v>
      </c>
      <c r="V166" s="16">
        <f t="shared" si="45"/>
        <v>5.937530825291433E-8</v>
      </c>
      <c r="W166" s="18">
        <f t="shared" si="46"/>
        <v>9.6870688541984316E-8</v>
      </c>
      <c r="X166" s="16">
        <f t="shared" si="47"/>
        <v>-4.2704493592416019E-8</v>
      </c>
      <c r="Y166" s="16">
        <f t="shared" si="48"/>
        <v>-8.5408987184832039E-8</v>
      </c>
      <c r="Z166" s="16">
        <f t="shared" si="49"/>
        <v>4.7142239392663351E-8</v>
      </c>
      <c r="AA166" s="16">
        <f t="shared" si="50"/>
        <v>9.4284478785326702E-8</v>
      </c>
      <c r="AB166" s="16">
        <f t="shared" si="51"/>
        <v>3.4678838685399228E-5</v>
      </c>
      <c r="AC166" s="16">
        <f t="shared" si="52"/>
        <v>3.4930681849943965E-5</v>
      </c>
      <c r="AD166" s="16">
        <f t="shared" si="53"/>
        <v>4.3639375481319695E-5</v>
      </c>
      <c r="AE166" s="16">
        <f t="shared" si="54"/>
        <v>4.3956291469184031E-5</v>
      </c>
    </row>
    <row r="167" spans="1:31" x14ac:dyDescent="0.35">
      <c r="A167" s="15">
        <v>0.5</v>
      </c>
      <c r="B167" s="15">
        <v>0.5</v>
      </c>
      <c r="C167" s="16">
        <v>0.05</v>
      </c>
      <c r="D167" s="16">
        <v>0.1</v>
      </c>
      <c r="E167" s="16">
        <f t="shared" si="28"/>
        <v>0.14477749059572739</v>
      </c>
      <c r="F167" s="16">
        <f t="shared" si="29"/>
        <v>0.18955498119145472</v>
      </c>
      <c r="G167" s="16">
        <f t="shared" si="30"/>
        <v>0.24365226526747621</v>
      </c>
      <c r="H167" s="16">
        <f t="shared" si="31"/>
        <v>0.28730453053495242</v>
      </c>
      <c r="I167" s="16">
        <f t="shared" si="32"/>
        <v>2.6194372648931843E-2</v>
      </c>
      <c r="J167" s="16">
        <f t="shared" si="33"/>
        <v>0.50654821874746547</v>
      </c>
      <c r="K167" s="16">
        <f t="shared" si="34"/>
        <v>4.0913066316869057E-2</v>
      </c>
      <c r="L167" s="16">
        <f t="shared" si="35"/>
        <v>0.51022684007794694</v>
      </c>
      <c r="M167" s="16">
        <f t="shared" si="36"/>
        <v>-2.2528244506524509E-2</v>
      </c>
      <c r="N167" s="16">
        <f t="shared" si="37"/>
        <v>2.437394602178514E-2</v>
      </c>
      <c r="O167" s="16">
        <f t="shared" si="38"/>
        <v>-2.1902429393172388E-2</v>
      </c>
      <c r="P167" s="16">
        <f t="shared" si="39"/>
        <v>2.4271515684773658E-2</v>
      </c>
      <c r="Q167" s="16">
        <f t="shared" si="40"/>
        <v>1.0245993326385133E-3</v>
      </c>
      <c r="R167" s="16">
        <f t="shared" si="41"/>
        <v>0.50025614981075073</v>
      </c>
      <c r="S167" s="16">
        <f t="shared" si="42"/>
        <v>1.2893421563907864E-3</v>
      </c>
      <c r="T167" s="16">
        <f t="shared" si="43"/>
        <v>0.50032233549444338</v>
      </c>
      <c r="U167" s="16">
        <f t="shared" si="44"/>
        <v>3.2806362773816788E-8</v>
      </c>
      <c r="V167" s="16">
        <f t="shared" si="45"/>
        <v>5.195008548902979E-8</v>
      </c>
      <c r="W167" s="18">
        <f t="shared" si="46"/>
        <v>8.4756448262846584E-8</v>
      </c>
      <c r="X167" s="16">
        <f t="shared" si="47"/>
        <v>-4.0088533987914679E-8</v>
      </c>
      <c r="Y167" s="16">
        <f t="shared" si="48"/>
        <v>-8.0177067975829358E-8</v>
      </c>
      <c r="Z167" s="16">
        <f t="shared" si="49"/>
        <v>4.3951672074051587E-8</v>
      </c>
      <c r="AA167" s="16">
        <f t="shared" si="50"/>
        <v>8.7903344148103175E-8</v>
      </c>
      <c r="AB167" s="16">
        <f t="shared" si="51"/>
        <v>3.2438049078672878E-5</v>
      </c>
      <c r="AC167" s="16">
        <f t="shared" si="52"/>
        <v>3.2673618556254046E-5</v>
      </c>
      <c r="AD167" s="16">
        <f t="shared" si="53"/>
        <v>4.0819600672683675E-5</v>
      </c>
      <c r="AE167" s="16">
        <f t="shared" si="54"/>
        <v>4.1116038105841708E-5</v>
      </c>
    </row>
    <row r="168" spans="1:31" x14ac:dyDescent="0.35">
      <c r="A168" s="15">
        <v>0.5</v>
      </c>
      <c r="B168" s="15">
        <v>0.5</v>
      </c>
      <c r="C168" s="15">
        <v>0.05</v>
      </c>
      <c r="D168" s="15">
        <v>0.1</v>
      </c>
      <c r="E168" s="16">
        <f t="shared" si="28"/>
        <v>0.14477757077279538</v>
      </c>
      <c r="F168" s="16">
        <f t="shared" si="29"/>
        <v>0.18955514154559067</v>
      </c>
      <c r="G168" s="16">
        <f t="shared" si="30"/>
        <v>0.24365217736413206</v>
      </c>
      <c r="H168" s="16">
        <f t="shared" si="31"/>
        <v>0.2873043547282641</v>
      </c>
      <c r="I168" s="16">
        <f t="shared" si="32"/>
        <v>2.6194392693198836E-2</v>
      </c>
      <c r="J168" s="16">
        <f t="shared" si="33"/>
        <v>0.50654822375767272</v>
      </c>
      <c r="K168" s="16">
        <f t="shared" si="34"/>
        <v>4.0913044341033017E-2</v>
      </c>
      <c r="L168" s="16">
        <f t="shared" si="35"/>
        <v>0.51022683458628637</v>
      </c>
      <c r="M168" s="16">
        <f t="shared" si="36"/>
        <v>-2.2593120604681854E-2</v>
      </c>
      <c r="N168" s="16">
        <f t="shared" si="37"/>
        <v>2.4308598784672633E-2</v>
      </c>
      <c r="O168" s="16">
        <f t="shared" si="38"/>
        <v>-2.1984068594517757E-2</v>
      </c>
      <c r="P168" s="16">
        <f t="shared" si="39"/>
        <v>2.4189283608561974E-2</v>
      </c>
      <c r="Q168" s="16">
        <f t="shared" si="40"/>
        <v>9.5839429968709415E-4</v>
      </c>
      <c r="R168" s="16">
        <f t="shared" si="41"/>
        <v>0.50023959855658207</v>
      </c>
      <c r="S168" s="16">
        <f t="shared" si="42"/>
        <v>1.2060307089867116E-3</v>
      </c>
      <c r="T168" s="16">
        <f t="shared" si="43"/>
        <v>0.50030150764070114</v>
      </c>
      <c r="U168" s="16">
        <f t="shared" si="44"/>
        <v>2.870373415810468E-8</v>
      </c>
      <c r="V168" s="16">
        <f t="shared" si="45"/>
        <v>4.5453428700583096E-8</v>
      </c>
      <c r="W168" s="18">
        <f t="shared" si="46"/>
        <v>7.4157162858687775E-8</v>
      </c>
      <c r="X168" s="16">
        <f t="shared" si="47"/>
        <v>-3.7623671068671963E-8</v>
      </c>
      <c r="Y168" s="16">
        <f t="shared" si="48"/>
        <v>-7.5247342137343926E-8</v>
      </c>
      <c r="Z168" s="16">
        <f t="shared" si="49"/>
        <v>4.0985328562754434E-8</v>
      </c>
      <c r="AA168" s="16">
        <f t="shared" si="50"/>
        <v>8.1970657125508869E-8</v>
      </c>
      <c r="AB168" s="16">
        <f t="shared" si="51"/>
        <v>3.0342048845444482E-5</v>
      </c>
      <c r="AC168" s="16">
        <f t="shared" si="52"/>
        <v>3.056239625603687E-5</v>
      </c>
      <c r="AD168" s="16">
        <f t="shared" si="53"/>
        <v>3.8182026077594892E-5</v>
      </c>
      <c r="AE168" s="16">
        <f t="shared" si="54"/>
        <v>3.8459308294765671E-5</v>
      </c>
    </row>
    <row r="169" spans="1:31" x14ac:dyDescent="0.35">
      <c r="A169" s="15">
        <v>0.5</v>
      </c>
      <c r="B169" s="15">
        <v>0.5</v>
      </c>
      <c r="C169" s="16">
        <v>0.05</v>
      </c>
      <c r="D169" s="16">
        <v>0.1</v>
      </c>
      <c r="E169" s="16">
        <f t="shared" si="28"/>
        <v>0.14477764602013751</v>
      </c>
      <c r="F169" s="16">
        <f t="shared" si="29"/>
        <v>0.18955529204027494</v>
      </c>
      <c r="G169" s="16">
        <f t="shared" si="30"/>
        <v>0.24365209539347493</v>
      </c>
      <c r="H169" s="16">
        <f t="shared" si="31"/>
        <v>0.28730419078694985</v>
      </c>
      <c r="I169" s="16">
        <f t="shared" si="32"/>
        <v>2.6194411505034369E-2</v>
      </c>
      <c r="J169" s="16">
        <f t="shared" si="33"/>
        <v>0.50654822845982495</v>
      </c>
      <c r="K169" s="16">
        <f t="shared" si="34"/>
        <v>4.0913023848368736E-2</v>
      </c>
      <c r="L169" s="16">
        <f t="shared" si="35"/>
        <v>0.51022682946526354</v>
      </c>
      <c r="M169" s="16">
        <f t="shared" si="36"/>
        <v>-2.2653804702372743E-2</v>
      </c>
      <c r="N169" s="16">
        <f t="shared" si="37"/>
        <v>2.4247473992160561E-2</v>
      </c>
      <c r="O169" s="16">
        <f t="shared" si="38"/>
        <v>-2.2060432646672946E-2</v>
      </c>
      <c r="P169" s="16">
        <f t="shared" si="39"/>
        <v>2.4112364991972442E-2</v>
      </c>
      <c r="Q169" s="16">
        <f t="shared" si="40"/>
        <v>8.9646713769975413E-4</v>
      </c>
      <c r="R169" s="16">
        <f t="shared" si="41"/>
        <v>0.50022411676941558</v>
      </c>
      <c r="S169" s="16">
        <f t="shared" si="42"/>
        <v>1.128102464533846E-3</v>
      </c>
      <c r="T169" s="16">
        <f t="shared" si="43"/>
        <v>0.50028202558622425</v>
      </c>
      <c r="U169" s="16">
        <f t="shared" si="44"/>
        <v>2.5114163166638851E-8</v>
      </c>
      <c r="V169" s="16">
        <f t="shared" si="45"/>
        <v>3.9769215642567316E-8</v>
      </c>
      <c r="W169" s="18">
        <f t="shared" si="46"/>
        <v>6.4883378809206171E-8</v>
      </c>
      <c r="X169" s="16">
        <f t="shared" si="47"/>
        <v>-3.5302384542343375E-8</v>
      </c>
      <c r="Y169" s="16">
        <f t="shared" si="48"/>
        <v>-7.060476908468675E-8</v>
      </c>
      <c r="Z169" s="16">
        <f t="shared" si="49"/>
        <v>3.8226461612609266E-8</v>
      </c>
      <c r="AA169" s="16">
        <f t="shared" si="50"/>
        <v>7.6452923225218532E-8</v>
      </c>
      <c r="AB169" s="16">
        <f t="shared" si="51"/>
        <v>2.83814824266821E-5</v>
      </c>
      <c r="AC169" s="16">
        <f t="shared" si="52"/>
        <v>2.8587591428599006E-5</v>
      </c>
      <c r="AD169" s="16">
        <f t="shared" si="53"/>
        <v>3.57148789077346E-5</v>
      </c>
      <c r="AE169" s="16">
        <f t="shared" si="54"/>
        <v>3.5974243726477678E-5</v>
      </c>
    </row>
    <row r="170" spans="1:31" x14ac:dyDescent="0.35">
      <c r="A170" s="15">
        <v>0.5</v>
      </c>
      <c r="B170" s="15">
        <v>0.5</v>
      </c>
      <c r="C170" s="16">
        <v>0.05</v>
      </c>
      <c r="D170" s="16">
        <v>0.1</v>
      </c>
      <c r="E170" s="16">
        <f t="shared" si="28"/>
        <v>0.1447777166249066</v>
      </c>
      <c r="F170" s="16">
        <f t="shared" si="29"/>
        <v>0.18955543324981311</v>
      </c>
      <c r="G170" s="16">
        <f t="shared" si="30"/>
        <v>0.24365201894055172</v>
      </c>
      <c r="H170" s="16">
        <f t="shared" si="31"/>
        <v>0.28730403788110342</v>
      </c>
      <c r="I170" s="16">
        <f t="shared" si="32"/>
        <v>2.6194429156226641E-2</v>
      </c>
      <c r="J170" s="16">
        <f t="shared" si="33"/>
        <v>0.50654823287186612</v>
      </c>
      <c r="K170" s="16">
        <f t="shared" si="34"/>
        <v>4.0913004735137926E-2</v>
      </c>
      <c r="L170" s="16">
        <f t="shared" si="35"/>
        <v>0.51022682468895486</v>
      </c>
      <c r="M170" s="16">
        <f t="shared" si="36"/>
        <v>-2.2710567667226109E-2</v>
      </c>
      <c r="N170" s="16">
        <f t="shared" si="37"/>
        <v>2.4190298809303363E-2</v>
      </c>
      <c r="O170" s="16">
        <f t="shared" si="38"/>
        <v>-2.2131862404488414E-2</v>
      </c>
      <c r="P170" s="16">
        <f t="shared" si="39"/>
        <v>2.4040416504519487E-2</v>
      </c>
      <c r="Q170" s="16">
        <f t="shared" si="40"/>
        <v>8.3854143039753699E-4</v>
      </c>
      <c r="R170" s="16">
        <f t="shared" si="41"/>
        <v>0.5002096353453156</v>
      </c>
      <c r="S170" s="16">
        <f t="shared" si="42"/>
        <v>1.0552095861440253E-3</v>
      </c>
      <c r="T170" s="16">
        <f t="shared" si="43"/>
        <v>0.50026380237205803</v>
      </c>
      <c r="U170" s="16">
        <f t="shared" si="44"/>
        <v>2.1973489002794429E-8</v>
      </c>
      <c r="V170" s="16">
        <f t="shared" si="45"/>
        <v>3.4795845751721825E-8</v>
      </c>
      <c r="W170" s="18">
        <f t="shared" si="46"/>
        <v>5.6769334754516254E-8</v>
      </c>
      <c r="X170" s="16">
        <f t="shared" si="47"/>
        <v>-3.3117359551227234E-8</v>
      </c>
      <c r="Y170" s="16">
        <f t="shared" si="48"/>
        <v>-6.6234719102454469E-8</v>
      </c>
      <c r="Z170" s="16">
        <f t="shared" si="49"/>
        <v>3.5659688588501521E-8</v>
      </c>
      <c r="AA170" s="16">
        <f t="shared" si="50"/>
        <v>7.1319377177003042E-8</v>
      </c>
      <c r="AB170" s="16">
        <f t="shared" si="51"/>
        <v>2.6547598762526775E-5</v>
      </c>
      <c r="AC170" s="16">
        <f t="shared" si="52"/>
        <v>2.6740389445099129E-5</v>
      </c>
      <c r="AD170" s="16">
        <f t="shared" si="53"/>
        <v>3.3407147048908424E-5</v>
      </c>
      <c r="AE170" s="16">
        <f t="shared" si="54"/>
        <v>3.364975229317049E-5</v>
      </c>
    </row>
    <row r="171" spans="1:31" x14ac:dyDescent="0.35">
      <c r="A171" s="15">
        <v>0.5</v>
      </c>
      <c r="B171" s="15">
        <v>0.5</v>
      </c>
      <c r="C171" s="16">
        <v>0.05</v>
      </c>
      <c r="D171" s="16">
        <v>0.1</v>
      </c>
      <c r="E171" s="16">
        <f t="shared" si="28"/>
        <v>0.1447777828596257</v>
      </c>
      <c r="F171" s="16">
        <f t="shared" si="29"/>
        <v>0.18955556571925131</v>
      </c>
      <c r="G171" s="16">
        <f t="shared" si="30"/>
        <v>0.24365194762117454</v>
      </c>
      <c r="H171" s="16">
        <f t="shared" si="31"/>
        <v>0.28730389524234906</v>
      </c>
      <c r="I171" s="16">
        <f t="shared" si="32"/>
        <v>2.6194445714906416E-2</v>
      </c>
      <c r="J171" s="16">
        <f t="shared" si="33"/>
        <v>0.50654823701082607</v>
      </c>
      <c r="K171" s="16">
        <f t="shared" si="34"/>
        <v>4.0912986905293637E-2</v>
      </c>
      <c r="L171" s="16">
        <f t="shared" si="35"/>
        <v>0.51022682023335864</v>
      </c>
      <c r="M171" s="16">
        <f t="shared" si="36"/>
        <v>-2.2763662864751164E-2</v>
      </c>
      <c r="N171" s="16">
        <f t="shared" si="37"/>
        <v>2.4136818030413166E-2</v>
      </c>
      <c r="O171" s="16">
        <f t="shared" si="38"/>
        <v>-2.2198676698586231E-2</v>
      </c>
      <c r="P171" s="16">
        <f t="shared" si="39"/>
        <v>2.3973116999933146E-2</v>
      </c>
      <c r="Q171" s="16">
        <f t="shared" si="40"/>
        <v>7.8435862216039501E-4</v>
      </c>
      <c r="R171" s="16">
        <f t="shared" si="41"/>
        <v>0.5001960896454869</v>
      </c>
      <c r="S171" s="16">
        <f t="shared" si="42"/>
        <v>9.8702671231600328E-4</v>
      </c>
      <c r="T171" s="16">
        <f t="shared" si="43"/>
        <v>0.50024675665804597</v>
      </c>
      <c r="U171" s="16">
        <f t="shared" si="44"/>
        <v>1.9225574533588385E-8</v>
      </c>
      <c r="V171" s="16">
        <f t="shared" si="45"/>
        <v>3.044442414500682E-8</v>
      </c>
      <c r="W171" s="18">
        <f t="shared" si="46"/>
        <v>4.9669998678595205E-8</v>
      </c>
      <c r="X171" s="16">
        <f t="shared" si="47"/>
        <v>-3.1061508476134643E-8</v>
      </c>
      <c r="Y171" s="16">
        <f t="shared" si="48"/>
        <v>-6.2123016952269285E-8</v>
      </c>
      <c r="Z171" s="16">
        <f t="shared" si="49"/>
        <v>3.327086796777013E-8</v>
      </c>
      <c r="AA171" s="16">
        <f t="shared" si="50"/>
        <v>6.654173593554026E-8</v>
      </c>
      <c r="AB171" s="16">
        <f t="shared" si="51"/>
        <v>2.4832212235057371E-5</v>
      </c>
      <c r="AC171" s="16">
        <f t="shared" si="52"/>
        <v>2.5012545227321435E-5</v>
      </c>
      <c r="AD171" s="16">
        <f t="shared" si="53"/>
        <v>3.1248529915216962E-5</v>
      </c>
      <c r="AE171" s="16">
        <f t="shared" si="54"/>
        <v>3.147545858553127E-5</v>
      </c>
    </row>
    <row r="172" spans="1:31" x14ac:dyDescent="0.35">
      <c r="A172" s="15">
        <v>0.5</v>
      </c>
      <c r="B172" s="15">
        <v>0.5</v>
      </c>
      <c r="C172" s="15">
        <v>0.05</v>
      </c>
      <c r="D172" s="15">
        <v>0.1</v>
      </c>
      <c r="E172" s="16">
        <f t="shared" si="28"/>
        <v>0.14477784498264265</v>
      </c>
      <c r="F172" s="16">
        <f t="shared" si="29"/>
        <v>0.18955568996528521</v>
      </c>
      <c r="G172" s="16">
        <f t="shared" si="30"/>
        <v>0.24365188107943861</v>
      </c>
      <c r="H172" s="16">
        <f t="shared" si="31"/>
        <v>0.28730376215887721</v>
      </c>
      <c r="I172" s="16">
        <f t="shared" si="32"/>
        <v>2.6194461245660654E-2</v>
      </c>
      <c r="J172" s="16">
        <f t="shared" si="33"/>
        <v>0.50654824089284867</v>
      </c>
      <c r="K172" s="16">
        <f t="shared" si="34"/>
        <v>4.0912970269859655E-2</v>
      </c>
      <c r="L172" s="16">
        <f t="shared" si="35"/>
        <v>0.51022681607623999</v>
      </c>
      <c r="M172" s="16">
        <f t="shared" si="36"/>
        <v>-2.2813327289221277E-2</v>
      </c>
      <c r="N172" s="16">
        <f t="shared" si="37"/>
        <v>2.4086792939958523E-2</v>
      </c>
      <c r="O172" s="16">
        <f t="shared" si="38"/>
        <v>-2.2261173758416665E-2</v>
      </c>
      <c r="P172" s="16">
        <f t="shared" si="39"/>
        <v>2.3910166082762082E-2</v>
      </c>
      <c r="Q172" s="16">
        <f t="shared" si="40"/>
        <v>7.3367686397483693E-4</v>
      </c>
      <c r="R172" s="16">
        <f t="shared" si="41"/>
        <v>0.5001834192077661</v>
      </c>
      <c r="S172" s="16">
        <f t="shared" si="42"/>
        <v>9.232495047257934E-4</v>
      </c>
      <c r="T172" s="16">
        <f t="shared" si="43"/>
        <v>0.50023081235978628</v>
      </c>
      <c r="U172" s="16">
        <f t="shared" si="44"/>
        <v>1.6821302888771898E-8</v>
      </c>
      <c r="V172" s="16">
        <f t="shared" si="45"/>
        <v>2.6637172715055815E-8</v>
      </c>
      <c r="W172" s="18">
        <f t="shared" si="46"/>
        <v>4.3458475603827713E-8</v>
      </c>
      <c r="X172" s="16">
        <f t="shared" si="47"/>
        <v>-2.9127986944524051E-8</v>
      </c>
      <c r="Y172" s="16">
        <f t="shared" si="48"/>
        <v>-5.8255973889048101E-8</v>
      </c>
      <c r="Z172" s="16">
        <f t="shared" si="49"/>
        <v>3.1046988238512774E-8</v>
      </c>
      <c r="AA172" s="16">
        <f t="shared" si="50"/>
        <v>6.2093976477025549E-8</v>
      </c>
      <c r="AB172" s="16">
        <f t="shared" si="51"/>
        <v>2.3227666134212203E-5</v>
      </c>
      <c r="AC172" s="16">
        <f t="shared" si="52"/>
        <v>2.3396346447974236E-5</v>
      </c>
      <c r="AD172" s="16">
        <f t="shared" si="53"/>
        <v>2.9229392477808649E-5</v>
      </c>
      <c r="AE172" s="16">
        <f t="shared" si="54"/>
        <v>2.944165758725795E-5</v>
      </c>
    </row>
    <row r="173" spans="1:31" x14ac:dyDescent="0.35">
      <c r="A173" s="15">
        <v>0.5</v>
      </c>
      <c r="B173" s="15">
        <v>0.5</v>
      </c>
      <c r="C173" s="16">
        <v>0.05</v>
      </c>
      <c r="D173" s="16">
        <v>0.1</v>
      </c>
      <c r="E173" s="16">
        <f t="shared" si="28"/>
        <v>0.14477790323861653</v>
      </c>
      <c r="F173" s="16">
        <f t="shared" si="29"/>
        <v>0.189555806477233</v>
      </c>
      <c r="G173" s="16">
        <f t="shared" si="30"/>
        <v>0.24365181898546212</v>
      </c>
      <c r="H173" s="16">
        <f t="shared" si="31"/>
        <v>0.28730363797092423</v>
      </c>
      <c r="I173" s="16">
        <f t="shared" si="32"/>
        <v>2.619447580965413E-2</v>
      </c>
      <c r="J173" s="16">
        <f t="shared" si="33"/>
        <v>0.50654824453322267</v>
      </c>
      <c r="K173" s="16">
        <f t="shared" si="34"/>
        <v>4.0912954746365533E-2</v>
      </c>
      <c r="L173" s="16">
        <f t="shared" si="35"/>
        <v>0.51022681219698995</v>
      </c>
      <c r="M173" s="16">
        <f t="shared" si="36"/>
        <v>-2.2859782621489702E-2</v>
      </c>
      <c r="N173" s="16">
        <f t="shared" si="37"/>
        <v>2.4040000247062574E-2</v>
      </c>
      <c r="O173" s="16">
        <f t="shared" si="38"/>
        <v>-2.2319632543372284E-2</v>
      </c>
      <c r="P173" s="16">
        <f t="shared" si="39"/>
        <v>2.3851282767587564E-2</v>
      </c>
      <c r="Q173" s="16">
        <f t="shared" si="40"/>
        <v>6.8626993394690743E-4</v>
      </c>
      <c r="R173" s="16">
        <f t="shared" si="41"/>
        <v>0.50017156747675318</v>
      </c>
      <c r="S173" s="16">
        <f t="shared" si="42"/>
        <v>8.6359328984338471E-4</v>
      </c>
      <c r="T173" s="16">
        <f t="shared" si="43"/>
        <v>0.50021589830904289</v>
      </c>
      <c r="U173" s="16">
        <f t="shared" si="44"/>
        <v>1.4717699539725806E-8</v>
      </c>
      <c r="V173" s="16">
        <f t="shared" si="45"/>
        <v>2.3306039923790596E-8</v>
      </c>
      <c r="W173" s="18">
        <f t="shared" si="46"/>
        <v>3.8023739463516403E-8</v>
      </c>
      <c r="X173" s="16">
        <f t="shared" si="47"/>
        <v>-2.7310204965978842E-8</v>
      </c>
      <c r="Y173" s="16">
        <f t="shared" si="48"/>
        <v>-5.4620409931957685E-8</v>
      </c>
      <c r="Z173" s="16">
        <f t="shared" si="49"/>
        <v>2.8976067841440385E-8</v>
      </c>
      <c r="AA173" s="16">
        <f t="shared" si="50"/>
        <v>5.795213568288077E-8</v>
      </c>
      <c r="AB173" s="16">
        <f t="shared" si="51"/>
        <v>2.172679848393072E-5</v>
      </c>
      <c r="AC173" s="16">
        <f t="shared" si="52"/>
        <v>2.1884579108387972E-5</v>
      </c>
      <c r="AD173" s="16">
        <f t="shared" si="53"/>
        <v>2.7340722263209689E-5</v>
      </c>
      <c r="AE173" s="16">
        <f t="shared" si="54"/>
        <v>2.7539271360767344E-5</v>
      </c>
    </row>
    <row r="174" spans="1:31" x14ac:dyDescent="0.35">
      <c r="A174" s="15">
        <v>0.5</v>
      </c>
      <c r="B174" s="15">
        <v>0.5</v>
      </c>
      <c r="C174" s="16">
        <v>0.05</v>
      </c>
      <c r="D174" s="16">
        <v>0.1</v>
      </c>
      <c r="E174" s="16">
        <f t="shared" si="28"/>
        <v>0.14477795785902647</v>
      </c>
      <c r="F174" s="16">
        <f t="shared" si="29"/>
        <v>0.18955591571805286</v>
      </c>
      <c r="G174" s="16">
        <f t="shared" si="30"/>
        <v>0.24365176103332645</v>
      </c>
      <c r="H174" s="16">
        <f t="shared" si="31"/>
        <v>0.28730352206665288</v>
      </c>
      <c r="I174" s="16">
        <f t="shared" si="32"/>
        <v>2.6194489464756613E-2</v>
      </c>
      <c r="J174" s="16">
        <f t="shared" si="33"/>
        <v>0.50654824794641273</v>
      </c>
      <c r="K174" s="16">
        <f t="shared" si="34"/>
        <v>4.0912940258331615E-2</v>
      </c>
      <c r="L174" s="16">
        <f t="shared" si="35"/>
        <v>0.51022680857649683</v>
      </c>
      <c r="M174" s="16">
        <f t="shared" si="36"/>
        <v>-2.2903236218457565E-2</v>
      </c>
      <c r="N174" s="16">
        <f t="shared" si="37"/>
        <v>2.3996231088845799E-2</v>
      </c>
      <c r="O174" s="16">
        <f t="shared" si="38"/>
        <v>-2.2374313987898704E-2</v>
      </c>
      <c r="P174" s="16">
        <f t="shared" si="39"/>
        <v>2.379620422486603E-2</v>
      </c>
      <c r="Q174" s="16">
        <f t="shared" si="40"/>
        <v>6.4192622756340488E-4</v>
      </c>
      <c r="R174" s="16">
        <f t="shared" si="41"/>
        <v>0.50016048155138004</v>
      </c>
      <c r="S174" s="16">
        <f t="shared" si="42"/>
        <v>8.0779178831494151E-4</v>
      </c>
      <c r="T174" s="16">
        <f t="shared" si="43"/>
        <v>0.50020194793609729</v>
      </c>
      <c r="U174" s="16">
        <f t="shared" si="44"/>
        <v>1.2877164166672663E-8</v>
      </c>
      <c r="V174" s="16">
        <f t="shared" si="45"/>
        <v>2.0391484446977744E-8</v>
      </c>
      <c r="W174" s="18">
        <f t="shared" si="46"/>
        <v>3.3268648613650408E-8</v>
      </c>
      <c r="X174" s="16">
        <f t="shared" si="47"/>
        <v>-2.560183399004776E-8</v>
      </c>
      <c r="Y174" s="16">
        <f t="shared" si="48"/>
        <v>-5.120366798009552E-8</v>
      </c>
      <c r="Z174" s="16">
        <f t="shared" si="49"/>
        <v>2.7047064958634161E-8</v>
      </c>
      <c r="AA174" s="16">
        <f t="shared" si="50"/>
        <v>5.4094129917268323E-8</v>
      </c>
      <c r="AB174" s="16">
        <f t="shared" si="51"/>
        <v>2.0322910076208915E-5</v>
      </c>
      <c r="AC174" s="16">
        <f t="shared" si="52"/>
        <v>2.0470495340195438E-5</v>
      </c>
      <c r="AD174" s="16">
        <f t="shared" si="53"/>
        <v>2.5574089129669397E-5</v>
      </c>
      <c r="AE174" s="16">
        <f t="shared" si="54"/>
        <v>2.5759808531136196E-5</v>
      </c>
    </row>
    <row r="175" spans="1:31" x14ac:dyDescent="0.35">
      <c r="A175" s="15">
        <v>0.5</v>
      </c>
      <c r="B175" s="15">
        <v>0.5</v>
      </c>
      <c r="C175" s="16">
        <v>0.05</v>
      </c>
      <c r="D175" s="16">
        <v>0.1</v>
      </c>
      <c r="E175" s="16">
        <f t="shared" si="28"/>
        <v>0.14477800906269445</v>
      </c>
      <c r="F175" s="16">
        <f t="shared" si="29"/>
        <v>0.18955601812538883</v>
      </c>
      <c r="G175" s="16">
        <f t="shared" si="30"/>
        <v>0.24365170693919652</v>
      </c>
      <c r="H175" s="16">
        <f t="shared" si="31"/>
        <v>0.28730341387839303</v>
      </c>
      <c r="I175" s="16">
        <f t="shared" si="32"/>
        <v>2.619450226567361E-2</v>
      </c>
      <c r="J175" s="16">
        <f t="shared" si="33"/>
        <v>0.50654825114609303</v>
      </c>
      <c r="K175" s="16">
        <f t="shared" si="34"/>
        <v>4.0912926734799133E-2</v>
      </c>
      <c r="L175" s="16">
        <f t="shared" si="35"/>
        <v>0.51022680519702812</v>
      </c>
      <c r="M175" s="16">
        <f t="shared" si="36"/>
        <v>-2.2943882038609982E-2</v>
      </c>
      <c r="N175" s="16">
        <f t="shared" si="37"/>
        <v>2.3955290098165407E-2</v>
      </c>
      <c r="O175" s="16">
        <f t="shared" si="38"/>
        <v>-2.2425462166158042E-2</v>
      </c>
      <c r="P175" s="16">
        <f t="shared" si="39"/>
        <v>2.3744684607803757E-2</v>
      </c>
      <c r="Q175" s="16">
        <f t="shared" si="40"/>
        <v>6.004478131947967E-4</v>
      </c>
      <c r="R175" s="16">
        <f t="shared" si="41"/>
        <v>0.50015011194878856</v>
      </c>
      <c r="S175" s="16">
        <f t="shared" si="42"/>
        <v>7.5559592644052972E-4</v>
      </c>
      <c r="T175" s="16">
        <f t="shared" si="43"/>
        <v>0.50018889897262286</v>
      </c>
      <c r="U175" s="16">
        <f t="shared" si="44"/>
        <v>1.1266798584549037E-8</v>
      </c>
      <c r="V175" s="16">
        <f t="shared" si="45"/>
        <v>1.7841410928986769E-8</v>
      </c>
      <c r="W175" s="18">
        <f t="shared" si="46"/>
        <v>2.9108209513535805E-8</v>
      </c>
      <c r="X175" s="16">
        <f t="shared" si="47"/>
        <v>-2.3996810569736991E-8</v>
      </c>
      <c r="Y175" s="16">
        <f t="shared" si="48"/>
        <v>-4.7993621139473981E-8</v>
      </c>
      <c r="Z175" s="16">
        <f t="shared" si="49"/>
        <v>2.524979608994214E-8</v>
      </c>
      <c r="AA175" s="16">
        <f t="shared" si="50"/>
        <v>5.0499592179884279E-8</v>
      </c>
      <c r="AB175" s="16">
        <f t="shared" si="51"/>
        <v>1.9009734570312777E-5</v>
      </c>
      <c r="AC175" s="16">
        <f t="shared" si="52"/>
        <v>1.9147783287197315E-5</v>
      </c>
      <c r="AD175" s="16">
        <f t="shared" si="53"/>
        <v>2.3921607641989026E-5</v>
      </c>
      <c r="AE175" s="16">
        <f t="shared" si="54"/>
        <v>2.4095326387433752E-5</v>
      </c>
    </row>
  </sheetData>
  <mergeCells count="9">
    <mergeCell ref="E74:F74"/>
    <mergeCell ref="Q15:R15"/>
    <mergeCell ref="Q17:R17"/>
    <mergeCell ref="Q18:R18"/>
    <mergeCell ref="K15:L15"/>
    <mergeCell ref="D15:E15"/>
    <mergeCell ref="G15:H15"/>
    <mergeCell ref="D17:E17"/>
    <mergeCell ref="D18:E18"/>
  </mergeCells>
  <pageMargins left="0.7" right="0.7" top="0.75" bottom="0.75" header="0.3" footer="0.3"/>
  <pageSetup orientation="portrait" horizontalDpi="0" verticalDpi="0" r:id="rId1"/>
  <headerFooter>
    <oddFooter>&amp;L&amp;1#&amp;"Calibri"&amp;7&amp;K737373Internal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Nannapaneni, Rajasekhar</dc:creator>
  <cp:lastModifiedBy>Nannapaneni, Rajasekhar</cp:lastModifiedBy>
  <dcterms:created xsi:type="dcterms:W3CDTF">2023-06-08T16:37:46Z</dcterms:created>
  <dcterms:modified xsi:type="dcterms:W3CDTF">2023-06-09T11:04:21Z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2023-06-09T11:04:21Z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56417ef9-f7fb-4fe7-8627-65a3d55a09ae</vt:lpwstr>
  </property>
  <property fmtid="{D5CDD505-2E9C-101B-9397-08002B2CF9AE}" pid="8" name="MSIP_Label_73dd1fcc-24d7-4f55-9dc2-c1518f171327_ContentBits">
    <vt:lpwstr>2</vt:lpwstr>
  </property>
</Properties>
</file>