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报价材料清单" sheetId="1" r:id="rId1"/>
    <sheet name="IO表 " sheetId="4" r:id="rId2"/>
    <sheet name="拓扑图" sheetId="5" r:id="rId3"/>
    <sheet name="德克威尔" sheetId="13" r:id="rId4"/>
    <sheet name="A01001" sheetId="6" r:id="rId5"/>
    <sheet name="A01002" sheetId="7" r:id="rId6"/>
    <sheet name="A01003" sheetId="8" r:id="rId7"/>
    <sheet name="A01004" sheetId="9" r:id="rId8"/>
    <sheet name="A02001" sheetId="10" r:id="rId9"/>
    <sheet name="A02002" sheetId="11" r:id="rId10"/>
    <sheet name="A02003" sheetId="12"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060006</author>
  </authors>
  <commentList>
    <comment ref="P76" authorId="0">
      <text>
        <r>
          <rPr>
            <sz val="9"/>
            <rFont val="MS PGothic"/>
            <charset val="128"/>
          </rPr>
          <t>このセルへの
貼付けは不可。
コピーも禁止。
(マクロが壊れる為)</t>
        </r>
      </text>
    </comment>
  </commentList>
</comments>
</file>

<file path=xl/sharedStrings.xml><?xml version="1.0" encoding="utf-8"?>
<sst xmlns="http://schemas.openxmlformats.org/spreadsheetml/2006/main" count="10138" uniqueCount="1333">
  <si>
    <t>报价材料清单</t>
  </si>
  <si>
    <t>项目负责人：</t>
  </si>
  <si>
    <t>陈</t>
  </si>
  <si>
    <t>客户地址：陕西</t>
  </si>
  <si>
    <t>制单日期：</t>
  </si>
  <si>
    <t>2024.7.16</t>
  </si>
  <si>
    <t>制单人：</t>
  </si>
  <si>
    <t>报价公司：</t>
  </si>
  <si>
    <t>报价日期：</t>
  </si>
  <si>
    <t>类型</t>
  </si>
  <si>
    <t>名称</t>
  </si>
  <si>
    <t>材质</t>
  </si>
  <si>
    <t>数量</t>
  </si>
  <si>
    <t>报价单位</t>
  </si>
  <si>
    <t>金额</t>
  </si>
  <si>
    <t>设备通讯</t>
  </si>
  <si>
    <t>布线，线规格</t>
  </si>
  <si>
    <t>数量（台）</t>
  </si>
  <si>
    <t>线长小计（米）</t>
  </si>
  <si>
    <t>备注</t>
  </si>
  <si>
    <t>单价</t>
  </si>
  <si>
    <t>总价</t>
  </si>
  <si>
    <t>中控台</t>
  </si>
  <si>
    <t>通讯线</t>
  </si>
  <si>
    <t>光纤</t>
  </si>
  <si>
    <t>依据拓扑图设备连接到对应的中控柜/远程IO电箱中</t>
  </si>
  <si>
    <t>服务器</t>
  </si>
  <si>
    <t>网线超六类带屏蔽</t>
  </si>
  <si>
    <t>/</t>
  </si>
  <si>
    <t>业主拉线到点位</t>
  </si>
  <si>
    <t>AP</t>
  </si>
  <si>
    <t>工业看板</t>
  </si>
  <si>
    <t>远程IO电箱</t>
  </si>
  <si>
    <t>提升机</t>
  </si>
  <si>
    <t>4</t>
  </si>
  <si>
    <t>1</t>
  </si>
  <si>
    <t>四向车</t>
  </si>
  <si>
    <t>业主主机</t>
  </si>
  <si>
    <r>
      <rPr>
        <sz val="12"/>
        <rFont val="宋体"/>
        <charset val="134"/>
      </rPr>
      <t>设备电源</t>
    </r>
    <r>
      <rPr>
        <sz val="12"/>
        <color rgb="FFFF0000"/>
        <rFont val="宋体"/>
        <charset val="134"/>
      </rPr>
      <t>（电源线严禁从其他设备接出，必须从配电柜伸出）</t>
    </r>
  </si>
  <si>
    <t>电源线</t>
  </si>
  <si>
    <t>3*1.5</t>
  </si>
  <si>
    <t>业主留插座</t>
  </si>
  <si>
    <t>2*0.76</t>
  </si>
  <si>
    <t>充电桩</t>
  </si>
  <si>
    <t>220V/3KW
充电桩出厂默认有插头，需配备插排；
禁止拆掉插座线与线直接连接；
充电桩面插必须带空开保护（防水盒+漏保空开+4000W五孔16A）</t>
  </si>
  <si>
    <t>远程IO模块电箱</t>
  </si>
  <si>
    <t>设备信号线</t>
  </si>
  <si>
    <t>信号线</t>
  </si>
  <si>
    <t>固废箱固定架(一楼低)</t>
  </si>
  <si>
    <t>按钮盒（一孔）</t>
  </si>
  <si>
    <t>10*0.75MM²</t>
  </si>
  <si>
    <t>7</t>
  </si>
  <si>
    <t>到附近的远程IO模块电箱</t>
  </si>
  <si>
    <t>镜反光电</t>
  </si>
  <si>
    <t>三色灯</t>
  </si>
  <si>
    <t>固废箱固定架(二楼高)</t>
  </si>
  <si>
    <t>装配缓存架</t>
  </si>
  <si>
    <t>行程开关</t>
  </si>
  <si>
    <t>立柱缓存架</t>
  </si>
  <si>
    <t>按钮盒（三孔）</t>
  </si>
  <si>
    <t>回收箱固定架</t>
  </si>
  <si>
    <t>一拖一托架固定架</t>
  </si>
  <si>
    <t>电动门</t>
  </si>
  <si>
    <t>状态1、2</t>
  </si>
  <si>
    <t>8*0.75MM²</t>
  </si>
  <si>
    <t>电动门到附近的IO电柜</t>
  </si>
  <si>
    <t>开门关门</t>
  </si>
  <si>
    <t>电气元件</t>
  </si>
  <si>
    <t>安装、规格</t>
  </si>
  <si>
    <t>规格</t>
  </si>
  <si>
    <t>配端子排，继电器（电动门用）、空开</t>
  </si>
  <si>
    <t>600*800*250(540*680)</t>
  </si>
  <si>
    <t>能放下直流源、交换机、远程IO模块</t>
  </si>
  <si>
    <t>交换机</t>
  </si>
  <si>
    <t>TL-SG5412工业级</t>
  </si>
  <si>
    <t>8GE
4SFP</t>
  </si>
  <si>
    <t>环网三层网管工业交换机</t>
  </si>
  <si>
    <t>TL-SG2210工业级</t>
  </si>
  <si>
    <t>8GE
2SFP</t>
  </si>
  <si>
    <t>TL-SG2008工业级</t>
  </si>
  <si>
    <t>8GE</t>
  </si>
  <si>
    <t>实点IO模块</t>
  </si>
  <si>
    <t>XB6-PN2002ST</t>
  </si>
  <si>
    <t>XB6-3200B</t>
  </si>
  <si>
    <t>XB6-0032B</t>
  </si>
  <si>
    <t>直流源</t>
  </si>
  <si>
    <t>明纬</t>
  </si>
  <si>
    <t>根据图纸合理安排</t>
  </si>
  <si>
    <t>LC单模双纤模块20km</t>
  </si>
  <si>
    <t>LC千兆单模双纤SFP光纤收发器</t>
  </si>
  <si>
    <t>机械安装</t>
  </si>
  <si>
    <t>缓存架</t>
  </si>
  <si>
    <t>隔膜柜15
固废箱固定架(一楼低)7
固废箱固定架(二楼高)4
装配缓存架17
立柱缓存架36
回收箱固定架2
一拖一托架固定架102</t>
  </si>
  <si>
    <t>接线</t>
  </si>
  <si>
    <t>客户拉线到电箱点位</t>
  </si>
  <si>
    <t>工业看板、充电桩、中控台</t>
  </si>
  <si>
    <t>安装</t>
  </si>
  <si>
    <t>2+8+4</t>
  </si>
  <si>
    <r>
      <rPr>
        <sz val="12"/>
        <rFont val="宋体"/>
        <charset val="134"/>
      </rPr>
      <t>辅材</t>
    </r>
    <r>
      <rPr>
        <sz val="12"/>
        <color rgb="FFFF0000"/>
        <rFont val="宋体"/>
        <charset val="134"/>
      </rPr>
      <t>（车间禁锌铜）</t>
    </r>
  </si>
  <si>
    <t>线槽</t>
  </si>
  <si>
    <t>选择合适尺寸，用于缓存架走线</t>
  </si>
  <si>
    <t>桥架</t>
  </si>
  <si>
    <t>走电线、网线、强电等
走楼顶夹层用0.5厚
在车间裸露在外的1.0厚
材质：全烤漆</t>
  </si>
  <si>
    <t>不锈钢管</t>
  </si>
  <si>
    <t>配上下底座，直通，三四通连接头</t>
  </si>
  <si>
    <t>继电器</t>
  </si>
  <si>
    <t>ZHM08</t>
  </si>
  <si>
    <t>电动门用</t>
  </si>
  <si>
    <t>空开</t>
  </si>
  <si>
    <t>施耐德6A空开</t>
  </si>
  <si>
    <t>施耐德16A空开</t>
  </si>
  <si>
    <t>辅材</t>
  </si>
  <si>
    <t>墙插、插排、插线板</t>
  </si>
  <si>
    <t>水晶头</t>
  </si>
  <si>
    <t>端子</t>
  </si>
  <si>
    <t>单芯线</t>
  </si>
  <si>
    <t>等上面未包含材料</t>
  </si>
  <si>
    <t>人工</t>
  </si>
  <si>
    <t>合计</t>
  </si>
  <si>
    <t>(备注含百分之多少的税）</t>
  </si>
  <si>
    <t>注：根据现场使用数量对数量进行更改,有现场需要的材料也可以添加。
除特定的材料以外我司提供，其他施工材料由贵方提供。
请确认好现场工作内容；特定材料包括光电、AP</t>
  </si>
  <si>
    <r>
      <rPr>
        <sz val="11"/>
        <color theme="1"/>
        <rFont val="宋体"/>
        <charset val="134"/>
        <scheme val="minor"/>
      </rPr>
      <t>现场工作内容：
1、布置安装AP的电源线网线。
2、现场光电、直流源的安装接线。
3、布置安装网线。
4、将现场需对接的业主设备、供应商设备、自动门的网络搭建。
5、现场网线的电缆两端，使用文字叙述标注好从那到什么地方标签。列如从一楼升降机到一楼交换机1。</t>
    </r>
    <r>
      <rPr>
        <sz val="11"/>
        <color rgb="FF339966"/>
        <rFont val="宋体"/>
        <charset val="134"/>
      </rPr>
      <t xml:space="preserve">
</t>
    </r>
    <r>
      <rPr>
        <sz val="24"/>
        <color rgb="FF000000"/>
        <rFont val="宋体"/>
        <charset val="134"/>
      </rPr>
      <t>6、</t>
    </r>
    <r>
      <rPr>
        <sz val="24"/>
        <color rgb="FFFF0000"/>
        <rFont val="宋体"/>
        <charset val="134"/>
      </rPr>
      <t>请贵公司预留好后期整改和后期维护费用，后期整改，返工，增加等项不可再添加增补。 一个项目全部包工包料，包调试。</t>
    </r>
  </si>
  <si>
    <t>远程IO配电柜1（XB6-PN2002ST/2  XB6-3200B/5   XB6-0032B/5）</t>
  </si>
  <si>
    <t>DI</t>
  </si>
  <si>
    <t xml:space="preserve">XB6-3200B
</t>
  </si>
  <si>
    <t>一拖一托架固定架1</t>
  </si>
  <si>
    <t>按钮1</t>
  </si>
  <si>
    <t>一拖一托架固定架9</t>
  </si>
  <si>
    <t>一拖一托架固定架17</t>
  </si>
  <si>
    <t>一拖一托架固定架25</t>
  </si>
  <si>
    <t>电动门1</t>
  </si>
  <si>
    <t>开门</t>
  </si>
  <si>
    <t>关门</t>
  </si>
  <si>
    <t>一拖一托架固定架2</t>
  </si>
  <si>
    <t>一拖一托架固定架10</t>
  </si>
  <si>
    <t>一拖一托架固定架18</t>
  </si>
  <si>
    <t>一拖一托架固定架26</t>
  </si>
  <si>
    <t>电动门2</t>
  </si>
  <si>
    <t>一拖一托架固定架3</t>
  </si>
  <si>
    <t>一拖一托架固定架11</t>
  </si>
  <si>
    <t>一拖一托架固定架19</t>
  </si>
  <si>
    <t>一拖一托架固定架27</t>
  </si>
  <si>
    <t>一拖一托架固定架4</t>
  </si>
  <si>
    <t>一拖一托架固定架12</t>
  </si>
  <si>
    <t>一拖一托架固定架20</t>
  </si>
  <si>
    <t>一拖一托架固定架28</t>
  </si>
  <si>
    <t>一拖一托架固定架5</t>
  </si>
  <si>
    <t>一拖一托架固定架13</t>
  </si>
  <si>
    <t>一拖一托架固定架21</t>
  </si>
  <si>
    <t>固废箱固定架1</t>
  </si>
  <si>
    <t>一拖一托架固定架6</t>
  </si>
  <si>
    <t>一拖一托架固定架14</t>
  </si>
  <si>
    <t>一拖一托架固定架22</t>
  </si>
  <si>
    <t>一拖一托架固定架7</t>
  </si>
  <si>
    <t>一拖一托架固定架15</t>
  </si>
  <si>
    <t>一拖一托架固定架23</t>
  </si>
  <si>
    <t>一拖一托架固定架8</t>
  </si>
  <si>
    <t>一拖一托架固定架16</t>
  </si>
  <si>
    <t>一拖一托架固定架24</t>
  </si>
  <si>
    <t>DQ</t>
  </si>
  <si>
    <t xml:space="preserve">XB6-0032B
</t>
  </si>
  <si>
    <t>三色灯红</t>
  </si>
  <si>
    <t>状态1</t>
  </si>
  <si>
    <t>三色灯黄</t>
  </si>
  <si>
    <t>状态2</t>
  </si>
  <si>
    <t>三色灯绿</t>
  </si>
  <si>
    <t>远程IO配电柜2（XB6-PN2002ST/2  XB6-3200B/5   XB6-0032B/5）</t>
  </si>
  <si>
    <t>一拖一托架固定架29</t>
  </si>
  <si>
    <t>一拖一托架固定架37</t>
  </si>
  <si>
    <t>一拖一托架固定架45</t>
  </si>
  <si>
    <t>一拖一托架固定架53</t>
  </si>
  <si>
    <t>电动门3</t>
  </si>
  <si>
    <t>一拖一托架固定架30</t>
  </si>
  <si>
    <t>一拖一托架固定架38</t>
  </si>
  <si>
    <t>一拖一托架固定架46</t>
  </si>
  <si>
    <t>一拖一托架固定架54</t>
  </si>
  <si>
    <t>电动门4</t>
  </si>
  <si>
    <t>一拖一托架固定架31</t>
  </si>
  <si>
    <t>一拖一托架固定架39</t>
  </si>
  <si>
    <t>一拖一托架固定架47</t>
  </si>
  <si>
    <t>一拖一托架固定架55</t>
  </si>
  <si>
    <t>一拖一托架固定架32</t>
  </si>
  <si>
    <t>一拖一托架固定架40</t>
  </si>
  <si>
    <t>一拖一托架固定架48</t>
  </si>
  <si>
    <t>一拖一托架固定架56</t>
  </si>
  <si>
    <t>一拖一托架固定架33</t>
  </si>
  <si>
    <t>一拖一托架固定架41</t>
  </si>
  <si>
    <t>一拖一托架固定架49</t>
  </si>
  <si>
    <t>固废箱固定架2</t>
  </si>
  <si>
    <t>一拖一托架固定架34</t>
  </si>
  <si>
    <t>一拖一托架固定架42</t>
  </si>
  <si>
    <t>一拖一托架固定架50</t>
  </si>
  <si>
    <t>一拖一托架固定架35</t>
  </si>
  <si>
    <t>一拖一托架固定架43</t>
  </si>
  <si>
    <t>一拖一托架固定架51</t>
  </si>
  <si>
    <t>一拖一托架固定架36</t>
  </si>
  <si>
    <t>一拖一托架固定架44</t>
  </si>
  <si>
    <t>一拖一托架固定架52</t>
  </si>
  <si>
    <t>远程IO配电柜3（XB6-PN2002ST/2  XB6-3200B/6   XB6-0032B/5）</t>
  </si>
  <si>
    <t>立柱缓存架1</t>
  </si>
  <si>
    <t>立柱缓存架5</t>
  </si>
  <si>
    <t>立柱缓存架9</t>
  </si>
  <si>
    <t>立柱缓存架13</t>
  </si>
  <si>
    <t>立柱缓存架17</t>
  </si>
  <si>
    <t>回收箱固定架1</t>
  </si>
  <si>
    <t>按钮2</t>
  </si>
  <si>
    <t>按钮3</t>
  </si>
  <si>
    <t>回收箱固定架2</t>
  </si>
  <si>
    <t>立柱缓存架2</t>
  </si>
  <si>
    <t>立柱缓存架6</t>
  </si>
  <si>
    <t>立柱缓存架10</t>
  </si>
  <si>
    <t>立柱缓存架14</t>
  </si>
  <si>
    <t>立柱缓存架18</t>
  </si>
  <si>
    <t>电动门5</t>
  </si>
  <si>
    <t>电动门6</t>
  </si>
  <si>
    <t>立柱缓存架3</t>
  </si>
  <si>
    <t>立柱缓存架7</t>
  </si>
  <si>
    <t>立柱缓存架11</t>
  </si>
  <si>
    <t>立柱缓存架15</t>
  </si>
  <si>
    <t>固废箱固定架3</t>
  </si>
  <si>
    <t>电动门7</t>
  </si>
  <si>
    <t>固废箱固定架4</t>
  </si>
  <si>
    <t>电动门8</t>
  </si>
  <si>
    <t>立柱缓存架4</t>
  </si>
  <si>
    <t>立柱缓存架8</t>
  </si>
  <si>
    <t>立柱缓存架12</t>
  </si>
  <si>
    <t>立柱缓存架16</t>
  </si>
  <si>
    <t>远程IO配电柜4（XB6-PN2002ST/2  XB6-3200B/6   XB6-0032B/5）</t>
  </si>
  <si>
    <t>立柱缓存架19</t>
  </si>
  <si>
    <t>立柱缓存架23</t>
  </si>
  <si>
    <t>立柱缓存架27</t>
  </si>
  <si>
    <t>立柱缓存架31</t>
  </si>
  <si>
    <t>立柱缓存架35</t>
  </si>
  <si>
    <t>电动门9</t>
  </si>
  <si>
    <t>电动门10</t>
  </si>
  <si>
    <t>立柱缓存架20</t>
  </si>
  <si>
    <t>立柱缓存架24</t>
  </si>
  <si>
    <t>立柱缓存架28</t>
  </si>
  <si>
    <t>立柱缓存架32</t>
  </si>
  <si>
    <t>立柱缓存架36</t>
  </si>
  <si>
    <t>电动门11</t>
  </si>
  <si>
    <t>电动门12</t>
  </si>
  <si>
    <t>立柱缓存架21</t>
  </si>
  <si>
    <t>立柱缓存架25</t>
  </si>
  <si>
    <t>立柱缓存架29</t>
  </si>
  <si>
    <t>立柱缓存架33</t>
  </si>
  <si>
    <t>固废箱固定架5</t>
  </si>
  <si>
    <t>电动门13</t>
  </si>
  <si>
    <t>固废箱固定架6</t>
  </si>
  <si>
    <t>立柱缓存架22</t>
  </si>
  <si>
    <t>立柱缓存架26</t>
  </si>
  <si>
    <t>立柱缓存架30</t>
  </si>
  <si>
    <t>立柱缓存架34</t>
  </si>
  <si>
    <t>固废箱固定架7</t>
  </si>
  <si>
    <t>远程IO配电柜5（XB6-PN2002ST/2  XB6-3200B/5   XB6-0032B/5）</t>
  </si>
  <si>
    <t>一拖一托架固定架57</t>
  </si>
  <si>
    <t>一拖一托架固定架65</t>
  </si>
  <si>
    <t>一拖一托架固定架73</t>
  </si>
  <si>
    <t>一拖一托架固定架81</t>
  </si>
  <si>
    <t>电动门19</t>
  </si>
  <si>
    <t>一拖一托架固定架58</t>
  </si>
  <si>
    <t>一拖一托架固定架66</t>
  </si>
  <si>
    <t>一拖一托架固定架74</t>
  </si>
  <si>
    <t>一拖一托架固定架82</t>
  </si>
  <si>
    <t>一拖一托架固定架59</t>
  </si>
  <si>
    <t>一拖一托架固定架67</t>
  </si>
  <si>
    <t>一拖一托架固定架75</t>
  </si>
  <si>
    <t>固废箱固定架8</t>
  </si>
  <si>
    <t>一拖一托架固定架60</t>
  </si>
  <si>
    <t>一拖一托架固定架68</t>
  </si>
  <si>
    <t>一拖一托架固定架76</t>
  </si>
  <si>
    <t>电动门14</t>
  </si>
  <si>
    <t>一拖一托架固定架61</t>
  </si>
  <si>
    <t>一拖一托架固定架69</t>
  </si>
  <si>
    <t>一拖一托架固定架77</t>
  </si>
  <si>
    <t>电动门15</t>
  </si>
  <si>
    <t>一拖一托架固定架62</t>
  </si>
  <si>
    <t>一拖一托架固定架70</t>
  </si>
  <si>
    <t>一拖一托架固定架78</t>
  </si>
  <si>
    <t>电动门16</t>
  </si>
  <si>
    <t>一拖一托架固定架63</t>
  </si>
  <si>
    <t>一拖一托架固定架71</t>
  </si>
  <si>
    <t>一拖一托架固定架79</t>
  </si>
  <si>
    <t>电动门17</t>
  </si>
  <si>
    <t>一拖一托架固定架64</t>
  </si>
  <si>
    <t>一拖一托架固定架72</t>
  </si>
  <si>
    <t>一拖一托架固定架80</t>
  </si>
  <si>
    <t>电动门18</t>
  </si>
  <si>
    <t>远程IO配电柜6（XB6-PN2002ST/2  XB6-3200B/5   XB6-0032B/5）</t>
  </si>
  <si>
    <t>一拖一托架固定架83</t>
  </si>
  <si>
    <t>一拖一托架固定架91</t>
  </si>
  <si>
    <t>一拖一托架固定架99</t>
  </si>
  <si>
    <t>电动门20</t>
  </si>
  <si>
    <t>一拖一托架固定架84</t>
  </si>
  <si>
    <t>一拖一托架固定架92</t>
  </si>
  <si>
    <t>一拖一托架固定架100</t>
  </si>
  <si>
    <t>一拖一托架固定架85</t>
  </si>
  <si>
    <t>一拖一托架固定架93</t>
  </si>
  <si>
    <t>一拖一托架固定架101</t>
  </si>
  <si>
    <t>一拖一托架固定架86</t>
  </si>
  <si>
    <t>一拖一托架固定架94</t>
  </si>
  <si>
    <t>一拖一托架固定架102</t>
  </si>
  <si>
    <t>一拖一托架固定架87</t>
  </si>
  <si>
    <t>一拖一托架固定架95</t>
  </si>
  <si>
    <t>固废箱固定架9</t>
  </si>
  <si>
    <t>一拖一托架固定架88</t>
  </si>
  <si>
    <t>一拖一托架固定架96</t>
  </si>
  <si>
    <t>固废箱固定架10</t>
  </si>
  <si>
    <t>一拖一托架固定架89</t>
  </si>
  <si>
    <t>一拖一托架固定架97</t>
  </si>
  <si>
    <t>一拖一托架固定架90</t>
  </si>
  <si>
    <t>一拖一托架固定架98</t>
  </si>
  <si>
    <t>远程IO配电柜7（XB6-PN2002ST/2  XB6-3200B/5   XB6-0032B/5）</t>
  </si>
  <si>
    <t>装配缓存架1</t>
  </si>
  <si>
    <t>装配缓存架9</t>
  </si>
  <si>
    <t>装配缓存架17</t>
  </si>
  <si>
    <t>装配缓存架2</t>
  </si>
  <si>
    <t>装配缓存架10</t>
  </si>
  <si>
    <t>固废箱固定架11</t>
  </si>
  <si>
    <t>装配缓存架3</t>
  </si>
  <si>
    <t>装配缓存架11</t>
  </si>
  <si>
    <t>装配缓存架4</t>
  </si>
  <si>
    <t>按钮4</t>
  </si>
  <si>
    <t>装配缓存架12</t>
  </si>
  <si>
    <t>装配缓存架5</t>
  </si>
  <si>
    <t>按钮5</t>
  </si>
  <si>
    <t>装配缓存架13</t>
  </si>
  <si>
    <t>装配缓存架6</t>
  </si>
  <si>
    <t>按钮6</t>
  </si>
  <si>
    <t>装配缓存架14</t>
  </si>
  <si>
    <t>装配缓存架7</t>
  </si>
  <si>
    <t>按钮7</t>
  </si>
  <si>
    <t>装配缓存架15</t>
  </si>
  <si>
    <t>装配缓存架8</t>
  </si>
  <si>
    <t>按钮8</t>
  </si>
  <si>
    <t>装配缓存架16</t>
  </si>
  <si>
    <t>WellBUS 2 芯排线</t>
  </si>
  <si>
    <t>40</t>
  </si>
  <si>
    <t>WellBUS 4 芯排线</t>
  </si>
  <si>
    <t>168</t>
  </si>
  <si>
    <t>PLC</t>
  </si>
  <si>
    <t>6ES7 212-1AE40-0XB0</t>
  </si>
  <si>
    <t>WellBUS 适配器（PROFINET）</t>
  </si>
  <si>
    <t>LS-PN</t>
  </si>
  <si>
    <t>中继模块</t>
  </si>
  <si>
    <t>LS-RLY</t>
  </si>
  <si>
    <t>WellBUS 从站模块（4输入4输出）</t>
  </si>
  <si>
    <t>LS-4DI4DO-N1FS</t>
  </si>
  <si>
    <t>WellBUS 从站模块（2输入）</t>
  </si>
  <si>
    <t>LS-2DI-N1TS</t>
  </si>
  <si>
    <t>WellBUS 从站模块（2输出）</t>
  </si>
  <si>
    <t>LS-2DO-N1TS</t>
  </si>
  <si>
    <t>终端模块</t>
  </si>
  <si>
    <t>LS-TER01</t>
  </si>
  <si>
    <t>破线夹</t>
  </si>
  <si>
    <t>A01001</t>
  </si>
  <si>
    <t>△1</t>
  </si>
  <si>
    <t>GW-BOX No.</t>
  </si>
  <si>
    <t>△2</t>
  </si>
  <si>
    <t>系統</t>
  </si>
  <si>
    <t>△3</t>
  </si>
  <si>
    <t>GW No.</t>
  </si>
  <si>
    <t>（地址：17, 18, 19, 20 )</t>
  </si>
  <si>
    <t>△4</t>
  </si>
  <si>
    <t>No</t>
  </si>
  <si>
    <t>地址</t>
  </si>
  <si>
    <r>
      <rPr>
        <sz val="9"/>
        <rFont val="ＭＳ Ｐゴシック"/>
        <charset val="128"/>
      </rPr>
      <t>模</t>
    </r>
    <r>
      <rPr>
        <sz val="9"/>
        <rFont val="宋体"/>
        <charset val="128"/>
      </rPr>
      <t>块</t>
    </r>
  </si>
  <si>
    <t>设备编号</t>
  </si>
  <si>
    <r>
      <rPr>
        <sz val="9"/>
        <rFont val="宋体"/>
        <charset val="128"/>
      </rPr>
      <t>输</t>
    </r>
    <r>
      <rPr>
        <sz val="9"/>
        <rFont val="ＭＳ Ｐゴシック"/>
        <charset val="128"/>
      </rPr>
      <t>入</t>
    </r>
  </si>
  <si>
    <t>Rev</t>
  </si>
  <si>
    <r>
      <rPr>
        <sz val="9"/>
        <rFont val="宋体"/>
        <charset val="128"/>
      </rPr>
      <t>输</t>
    </r>
    <r>
      <rPr>
        <sz val="9"/>
        <rFont val="ＭＳ Ｐゴシック"/>
        <charset val="128"/>
      </rPr>
      <t>出</t>
    </r>
  </si>
  <si>
    <t>I</t>
  </si>
  <si>
    <t>100.0</t>
  </si>
  <si>
    <r>
      <rPr>
        <sz val="9"/>
        <rFont val="ＭＳ Ｐゴシック"/>
        <charset val="128"/>
      </rPr>
      <t>按</t>
    </r>
    <r>
      <rPr>
        <sz val="9"/>
        <rFont val="宋体"/>
        <charset val="128"/>
      </rPr>
      <t>钮</t>
    </r>
    <r>
      <rPr>
        <sz val="9"/>
        <rFont val="ＭＳ Ｐゴシック"/>
        <charset val="128"/>
      </rPr>
      <t>1</t>
    </r>
  </si>
  <si>
    <t>Q</t>
  </si>
  <si>
    <t>100.1</t>
  </si>
  <si>
    <t>100.2</t>
  </si>
  <si>
    <t>100.3</t>
  </si>
  <si>
    <t>100.4</t>
  </si>
  <si>
    <t>100.5</t>
  </si>
  <si>
    <t>100.6</t>
  </si>
  <si>
    <t>100.7</t>
  </si>
  <si>
    <t>101.0</t>
  </si>
  <si>
    <t>101.1</t>
  </si>
  <si>
    <t>101.2</t>
  </si>
  <si>
    <t>101.3</t>
  </si>
  <si>
    <t>101.4</t>
  </si>
  <si>
    <t>101.5</t>
  </si>
  <si>
    <t>101.6</t>
  </si>
  <si>
    <t>101.7</t>
  </si>
  <si>
    <r>
      <rPr>
        <sz val="9"/>
        <rFont val="ＭＳ Ｐゴシック"/>
        <charset val="128"/>
      </rPr>
      <t>固</t>
    </r>
    <r>
      <rPr>
        <sz val="9"/>
        <rFont val="宋体"/>
        <charset val="128"/>
      </rPr>
      <t>废</t>
    </r>
    <r>
      <rPr>
        <sz val="9"/>
        <rFont val="ＭＳ Ｐゴシック"/>
        <charset val="128"/>
      </rPr>
      <t>箱固定架1</t>
    </r>
  </si>
  <si>
    <r>
      <rPr>
        <sz val="9"/>
        <rFont val="宋体"/>
        <charset val="128"/>
      </rPr>
      <t>镜</t>
    </r>
    <r>
      <rPr>
        <sz val="9"/>
        <rFont val="ＭＳ Ｐゴシック"/>
        <charset val="128"/>
      </rPr>
      <t>反光</t>
    </r>
    <r>
      <rPr>
        <sz val="9"/>
        <rFont val="宋体"/>
        <charset val="128"/>
      </rPr>
      <t>电</t>
    </r>
  </si>
  <si>
    <r>
      <rPr>
        <sz val="9"/>
        <rFont val="ＭＳ Ｐゴシック"/>
        <charset val="128"/>
      </rPr>
      <t>自</t>
    </r>
    <r>
      <rPr>
        <sz val="9"/>
        <rFont val="宋体"/>
        <charset val="128"/>
      </rPr>
      <t>动门</t>
    </r>
    <r>
      <rPr>
        <sz val="9"/>
        <rFont val="ＭＳ Ｐゴシック"/>
        <charset val="128"/>
      </rPr>
      <t>1</t>
    </r>
  </si>
  <si>
    <r>
      <rPr>
        <sz val="9"/>
        <rFont val="ＭＳ Ｐゴシック"/>
        <charset val="128"/>
      </rPr>
      <t>开</t>
    </r>
    <r>
      <rPr>
        <sz val="9"/>
        <rFont val="宋体"/>
        <charset val="128"/>
      </rPr>
      <t>门</t>
    </r>
  </si>
  <si>
    <r>
      <rPr>
        <sz val="9"/>
        <rFont val="ＭＳ Ｐゴシック"/>
        <charset val="128"/>
      </rPr>
      <t>关</t>
    </r>
    <r>
      <rPr>
        <sz val="9"/>
        <rFont val="宋体"/>
        <charset val="128"/>
      </rPr>
      <t>门</t>
    </r>
  </si>
  <si>
    <r>
      <rPr>
        <sz val="9"/>
        <rFont val="ＭＳ Ｐゴシック"/>
        <charset val="128"/>
      </rPr>
      <t>状</t>
    </r>
    <r>
      <rPr>
        <sz val="9"/>
        <rFont val="宋体"/>
        <charset val="128"/>
      </rPr>
      <t>态</t>
    </r>
    <r>
      <rPr>
        <sz val="9"/>
        <rFont val="ＭＳ Ｐゴシック"/>
        <charset val="128"/>
      </rPr>
      <t>1</t>
    </r>
  </si>
  <si>
    <r>
      <rPr>
        <sz val="9"/>
        <rFont val="ＭＳ Ｐゴシック"/>
        <charset val="128"/>
      </rPr>
      <t>状</t>
    </r>
    <r>
      <rPr>
        <sz val="9"/>
        <rFont val="宋体"/>
        <charset val="128"/>
      </rPr>
      <t>态</t>
    </r>
    <r>
      <rPr>
        <sz val="9"/>
        <rFont val="ＭＳ Ｐゴシック"/>
        <charset val="128"/>
      </rPr>
      <t>2</t>
    </r>
  </si>
  <si>
    <r>
      <rPr>
        <sz val="9"/>
        <rFont val="ＭＳ Ｐゴシック"/>
        <charset val="128"/>
      </rPr>
      <t>自</t>
    </r>
    <r>
      <rPr>
        <sz val="9"/>
        <rFont val="宋体"/>
        <charset val="128"/>
      </rPr>
      <t>动门</t>
    </r>
    <r>
      <rPr>
        <sz val="9"/>
        <rFont val="ＭＳ Ｐゴシック"/>
        <charset val="128"/>
      </rPr>
      <t>2</t>
    </r>
  </si>
  <si>
    <t>-</t>
  </si>
  <si>
    <t>A01002</t>
  </si>
  <si>
    <t>ラダー用</t>
  </si>
  <si>
    <t>ウォッチウィンドウ用</t>
  </si>
  <si>
    <t>シミュレータ用</t>
  </si>
  <si>
    <t>ﾃﾞﾊﾞｲｽ名</t>
  </si>
  <si>
    <t>ｺﾒﾝﾄ</t>
  </si>
  <si>
    <t>ｱﾄﾞﾚｽNo</t>
  </si>
  <si>
    <t>機番</t>
  </si>
  <si>
    <t>ﾃﾞﾊﾞｲｽ名称</t>
  </si>
  <si>
    <t>論理</t>
  </si>
  <si>
    <t>X0500</t>
  </si>
  <si>
    <t>A01003_在荷</t>
  </si>
  <si>
    <t>Y0500</t>
  </si>
  <si>
    <t/>
  </si>
  <si>
    <t>1-1</t>
  </si>
  <si>
    <t>0-1</t>
  </si>
  <si>
    <t>Y0504</t>
  </si>
  <si>
    <t>M300</t>
  </si>
  <si>
    <t>在荷1</t>
  </si>
  <si>
    <t>A01003</t>
  </si>
  <si>
    <t>在荷</t>
  </si>
  <si>
    <t>X0501</t>
  </si>
  <si>
    <t>Y0501</t>
  </si>
  <si>
    <t>0-2</t>
  </si>
  <si>
    <t>X0502</t>
  </si>
  <si>
    <t>Y0505</t>
  </si>
  <si>
    <t>M301</t>
  </si>
  <si>
    <t>在荷2</t>
  </si>
  <si>
    <t>2点混合</t>
  </si>
  <si>
    <t>A01003_はみ出し(負)</t>
  </si>
  <si>
    <t>Y0502</t>
  </si>
  <si>
    <t>1-2</t>
  </si>
  <si>
    <t>0-3</t>
  </si>
  <si>
    <t>X0504</t>
  </si>
  <si>
    <t>Y0506</t>
  </si>
  <si>
    <t>M302</t>
  </si>
  <si>
    <t>在荷3</t>
  </si>
  <si>
    <t>2点入力</t>
  </si>
  <si>
    <t>はみ出し</t>
  </si>
  <si>
    <t>●</t>
  </si>
  <si>
    <t>X0503</t>
  </si>
  <si>
    <t>Y0503</t>
  </si>
  <si>
    <t>0-4</t>
  </si>
  <si>
    <t>X0505</t>
  </si>
  <si>
    <t>Y0507</t>
  </si>
  <si>
    <t>M303</t>
  </si>
  <si>
    <t>在荷4</t>
  </si>
  <si>
    <t>2点出力</t>
  </si>
  <si>
    <t>A01003_積込到着</t>
  </si>
  <si>
    <t>A01003_積込OK</t>
  </si>
  <si>
    <t>1-3</t>
  </si>
  <si>
    <t>X0506</t>
  </si>
  <si>
    <t>Y0508</t>
  </si>
  <si>
    <t>M304</t>
  </si>
  <si>
    <t>在荷5</t>
  </si>
  <si>
    <t>8点混合</t>
  </si>
  <si>
    <t>積込到着</t>
  </si>
  <si>
    <t>積込OK</t>
  </si>
  <si>
    <t>A01003_積込完了</t>
  </si>
  <si>
    <t>A01003_予備</t>
  </si>
  <si>
    <t>1-4</t>
  </si>
  <si>
    <t>X0507</t>
  </si>
  <si>
    <t>Y0509</t>
  </si>
  <si>
    <t>M305</t>
  </si>
  <si>
    <t>在荷6</t>
  </si>
  <si>
    <t>積込完了</t>
  </si>
  <si>
    <t>予備</t>
  </si>
  <si>
    <t>1-5</t>
  </si>
  <si>
    <t>X050C</t>
  </si>
  <si>
    <t>Y050A</t>
  </si>
  <si>
    <t>M306</t>
  </si>
  <si>
    <t>在荷7</t>
  </si>
  <si>
    <t>1-6</t>
  </si>
  <si>
    <t>X050E</t>
  </si>
  <si>
    <t>Y050B</t>
  </si>
  <si>
    <t>M307</t>
  </si>
  <si>
    <t>在荷8</t>
  </si>
  <si>
    <t>X0508</t>
  </si>
  <si>
    <t>A01003_ｺﾝベﾔ正転</t>
  </si>
  <si>
    <t>X0510</t>
  </si>
  <si>
    <t>Y050C</t>
  </si>
  <si>
    <t>M308</t>
  </si>
  <si>
    <t>在荷9</t>
  </si>
  <si>
    <t>ｺﾝベﾔ正転</t>
  </si>
  <si>
    <t>X0509</t>
  </si>
  <si>
    <t>A01003_ｺﾝベﾔ逆転</t>
  </si>
  <si>
    <t>X0512</t>
  </si>
  <si>
    <t>Y0512</t>
  </si>
  <si>
    <t>M309</t>
  </si>
  <si>
    <t>在荷10</t>
  </si>
  <si>
    <t>ｺﾝベﾔ逆転</t>
  </si>
  <si>
    <t>X050A</t>
  </si>
  <si>
    <t>A01003_ｺﾝベﾔ高速</t>
  </si>
  <si>
    <t>0-5</t>
  </si>
  <si>
    <t>1-7</t>
  </si>
  <si>
    <t>X0514</t>
  </si>
  <si>
    <t>Y0514</t>
  </si>
  <si>
    <t>M310</t>
  </si>
  <si>
    <t>在荷11</t>
  </si>
  <si>
    <t>ｺﾝベﾔ高速</t>
  </si>
  <si>
    <t>X050B</t>
  </si>
  <si>
    <t>A01003_ｺﾝベﾔ低速</t>
  </si>
  <si>
    <t>0-6</t>
  </si>
  <si>
    <t>1-8</t>
  </si>
  <si>
    <t>X0516</t>
  </si>
  <si>
    <t>Y0516</t>
  </si>
  <si>
    <t>M311</t>
  </si>
  <si>
    <t>在荷12</t>
  </si>
  <si>
    <t>ｺﾝベﾔ低速</t>
  </si>
  <si>
    <t>A01003_ｺﾝベﾔ異常(負)</t>
  </si>
  <si>
    <t>A01003_ｺﾝベﾔﾘｾｯﾄ</t>
  </si>
  <si>
    <t>1-9</t>
  </si>
  <si>
    <t>X0518</t>
  </si>
  <si>
    <t>Y0518</t>
  </si>
  <si>
    <t>M312</t>
  </si>
  <si>
    <t>在荷13</t>
  </si>
  <si>
    <t>ｺﾝベﾔ異常</t>
  </si>
  <si>
    <t>ｺﾝベﾔﾘｾｯﾄ</t>
  </si>
  <si>
    <t>X050D</t>
  </si>
  <si>
    <t>Y050D</t>
  </si>
  <si>
    <t>0-7</t>
  </si>
  <si>
    <t>X0528</t>
  </si>
  <si>
    <t>Y051A</t>
  </si>
  <si>
    <t>M313</t>
  </si>
  <si>
    <t>在荷14</t>
  </si>
  <si>
    <t>A01003_非常停止(負)</t>
  </si>
  <si>
    <t>Y050E</t>
  </si>
  <si>
    <t>X052A</t>
  </si>
  <si>
    <t>Y051C</t>
  </si>
  <si>
    <t>M314</t>
  </si>
  <si>
    <t>在荷15</t>
  </si>
  <si>
    <t>非常停止</t>
  </si>
  <si>
    <t>X050F</t>
  </si>
  <si>
    <t>Y050F</t>
  </si>
  <si>
    <t>0-8</t>
  </si>
  <si>
    <t>X052C</t>
  </si>
  <si>
    <t>Y052E</t>
  </si>
  <si>
    <t>M315</t>
  </si>
  <si>
    <t>在荷16</t>
  </si>
  <si>
    <t>A01003_侵入検知非常停止(負)</t>
  </si>
  <si>
    <t>Y0510</t>
  </si>
  <si>
    <t>X052E</t>
  </si>
  <si>
    <t>Y052F</t>
  </si>
  <si>
    <t>M316</t>
  </si>
  <si>
    <t>在荷17</t>
  </si>
  <si>
    <t>侵入検知非常停止</t>
  </si>
  <si>
    <t>X0511</t>
  </si>
  <si>
    <t>Y0511</t>
  </si>
  <si>
    <t>0-9</t>
  </si>
  <si>
    <t>X052F</t>
  </si>
  <si>
    <t>Y0530</t>
  </si>
  <si>
    <t>M317</t>
  </si>
  <si>
    <t>在荷18</t>
  </si>
  <si>
    <t>A01003_ｺﾈｸﾀBOX接続</t>
  </si>
  <si>
    <t>A01003_運転中表示</t>
  </si>
  <si>
    <t>1-10</t>
  </si>
  <si>
    <t>X0530</t>
  </si>
  <si>
    <t>Y0531</t>
  </si>
  <si>
    <t>M318</t>
  </si>
  <si>
    <t>在荷19</t>
  </si>
  <si>
    <t>ｺﾈｸﾀBOX接続</t>
  </si>
  <si>
    <t>運転中表示</t>
  </si>
  <si>
    <t>X0513</t>
  </si>
  <si>
    <t>Y0513</t>
  </si>
  <si>
    <t>0-10</t>
  </si>
  <si>
    <t>X0531</t>
  </si>
  <si>
    <t>Y0532</t>
  </si>
  <si>
    <t>M319</t>
  </si>
  <si>
    <t>在荷20</t>
  </si>
  <si>
    <t>A01003_ｼｰﾄｼャｯﾀ開限</t>
  </si>
  <si>
    <t>A01003_ｼｰﾄｼャｯﾀ開要求</t>
  </si>
  <si>
    <t>1-11</t>
  </si>
  <si>
    <t>X0536</t>
  </si>
  <si>
    <t>Y0533</t>
  </si>
  <si>
    <t>M320</t>
  </si>
  <si>
    <t>ｺﾝﾍﾞﾔ1異常(負)</t>
  </si>
  <si>
    <t>ｼｰﾄｼャｯﾀ開限</t>
  </si>
  <si>
    <t>ｼｰﾄｼャｯﾀ開要求</t>
  </si>
  <si>
    <t>X0515</t>
  </si>
  <si>
    <t>Y0515</t>
  </si>
  <si>
    <t>0-11</t>
  </si>
  <si>
    <t>X0538</t>
  </si>
  <si>
    <t>Y0534</t>
  </si>
  <si>
    <t>M321</t>
  </si>
  <si>
    <t>ｺﾝﾍﾞﾔ2異常(負)</t>
  </si>
  <si>
    <t>A01003_防火ｼャｯﾀ開限</t>
  </si>
  <si>
    <t>A01003_受渡中</t>
  </si>
  <si>
    <t>1-12</t>
  </si>
  <si>
    <t>X053A</t>
  </si>
  <si>
    <t>Y0535</t>
  </si>
  <si>
    <t>M322</t>
  </si>
  <si>
    <t>ｺﾝﾍﾞﾔ3異常(負)</t>
  </si>
  <si>
    <t>防火ｼャｯﾀ開限</t>
  </si>
  <si>
    <t>受渡中</t>
  </si>
  <si>
    <t>X0517</t>
  </si>
  <si>
    <t>Y0517</t>
  </si>
  <si>
    <t>0-12</t>
  </si>
  <si>
    <t>X053C</t>
  </si>
  <si>
    <t>Y0536</t>
  </si>
  <si>
    <t>M323</t>
  </si>
  <si>
    <t>ｺﾝﾍﾞﾔ4異常(負)</t>
  </si>
  <si>
    <t>A01003_パﾚｯﾄ払出要求</t>
  </si>
  <si>
    <t>A01003_受取完了</t>
  </si>
  <si>
    <t>1-13</t>
  </si>
  <si>
    <t>X053E</t>
  </si>
  <si>
    <t>Y053C</t>
  </si>
  <si>
    <t>M324</t>
  </si>
  <si>
    <t>ｺﾝﾍﾞﾔ5異常(負)</t>
  </si>
  <si>
    <t>パﾚｯﾄ払出要求</t>
  </si>
  <si>
    <t>受取完了</t>
  </si>
  <si>
    <t>X0519</t>
  </si>
  <si>
    <t>Y0519</t>
  </si>
  <si>
    <t>0-13</t>
  </si>
  <si>
    <t>X0540</t>
  </si>
  <si>
    <t>Y053E</t>
  </si>
  <si>
    <t>M325</t>
  </si>
  <si>
    <t>ｺﾝﾍﾞﾔ6異常(負)</t>
  </si>
  <si>
    <t>X051A</t>
  </si>
  <si>
    <t>A01003_ｴｱｶｰﾃﾝ指示</t>
  </si>
  <si>
    <t>0-14</t>
  </si>
  <si>
    <t>1-14</t>
  </si>
  <si>
    <t>X0542</t>
  </si>
  <si>
    <t>Y0540</t>
  </si>
  <si>
    <t>M326</t>
  </si>
  <si>
    <t>ｺﾝﾍﾞﾔ7異常(負)</t>
  </si>
  <si>
    <t>ｴｱｶｰﾃﾝ指示</t>
  </si>
  <si>
    <t>X051B</t>
  </si>
  <si>
    <t>Y051B</t>
  </si>
  <si>
    <t>0-15</t>
  </si>
  <si>
    <t>X0544</t>
  </si>
  <si>
    <t>Y0542</t>
  </si>
  <si>
    <t>M327</t>
  </si>
  <si>
    <t>ｺﾝﾍﾞﾔ8異常(負)</t>
  </si>
  <si>
    <t>X051C</t>
  </si>
  <si>
    <t>A01003_STVはみ出し異常</t>
  </si>
  <si>
    <t>0-16</t>
  </si>
  <si>
    <t>1-15</t>
  </si>
  <si>
    <t>X0546</t>
  </si>
  <si>
    <t>Y0544</t>
  </si>
  <si>
    <t>M328</t>
  </si>
  <si>
    <t>ｺﾝﾍﾞﾔ9異常(負)</t>
  </si>
  <si>
    <t>STVはみ出し異常</t>
  </si>
  <si>
    <t>X051D</t>
  </si>
  <si>
    <t>Y051D</t>
  </si>
  <si>
    <t>0-17</t>
  </si>
  <si>
    <t>X05F0</t>
  </si>
  <si>
    <t>Y0546</t>
  </si>
  <si>
    <t>M329</t>
  </si>
  <si>
    <t>ｺﾝﾍﾞﾔ10異常(負)</t>
  </si>
  <si>
    <t>X051E</t>
  </si>
  <si>
    <t>Y051E</t>
  </si>
  <si>
    <t>0-18</t>
  </si>
  <si>
    <t>X05F1</t>
  </si>
  <si>
    <t>Y05F0</t>
  </si>
  <si>
    <t>M330</t>
  </si>
  <si>
    <t>高速ｶｯﾄ1(負)</t>
  </si>
  <si>
    <t>X051F</t>
  </si>
  <si>
    <t>Y051F</t>
  </si>
  <si>
    <t>0-19</t>
  </si>
  <si>
    <t>X05F2</t>
  </si>
  <si>
    <t>Y05F1</t>
  </si>
  <si>
    <t>M331</t>
  </si>
  <si>
    <t>高速ｶｯﾄ2(負)</t>
  </si>
  <si>
    <t>X0520</t>
  </si>
  <si>
    <t>Y0520</t>
  </si>
  <si>
    <t>0-20</t>
  </si>
  <si>
    <t>X05F3</t>
  </si>
  <si>
    <t>Y05F2</t>
  </si>
  <si>
    <t>M332</t>
  </si>
  <si>
    <t>高速ｶｯﾄ3(負)</t>
  </si>
  <si>
    <t>X0521</t>
  </si>
  <si>
    <t>Y0521</t>
  </si>
  <si>
    <t>0-21</t>
  </si>
  <si>
    <t>X05F4</t>
  </si>
  <si>
    <t>Y05F3</t>
  </si>
  <si>
    <t>M333</t>
  </si>
  <si>
    <t>X0522</t>
  </si>
  <si>
    <t>Y0522</t>
  </si>
  <si>
    <t>0-22</t>
  </si>
  <si>
    <t>X05F5</t>
  </si>
  <si>
    <t>Y05F4</t>
  </si>
  <si>
    <t>M334</t>
  </si>
  <si>
    <t>X0523</t>
  </si>
  <si>
    <t>Y0523</t>
  </si>
  <si>
    <t>0-23</t>
  </si>
  <si>
    <t>X05F6</t>
  </si>
  <si>
    <t>Y05F5</t>
  </si>
  <si>
    <t>M335</t>
  </si>
  <si>
    <t>X0524</t>
  </si>
  <si>
    <t>Y0524</t>
  </si>
  <si>
    <t>0-24</t>
  </si>
  <si>
    <t>X05F7</t>
  </si>
  <si>
    <t>Y05FF</t>
  </si>
  <si>
    <t>M336</t>
  </si>
  <si>
    <t>X0525</t>
  </si>
  <si>
    <t>Y0525</t>
  </si>
  <si>
    <t>0-25</t>
  </si>
  <si>
    <t>X05F8</t>
  </si>
  <si>
    <t>M337</t>
  </si>
  <si>
    <t>X0526</t>
  </si>
  <si>
    <t>Y0526</t>
  </si>
  <si>
    <t>0-26</t>
  </si>
  <si>
    <t>X05F9</t>
  </si>
  <si>
    <t>M338</t>
  </si>
  <si>
    <t>X0527</t>
  </si>
  <si>
    <t>Y0527</t>
  </si>
  <si>
    <t>0-27</t>
  </si>
  <si>
    <t>X05FA</t>
  </si>
  <si>
    <t>M339</t>
  </si>
  <si>
    <t>A01004_在荷1</t>
  </si>
  <si>
    <t>Y0528</t>
  </si>
  <si>
    <t>X05FB</t>
  </si>
  <si>
    <t>M340</t>
  </si>
  <si>
    <t>A01004</t>
  </si>
  <si>
    <t>X0529</t>
  </si>
  <si>
    <t>Y0529</t>
  </si>
  <si>
    <t>0-28</t>
  </si>
  <si>
    <t>X05FC</t>
  </si>
  <si>
    <t>M341</t>
  </si>
  <si>
    <t>A01004_在荷2</t>
  </si>
  <si>
    <t>Y052A</t>
  </si>
  <si>
    <t>X05FD</t>
  </si>
  <si>
    <t>M342</t>
  </si>
  <si>
    <t>X052B</t>
  </si>
  <si>
    <t>Y052B</t>
  </si>
  <si>
    <t>0-29</t>
  </si>
  <si>
    <t>X05FE</t>
  </si>
  <si>
    <t>M343</t>
  </si>
  <si>
    <t>A01004_はみ出し(負)</t>
  </si>
  <si>
    <t>Y052C</t>
  </si>
  <si>
    <t>1-16</t>
  </si>
  <si>
    <t>0-30</t>
  </si>
  <si>
    <t>X05FF</t>
  </si>
  <si>
    <t>M344</t>
  </si>
  <si>
    <t>X052D</t>
  </si>
  <si>
    <t>Y052D</t>
  </si>
  <si>
    <t>0-31</t>
  </si>
  <si>
    <t>M345</t>
  </si>
  <si>
    <t>A01004_積込到着/予備</t>
  </si>
  <si>
    <t>A01004_積込OK/卸し完了</t>
  </si>
  <si>
    <t>1-17</t>
  </si>
  <si>
    <t>M346</t>
  </si>
  <si>
    <t>積込到着/予備</t>
  </si>
  <si>
    <t>積込OK/卸し完了</t>
  </si>
  <si>
    <t>A01004_積込完了/卸し到着</t>
  </si>
  <si>
    <t>A01004_予備/卸しOK</t>
  </si>
  <si>
    <t>1-18</t>
  </si>
  <si>
    <t>M347</t>
  </si>
  <si>
    <t>積込完了/卸し到着</t>
  </si>
  <si>
    <t>予備/卸しOK</t>
  </si>
  <si>
    <t>A01004_予備/予備</t>
  </si>
  <si>
    <t>1-19</t>
  </si>
  <si>
    <t>M348</t>
  </si>
  <si>
    <t>予備/予備</t>
  </si>
  <si>
    <r>
      <rPr>
        <sz val="9"/>
        <rFont val="ＭＳ Ｐゴシック"/>
        <charset val="128"/>
      </rPr>
      <t>固</t>
    </r>
    <r>
      <rPr>
        <sz val="9"/>
        <rFont val="宋体"/>
        <charset val="128"/>
      </rPr>
      <t>废</t>
    </r>
    <r>
      <rPr>
        <sz val="9"/>
        <rFont val="ＭＳ Ｐゴシック"/>
        <charset val="128"/>
      </rPr>
      <t>箱固定架2</t>
    </r>
  </si>
  <si>
    <t>1-20</t>
  </si>
  <si>
    <t>M349</t>
  </si>
  <si>
    <t>X0532</t>
  </si>
  <si>
    <t>A01004_ｺﾝベﾔ正転</t>
  </si>
  <si>
    <t>M350</t>
  </si>
  <si>
    <t>はみ出し1(負)</t>
  </si>
  <si>
    <t>X0533</t>
  </si>
  <si>
    <t>A01004_ｺﾝベﾔ逆転</t>
  </si>
  <si>
    <t>0-32</t>
  </si>
  <si>
    <t>1-21</t>
  </si>
  <si>
    <t>M351</t>
  </si>
  <si>
    <t>はみ出し2(負)</t>
  </si>
  <si>
    <t>X0534</t>
  </si>
  <si>
    <t>A01004_ｺﾝベﾔ高速</t>
  </si>
  <si>
    <t>0-33</t>
  </si>
  <si>
    <t>1-22</t>
  </si>
  <si>
    <t>M352</t>
  </si>
  <si>
    <r>
      <rPr>
        <sz val="9"/>
        <rFont val="ＭＳ Ｐゴシック"/>
        <charset val="128"/>
      </rPr>
      <t>自</t>
    </r>
    <r>
      <rPr>
        <sz val="9"/>
        <rFont val="宋体"/>
        <charset val="128"/>
      </rPr>
      <t>动门</t>
    </r>
    <r>
      <rPr>
        <sz val="9"/>
        <rFont val="ＭＳ Ｐゴシック"/>
        <charset val="128"/>
      </rPr>
      <t>3</t>
    </r>
  </si>
  <si>
    <t>X0535</t>
  </si>
  <si>
    <t>A01004_ｺﾝベﾔ低速</t>
  </si>
  <si>
    <t>0-34</t>
  </si>
  <si>
    <t>1-23</t>
  </si>
  <si>
    <t>M353</t>
  </si>
  <si>
    <t>A01004_ｺﾝベﾔ異常(負)</t>
  </si>
  <si>
    <t>A01004_ｺﾝベﾔﾘｾｯﾄ</t>
  </si>
  <si>
    <t>1-24</t>
  </si>
  <si>
    <t>M354</t>
  </si>
  <si>
    <t>X0537</t>
  </si>
  <si>
    <t>Y0537</t>
  </si>
  <si>
    <t>0-35</t>
  </si>
  <si>
    <t>M355</t>
  </si>
  <si>
    <t>A01004_非常停止(負)</t>
  </si>
  <si>
    <t>Y0538</t>
  </si>
  <si>
    <t>M356</t>
  </si>
  <si>
    <r>
      <rPr>
        <sz val="9"/>
        <rFont val="ＭＳ Ｐゴシック"/>
        <charset val="128"/>
      </rPr>
      <t>自</t>
    </r>
    <r>
      <rPr>
        <sz val="9"/>
        <rFont val="宋体"/>
        <charset val="128"/>
      </rPr>
      <t>动门</t>
    </r>
    <r>
      <rPr>
        <sz val="9"/>
        <rFont val="ＭＳ Ｐゴシック"/>
        <charset val="128"/>
      </rPr>
      <t>4</t>
    </r>
  </si>
  <si>
    <t>X0539</t>
  </si>
  <si>
    <t>Y0539</t>
  </si>
  <si>
    <t>0-36</t>
  </si>
  <si>
    <t>M357</t>
  </si>
  <si>
    <t>A01004_侵入検知非常停止(負)</t>
  </si>
  <si>
    <t>Y053A</t>
  </si>
  <si>
    <t>M358</t>
  </si>
  <si>
    <t>X053B</t>
  </si>
  <si>
    <t>Y053B</t>
  </si>
  <si>
    <t>0-37</t>
  </si>
  <si>
    <t>M359</t>
  </si>
  <si>
    <t>A01004_ｺﾈｸﾀBOX接続</t>
  </si>
  <si>
    <t>A01004_運転中表示</t>
  </si>
  <si>
    <t>1-25</t>
  </si>
  <si>
    <t>M360</t>
  </si>
  <si>
    <t>降し1ﾖﾋﾞ1/積込1到着</t>
  </si>
  <si>
    <t>X053D</t>
  </si>
  <si>
    <t>Y053D</t>
  </si>
  <si>
    <t>0-38</t>
  </si>
  <si>
    <t>M361</t>
  </si>
  <si>
    <t>降し1到着/積込1完了</t>
  </si>
  <si>
    <t>A01004_ｼｰﾄｼャｯﾀ開限</t>
  </si>
  <si>
    <t>A01004_ｼｰﾄｼャｯﾀ開要求</t>
  </si>
  <si>
    <t>1-26</t>
  </si>
  <si>
    <t>M362</t>
  </si>
  <si>
    <t>降し1ﾖﾋﾞ2/積込1ﾖﾋﾞ1</t>
  </si>
  <si>
    <t>X053F</t>
  </si>
  <si>
    <t>Y053F</t>
  </si>
  <si>
    <t>0-39</t>
  </si>
  <si>
    <t>M363</t>
  </si>
  <si>
    <t>降し1ﾖﾋﾞ3/積込1ﾖﾋﾞ2</t>
  </si>
  <si>
    <t>A01004_防火ｼャｯﾀ開限</t>
  </si>
  <si>
    <t>A01004_移載要求</t>
  </si>
  <si>
    <t>1-27</t>
  </si>
  <si>
    <t>M364</t>
  </si>
  <si>
    <t>移載要求</t>
  </si>
  <si>
    <t>X0541</t>
  </si>
  <si>
    <t>Y0541</t>
  </si>
  <si>
    <t>0-40</t>
  </si>
  <si>
    <t>M365</t>
  </si>
  <si>
    <t>降し2ﾖﾋﾞ1/積込2到着</t>
  </si>
  <si>
    <t>A01004_移載OK</t>
  </si>
  <si>
    <t>A01004_受渡中</t>
  </si>
  <si>
    <t>1-28</t>
  </si>
  <si>
    <t>M366</t>
  </si>
  <si>
    <t>降し2到着/積込2完了</t>
  </si>
  <si>
    <t>移載OK</t>
  </si>
  <si>
    <t>X0543</t>
  </si>
  <si>
    <t>Y0543</t>
  </si>
  <si>
    <t>0-41</t>
  </si>
  <si>
    <t>M367</t>
  </si>
  <si>
    <t>降し2ﾖﾋﾞ2/積込2ﾖﾋﾞ1</t>
  </si>
  <si>
    <t>A01004_受取完了</t>
  </si>
  <si>
    <t>1-29</t>
  </si>
  <si>
    <t>M368</t>
  </si>
  <si>
    <t>降し2ﾖﾋﾞ3/積込2ﾖﾋﾞ2</t>
  </si>
  <si>
    <t>X0585</t>
  </si>
  <si>
    <t>Y0585</t>
  </si>
  <si>
    <t>0-105</t>
  </si>
  <si>
    <t>0-104</t>
  </si>
  <si>
    <t>M433</t>
  </si>
  <si>
    <t>ｽﾄｯﾊﾟ2下限</t>
  </si>
  <si>
    <t>X0586</t>
  </si>
  <si>
    <t>Y0586</t>
  </si>
  <si>
    <t>0-106</t>
  </si>
  <si>
    <t>M434</t>
  </si>
  <si>
    <t>X0587</t>
  </si>
  <si>
    <t>Y0587</t>
  </si>
  <si>
    <t>0-107</t>
  </si>
  <si>
    <t>M435</t>
  </si>
  <si>
    <t>X0588</t>
  </si>
  <si>
    <t>Y0588</t>
  </si>
  <si>
    <t>0-108</t>
  </si>
  <si>
    <t>M436</t>
  </si>
  <si>
    <t>X0589</t>
  </si>
  <si>
    <t>Y0589</t>
  </si>
  <si>
    <t>0-109</t>
  </si>
  <si>
    <t>M437</t>
  </si>
  <si>
    <t>X058A</t>
  </si>
  <si>
    <t>Y058A</t>
  </si>
  <si>
    <t>0-110</t>
  </si>
  <si>
    <t>M438</t>
  </si>
  <si>
    <t>X058B</t>
  </si>
  <si>
    <t>Y058B</t>
  </si>
  <si>
    <t>0-111</t>
  </si>
  <si>
    <t>M439</t>
  </si>
  <si>
    <t>X058C</t>
  </si>
  <si>
    <t>Y058C</t>
  </si>
  <si>
    <t>0-112</t>
  </si>
  <si>
    <t>M440</t>
  </si>
  <si>
    <t>ｼｬｯﾀｰ1開限</t>
  </si>
  <si>
    <t>X058D</t>
  </si>
  <si>
    <t>Y058D</t>
  </si>
  <si>
    <t>0-113</t>
  </si>
  <si>
    <t>M441</t>
  </si>
  <si>
    <t>ｼｬｯﾀｰ1閉限</t>
  </si>
  <si>
    <t>X058E</t>
  </si>
  <si>
    <t>Y058E</t>
  </si>
  <si>
    <t>0-114</t>
  </si>
  <si>
    <t>M442</t>
  </si>
  <si>
    <t>ｼｬｯﾀｰ2開限</t>
  </si>
  <si>
    <t>X058F</t>
  </si>
  <si>
    <t>Y058F</t>
  </si>
  <si>
    <t>0-115</t>
  </si>
  <si>
    <t>M443</t>
  </si>
  <si>
    <t>ｼｬｯﾀｰ2閉限</t>
  </si>
  <si>
    <t>X0590</t>
  </si>
  <si>
    <t>Y0590</t>
  </si>
  <si>
    <t>0-116</t>
  </si>
  <si>
    <t>M444</t>
  </si>
  <si>
    <t>X0591</t>
  </si>
  <si>
    <t>Y0591</t>
  </si>
  <si>
    <t>0-117</t>
  </si>
  <si>
    <t>M445</t>
  </si>
  <si>
    <t>防火ﾄﾞｱ開限</t>
  </si>
  <si>
    <t>X0592</t>
  </si>
  <si>
    <t>Y0592</t>
  </si>
  <si>
    <t>0-118</t>
  </si>
  <si>
    <t>M446</t>
  </si>
  <si>
    <t>X0593</t>
  </si>
  <si>
    <t>Y0593</t>
  </si>
  <si>
    <t>0-119</t>
  </si>
  <si>
    <t>M447</t>
  </si>
  <si>
    <t>X0594</t>
  </si>
  <si>
    <t>Y0594</t>
  </si>
  <si>
    <t>0-120</t>
  </si>
  <si>
    <t>M448</t>
  </si>
  <si>
    <t>X0595</t>
  </si>
  <si>
    <t>Y0595</t>
  </si>
  <si>
    <t>0-121</t>
  </si>
  <si>
    <t>M449</t>
  </si>
  <si>
    <t>侵入検知(負)</t>
  </si>
  <si>
    <t>X0596</t>
  </si>
  <si>
    <t>Y0596</t>
  </si>
  <si>
    <t>0-122</t>
  </si>
  <si>
    <t>M450</t>
  </si>
  <si>
    <t>EMG_非常停止(負)</t>
  </si>
  <si>
    <t>X0597</t>
  </si>
  <si>
    <t>Y0597</t>
  </si>
  <si>
    <t>0-123</t>
  </si>
  <si>
    <t>X0598</t>
  </si>
  <si>
    <t>Y0598</t>
  </si>
  <si>
    <t>0-124</t>
  </si>
  <si>
    <t>X0599</t>
  </si>
  <si>
    <t>Y0599</t>
  </si>
  <si>
    <t>0-125</t>
  </si>
  <si>
    <t>X059A</t>
  </si>
  <si>
    <t>Y059A</t>
  </si>
  <si>
    <t>0-126</t>
  </si>
  <si>
    <t>X059B</t>
  </si>
  <si>
    <t>Y059B</t>
  </si>
  <si>
    <t>0-127</t>
  </si>
  <si>
    <t>X059C</t>
  </si>
  <si>
    <t>Y059C</t>
  </si>
  <si>
    <t>0-128</t>
  </si>
  <si>
    <t>X059D</t>
  </si>
  <si>
    <t>Y059D</t>
  </si>
  <si>
    <t>0-129</t>
  </si>
  <si>
    <t>X059E</t>
  </si>
  <si>
    <t>Y059E</t>
  </si>
  <si>
    <t>0-130</t>
  </si>
  <si>
    <t>X059F</t>
  </si>
  <si>
    <t>Y059F</t>
  </si>
  <si>
    <t>0-131</t>
  </si>
  <si>
    <t>X05A0</t>
  </si>
  <si>
    <t>Y05A0</t>
  </si>
  <si>
    <t>0-132</t>
  </si>
  <si>
    <t>X05A1</t>
  </si>
  <si>
    <t>Y05A1</t>
  </si>
  <si>
    <t>0-133</t>
  </si>
  <si>
    <t>X05A2</t>
  </si>
  <si>
    <t>Y05A2</t>
  </si>
  <si>
    <t>0-134</t>
  </si>
  <si>
    <t>X05A3</t>
  </si>
  <si>
    <t>Y05A3</t>
  </si>
  <si>
    <t>0-135</t>
  </si>
  <si>
    <t>X05A4</t>
  </si>
  <si>
    <t>Y05A4</t>
  </si>
  <si>
    <t>0-136</t>
  </si>
  <si>
    <t>X05A5</t>
  </si>
  <si>
    <t>Y05A5</t>
  </si>
  <si>
    <t>0-137</t>
  </si>
  <si>
    <t>X05A6</t>
  </si>
  <si>
    <t>Y05A6</t>
  </si>
  <si>
    <t>0-138</t>
  </si>
  <si>
    <t>X05A7</t>
  </si>
  <si>
    <t>Y05A7</t>
  </si>
  <si>
    <t>0-139</t>
  </si>
  <si>
    <t>X05A8</t>
  </si>
  <si>
    <t>Y05A8</t>
  </si>
  <si>
    <t>0-140</t>
  </si>
  <si>
    <t>X05A9</t>
  </si>
  <si>
    <t>Y05A9</t>
  </si>
  <si>
    <t>0-141</t>
  </si>
  <si>
    <t>X05AA</t>
  </si>
  <si>
    <t>Y05AA</t>
  </si>
  <si>
    <t>0-142</t>
  </si>
  <si>
    <t>X05AB</t>
  </si>
  <si>
    <t>Y05AB</t>
  </si>
  <si>
    <t>0-143</t>
  </si>
  <si>
    <t>X05AC</t>
  </si>
  <si>
    <t>Y05AC</t>
  </si>
  <si>
    <t>0-144</t>
  </si>
  <si>
    <t>X05AD</t>
  </si>
  <si>
    <t>Y05AD</t>
  </si>
  <si>
    <t>0-145</t>
  </si>
  <si>
    <t>X05AE</t>
  </si>
  <si>
    <t>Y05AE</t>
  </si>
  <si>
    <t>0-146</t>
  </si>
  <si>
    <t>X05AF</t>
  </si>
  <si>
    <t>Y05AF</t>
  </si>
  <si>
    <t>0-147</t>
  </si>
  <si>
    <t>X05B0</t>
  </si>
  <si>
    <t>Y05B0</t>
  </si>
  <si>
    <t>0-148</t>
  </si>
  <si>
    <t>X05B1</t>
  </si>
  <si>
    <t>Y05B1</t>
  </si>
  <si>
    <t>0-149</t>
  </si>
  <si>
    <t>X05B2</t>
  </si>
  <si>
    <t>Y05B2</t>
  </si>
  <si>
    <t>0-150</t>
  </si>
  <si>
    <t>X05B3</t>
  </si>
  <si>
    <t>Y05B3</t>
  </si>
  <si>
    <t>0-151</t>
  </si>
  <si>
    <t>X05B4</t>
  </si>
  <si>
    <t>Y05B4</t>
  </si>
  <si>
    <t>0-152</t>
  </si>
  <si>
    <t>X05B5</t>
  </si>
  <si>
    <t>Y05B5</t>
  </si>
  <si>
    <t>0-153</t>
  </si>
  <si>
    <t>X05B6</t>
  </si>
  <si>
    <t>Y05B6</t>
  </si>
  <si>
    <t>0-154</t>
  </si>
  <si>
    <t>X05B7</t>
  </si>
  <si>
    <t>Y05B7</t>
  </si>
  <si>
    <t>0-155</t>
  </si>
  <si>
    <t>X05B8</t>
  </si>
  <si>
    <t>Y05B8</t>
  </si>
  <si>
    <t>0-156</t>
  </si>
  <si>
    <t>X05B9</t>
  </si>
  <si>
    <t>Y05B9</t>
  </si>
  <si>
    <t>0-157</t>
  </si>
  <si>
    <t>X05BA</t>
  </si>
  <si>
    <t>Y05BA</t>
  </si>
  <si>
    <t>0-158</t>
  </si>
  <si>
    <t>X05BB</t>
  </si>
  <si>
    <t>Y05BB</t>
  </si>
  <si>
    <t>0-159</t>
  </si>
  <si>
    <t>X05BC</t>
  </si>
  <si>
    <t>Y05BC</t>
  </si>
  <si>
    <t>0-160</t>
  </si>
  <si>
    <t>X05BD</t>
  </si>
  <si>
    <t>Y05BD</t>
  </si>
  <si>
    <t>0-161</t>
  </si>
  <si>
    <t>X05BE</t>
  </si>
  <si>
    <t>Y05BE</t>
  </si>
  <si>
    <t>0-162</t>
  </si>
  <si>
    <t>X05BF</t>
  </si>
  <si>
    <t>Y05BF</t>
  </si>
  <si>
    <t>0-163</t>
  </si>
  <si>
    <t>X05C0</t>
  </si>
  <si>
    <t>Y05C0</t>
  </si>
  <si>
    <t>0-164</t>
  </si>
  <si>
    <t>X05C1</t>
  </si>
  <si>
    <t>Y05C1</t>
  </si>
  <si>
    <t>0-165</t>
  </si>
  <si>
    <t>X05C2</t>
  </si>
  <si>
    <t>Y05C2</t>
  </si>
  <si>
    <t>0-166</t>
  </si>
  <si>
    <t>X05C3</t>
  </si>
  <si>
    <t>Y05C3</t>
  </si>
  <si>
    <t>0-167</t>
  </si>
  <si>
    <t>X05C4</t>
  </si>
  <si>
    <t>Y05C4</t>
  </si>
  <si>
    <t>0-168</t>
  </si>
  <si>
    <t>X05C5</t>
  </si>
  <si>
    <t>Y05C5</t>
  </si>
  <si>
    <t>0-169</t>
  </si>
  <si>
    <t>X05C6</t>
  </si>
  <si>
    <t>Y05C6</t>
  </si>
  <si>
    <t>0-170</t>
  </si>
  <si>
    <t>X05C7</t>
  </si>
  <si>
    <t>Y05C7</t>
  </si>
  <si>
    <t>0-171</t>
  </si>
  <si>
    <t>X05C8</t>
  </si>
  <si>
    <t>Y05C8</t>
  </si>
  <si>
    <t>0-172</t>
  </si>
  <si>
    <t>X05C9</t>
  </si>
  <si>
    <t>Y05C9</t>
  </si>
  <si>
    <t>0-173</t>
  </si>
  <si>
    <t>X05CA</t>
  </si>
  <si>
    <t>Y05CA</t>
  </si>
  <si>
    <t>0-174</t>
  </si>
  <si>
    <t>X05CB</t>
  </si>
  <si>
    <t>Y05CB</t>
  </si>
  <si>
    <t>0-175</t>
  </si>
  <si>
    <t>X05CC</t>
  </si>
  <si>
    <t>Y05CC</t>
  </si>
  <si>
    <t>0-176</t>
  </si>
  <si>
    <t>X05CD</t>
  </si>
  <si>
    <t>Y05CD</t>
  </si>
  <si>
    <t>0-177</t>
  </si>
  <si>
    <t>X05CE</t>
  </si>
  <si>
    <t>Y05CE</t>
  </si>
  <si>
    <t>0-178</t>
  </si>
  <si>
    <t>X05CF</t>
  </si>
  <si>
    <t>Y05CF</t>
  </si>
  <si>
    <t>0-179</t>
  </si>
  <si>
    <t>X05D0</t>
  </si>
  <si>
    <t>Y05D0</t>
  </si>
  <si>
    <t>0-180</t>
  </si>
  <si>
    <t>X05D1</t>
  </si>
  <si>
    <t>Y05D1</t>
  </si>
  <si>
    <t>0-181</t>
  </si>
  <si>
    <t>X05D2</t>
  </si>
  <si>
    <t>Y05D2</t>
  </si>
  <si>
    <t>0-182</t>
  </si>
  <si>
    <t>X05D3</t>
  </si>
  <si>
    <t>Y05D3</t>
  </si>
  <si>
    <t>0-183</t>
  </si>
  <si>
    <t>X05D4</t>
  </si>
  <si>
    <t>Y05D4</t>
  </si>
  <si>
    <t>0-184</t>
  </si>
  <si>
    <t>X05D5</t>
  </si>
  <si>
    <t>Y05D5</t>
  </si>
  <si>
    <t>0-185</t>
  </si>
  <si>
    <t>X05D6</t>
  </si>
  <si>
    <t>Y05D6</t>
  </si>
  <si>
    <t>0-186</t>
  </si>
  <si>
    <t xml:space="preserve"> </t>
  </si>
  <si>
    <t>X05D7</t>
  </si>
  <si>
    <t>Y05D7</t>
  </si>
  <si>
    <t>0-187</t>
  </si>
  <si>
    <t>X05D8</t>
  </si>
  <si>
    <t>Y05D8</t>
  </si>
  <si>
    <t>0-188</t>
  </si>
  <si>
    <t>X05D9</t>
  </si>
  <si>
    <t>Y05D9</t>
  </si>
  <si>
    <t>0-189</t>
  </si>
  <si>
    <t>X05DA</t>
  </si>
  <si>
    <t>Y05DA</t>
  </si>
  <si>
    <t>0-190</t>
  </si>
  <si>
    <t>X05DB</t>
  </si>
  <si>
    <t>Y05DB</t>
  </si>
  <si>
    <t>0-191</t>
  </si>
  <si>
    <t>X05DC</t>
  </si>
  <si>
    <t>Y05DC</t>
  </si>
  <si>
    <t>0-192</t>
  </si>
  <si>
    <t>X05DD</t>
  </si>
  <si>
    <t>Y05DD</t>
  </si>
  <si>
    <t>0-193</t>
  </si>
  <si>
    <t>X05DE</t>
  </si>
  <si>
    <t>Y05DE</t>
  </si>
  <si>
    <t>0-194</t>
  </si>
  <si>
    <t>X05DF</t>
  </si>
  <si>
    <t>Y05DF</t>
  </si>
  <si>
    <t>0-195</t>
  </si>
  <si>
    <t>X05E0</t>
  </si>
  <si>
    <t>Y05E0</t>
  </si>
  <si>
    <t>0-196</t>
  </si>
  <si>
    <t>X05E1</t>
  </si>
  <si>
    <t>Y05E1</t>
  </si>
  <si>
    <t>0-197</t>
  </si>
  <si>
    <t>X05E2</t>
  </si>
  <si>
    <t>Y05E2</t>
  </si>
  <si>
    <t>0-198</t>
  </si>
  <si>
    <t>X05E3</t>
  </si>
  <si>
    <t>Y05E3</t>
  </si>
  <si>
    <t>0-199</t>
  </si>
  <si>
    <t>X05E4</t>
  </si>
  <si>
    <t>Y05E4</t>
  </si>
  <si>
    <t>0-200</t>
  </si>
  <si>
    <t>X05E5</t>
  </si>
  <si>
    <t>Y05E5</t>
  </si>
  <si>
    <t>0-201</t>
  </si>
  <si>
    <t>X05E6</t>
  </si>
  <si>
    <t>Y05E6</t>
  </si>
  <si>
    <t>0-202</t>
  </si>
  <si>
    <t>X05E7</t>
  </si>
  <si>
    <t>Y05E7</t>
  </si>
  <si>
    <t>0-203</t>
  </si>
  <si>
    <t>X05E8</t>
  </si>
  <si>
    <t>Y05E8</t>
  </si>
  <si>
    <t>0-204</t>
  </si>
  <si>
    <t>X05E9</t>
  </si>
  <si>
    <t>Y05E9</t>
  </si>
  <si>
    <t>0-205</t>
  </si>
  <si>
    <t>X05EA</t>
  </si>
  <si>
    <t>Y05EA</t>
  </si>
  <si>
    <t>0-206</t>
  </si>
  <si>
    <t>X05EB</t>
  </si>
  <si>
    <t>Y05EB</t>
  </si>
  <si>
    <t>0-207</t>
  </si>
  <si>
    <t>X05EC</t>
  </si>
  <si>
    <t>Y05EC</t>
  </si>
  <si>
    <t>0-208</t>
  </si>
  <si>
    <t>X05ED</t>
  </si>
  <si>
    <t>Y05ED</t>
  </si>
  <si>
    <t>0-209</t>
  </si>
  <si>
    <t>X05EE</t>
  </si>
  <si>
    <t>Y05EE</t>
  </si>
  <si>
    <t>0-210</t>
  </si>
  <si>
    <t>X05EF</t>
  </si>
  <si>
    <t>Y05EF</t>
  </si>
  <si>
    <t>0-211</t>
  </si>
  <si>
    <t>HT_手動/自動</t>
  </si>
  <si>
    <t>HT_手動表示</t>
  </si>
  <si>
    <t>1-30</t>
  </si>
  <si>
    <t>1-31</t>
  </si>
  <si>
    <t>HT_連動</t>
  </si>
  <si>
    <t>HT_連動表示</t>
  </si>
  <si>
    <t>1-32</t>
  </si>
  <si>
    <t>HT_ｼﾌﾄ</t>
  </si>
  <si>
    <t>HT_ｼﾌﾄ表示</t>
  </si>
  <si>
    <t>1-33</t>
  </si>
  <si>
    <t>HT_ﾘｾｯﾄ</t>
  </si>
  <si>
    <t>HT_-</t>
  </si>
  <si>
    <t>1-34</t>
  </si>
  <si>
    <t>HT_SW1</t>
  </si>
  <si>
    <t>HT_運転中表示</t>
  </si>
  <si>
    <t>1-35</t>
  </si>
  <si>
    <t>HT_SW2</t>
  </si>
  <si>
    <t>HT_異常表示</t>
  </si>
  <si>
    <t>1-36</t>
  </si>
  <si>
    <t>HT_SW3</t>
  </si>
  <si>
    <t>Y05F6</t>
  </si>
  <si>
    <t>HT_SW4</t>
  </si>
  <si>
    <t>Y05F7</t>
  </si>
  <si>
    <t>1-37</t>
  </si>
  <si>
    <t>0-212</t>
  </si>
  <si>
    <t>HT_SW5</t>
  </si>
  <si>
    <t>Y05F8</t>
  </si>
  <si>
    <t>1-38</t>
  </si>
  <si>
    <t>0-213</t>
  </si>
  <si>
    <t>HT_SW6</t>
  </si>
  <si>
    <t>Y05F9</t>
  </si>
  <si>
    <t>1-39</t>
  </si>
  <si>
    <t>0-214</t>
  </si>
  <si>
    <t>HT_SW7</t>
  </si>
  <si>
    <t>Y05FA</t>
  </si>
  <si>
    <t>1-40</t>
  </si>
  <si>
    <t>0-215</t>
  </si>
  <si>
    <t>HT_SW8</t>
  </si>
  <si>
    <t>Y05FB</t>
  </si>
  <si>
    <t>1-41</t>
  </si>
  <si>
    <t>0-216</t>
  </si>
  <si>
    <t>HT_SW9</t>
  </si>
  <si>
    <t>Y05FC</t>
  </si>
  <si>
    <t>1-42</t>
  </si>
  <si>
    <t>0-217</t>
  </si>
  <si>
    <t>HT_SW10</t>
  </si>
  <si>
    <t>Y05FD</t>
  </si>
  <si>
    <t>1-43</t>
  </si>
  <si>
    <t>0-218</t>
  </si>
  <si>
    <t>HT_SW11</t>
  </si>
  <si>
    <t>Y05FE</t>
  </si>
  <si>
    <t>1-44</t>
  </si>
  <si>
    <t>0-219</t>
  </si>
  <si>
    <t>HT_SW12</t>
  </si>
  <si>
    <t>HT_接続異常表示</t>
  </si>
  <si>
    <t>1-45</t>
  </si>
  <si>
    <r>
      <rPr>
        <sz val="9"/>
        <rFont val="ＭＳ Ｐゴシック"/>
        <charset val="128"/>
      </rPr>
      <t>立柱</t>
    </r>
    <r>
      <rPr>
        <sz val="9"/>
        <rFont val="宋体"/>
        <charset val="128"/>
      </rPr>
      <t>缓</t>
    </r>
    <r>
      <rPr>
        <sz val="9"/>
        <rFont val="ＭＳ Ｐゴシック"/>
        <charset val="128"/>
      </rPr>
      <t>存架1</t>
    </r>
  </si>
  <si>
    <r>
      <rPr>
        <sz val="9"/>
        <rFont val="ＭＳ Ｐゴシック"/>
        <charset val="128"/>
      </rPr>
      <t>立柱</t>
    </r>
    <r>
      <rPr>
        <sz val="9"/>
        <rFont val="宋体"/>
        <charset val="128"/>
      </rPr>
      <t>缓</t>
    </r>
    <r>
      <rPr>
        <sz val="9"/>
        <rFont val="ＭＳ Ｐゴシック"/>
        <charset val="128"/>
      </rPr>
      <t>存架17</t>
    </r>
  </si>
  <si>
    <r>
      <rPr>
        <sz val="9"/>
        <rFont val="ＭＳ Ｐゴシック"/>
        <charset val="128"/>
      </rPr>
      <t>按</t>
    </r>
    <r>
      <rPr>
        <sz val="9"/>
        <rFont val="宋体"/>
        <charset val="128"/>
      </rPr>
      <t>钮</t>
    </r>
    <r>
      <rPr>
        <sz val="9"/>
        <rFont val="ＭＳ Ｐゴシック"/>
        <charset val="128"/>
      </rPr>
      <t>2</t>
    </r>
  </si>
  <si>
    <r>
      <rPr>
        <sz val="9"/>
        <rFont val="ＭＳ Ｐゴシック"/>
        <charset val="128"/>
      </rPr>
      <t>按</t>
    </r>
    <r>
      <rPr>
        <sz val="9"/>
        <rFont val="宋体"/>
        <charset val="128"/>
      </rPr>
      <t>钮</t>
    </r>
    <r>
      <rPr>
        <sz val="9"/>
        <rFont val="ＭＳ Ｐゴシック"/>
        <charset val="128"/>
      </rPr>
      <t>3</t>
    </r>
  </si>
  <si>
    <r>
      <rPr>
        <sz val="9"/>
        <rFont val="ＭＳ Ｐゴシック"/>
        <charset val="128"/>
      </rPr>
      <t>立柱</t>
    </r>
    <r>
      <rPr>
        <sz val="9"/>
        <rFont val="宋体"/>
        <charset val="128"/>
      </rPr>
      <t>缓</t>
    </r>
    <r>
      <rPr>
        <sz val="9"/>
        <rFont val="ＭＳ Ｐゴシック"/>
        <charset val="128"/>
      </rPr>
      <t>存架2</t>
    </r>
  </si>
  <si>
    <r>
      <rPr>
        <sz val="9"/>
        <rFont val="ＭＳ Ｐゴシック"/>
        <charset val="128"/>
      </rPr>
      <t>立柱</t>
    </r>
    <r>
      <rPr>
        <sz val="9"/>
        <rFont val="宋体"/>
        <charset val="128"/>
      </rPr>
      <t>缓</t>
    </r>
    <r>
      <rPr>
        <sz val="9"/>
        <rFont val="ＭＳ Ｐゴシック"/>
        <charset val="128"/>
      </rPr>
      <t>存架18</t>
    </r>
  </si>
  <si>
    <r>
      <rPr>
        <sz val="9"/>
        <rFont val="ＭＳ Ｐゴシック"/>
        <charset val="128"/>
      </rPr>
      <t>立柱</t>
    </r>
    <r>
      <rPr>
        <sz val="9"/>
        <rFont val="宋体"/>
        <charset val="128"/>
      </rPr>
      <t>缓</t>
    </r>
    <r>
      <rPr>
        <sz val="9"/>
        <rFont val="ＭＳ Ｐゴシック"/>
        <charset val="128"/>
      </rPr>
      <t>存架3</t>
    </r>
  </si>
  <si>
    <r>
      <rPr>
        <sz val="9"/>
        <rFont val="ＭＳ Ｐゴシック"/>
        <charset val="128"/>
      </rPr>
      <t>固</t>
    </r>
    <r>
      <rPr>
        <sz val="9"/>
        <rFont val="宋体"/>
        <charset val="128"/>
      </rPr>
      <t>废</t>
    </r>
    <r>
      <rPr>
        <sz val="9"/>
        <rFont val="ＭＳ Ｐゴシック"/>
        <charset val="128"/>
      </rPr>
      <t>箱固定架3</t>
    </r>
  </si>
  <si>
    <r>
      <rPr>
        <sz val="9"/>
        <rFont val="ＭＳ Ｐゴシック"/>
        <charset val="128"/>
      </rPr>
      <t>立柱</t>
    </r>
    <r>
      <rPr>
        <sz val="9"/>
        <rFont val="宋体"/>
        <charset val="128"/>
      </rPr>
      <t>缓</t>
    </r>
    <r>
      <rPr>
        <sz val="9"/>
        <rFont val="ＭＳ Ｐゴシック"/>
        <charset val="128"/>
      </rPr>
      <t>存架4</t>
    </r>
  </si>
  <si>
    <r>
      <rPr>
        <sz val="9"/>
        <rFont val="ＭＳ Ｐゴシック"/>
        <charset val="128"/>
      </rPr>
      <t>固</t>
    </r>
    <r>
      <rPr>
        <sz val="9"/>
        <rFont val="宋体"/>
        <charset val="128"/>
      </rPr>
      <t>废</t>
    </r>
    <r>
      <rPr>
        <sz val="9"/>
        <rFont val="ＭＳ Ｐゴシック"/>
        <charset val="128"/>
      </rPr>
      <t>箱固定架4</t>
    </r>
  </si>
  <si>
    <r>
      <rPr>
        <sz val="9"/>
        <rFont val="ＭＳ Ｐゴシック"/>
        <charset val="128"/>
      </rPr>
      <t>立柱</t>
    </r>
    <r>
      <rPr>
        <sz val="9"/>
        <rFont val="宋体"/>
        <charset val="128"/>
      </rPr>
      <t>缓</t>
    </r>
    <r>
      <rPr>
        <sz val="9"/>
        <rFont val="ＭＳ Ｐゴシック"/>
        <charset val="128"/>
      </rPr>
      <t>存架5</t>
    </r>
  </si>
  <si>
    <r>
      <rPr>
        <sz val="9"/>
        <rFont val="ＭＳ Ｐゴシック"/>
        <charset val="128"/>
      </rPr>
      <t>立柱</t>
    </r>
    <r>
      <rPr>
        <sz val="9"/>
        <rFont val="宋体"/>
        <charset val="128"/>
      </rPr>
      <t>缓</t>
    </r>
    <r>
      <rPr>
        <sz val="9"/>
        <rFont val="ＭＳ Ｐゴシック"/>
        <charset val="128"/>
      </rPr>
      <t>存架6</t>
    </r>
  </si>
  <si>
    <r>
      <rPr>
        <sz val="9"/>
        <rFont val="ＭＳ Ｐゴシック"/>
        <charset val="128"/>
      </rPr>
      <t>立柱</t>
    </r>
    <r>
      <rPr>
        <sz val="9"/>
        <rFont val="宋体"/>
        <charset val="128"/>
      </rPr>
      <t>缓</t>
    </r>
    <r>
      <rPr>
        <sz val="9"/>
        <rFont val="ＭＳ Ｐゴシック"/>
        <charset val="128"/>
      </rPr>
      <t>存架7</t>
    </r>
  </si>
  <si>
    <r>
      <rPr>
        <sz val="9"/>
        <rFont val="ＭＳ Ｐゴシック"/>
        <charset val="128"/>
      </rPr>
      <t>自</t>
    </r>
    <r>
      <rPr>
        <sz val="9"/>
        <rFont val="宋体"/>
        <charset val="128"/>
      </rPr>
      <t>动门</t>
    </r>
    <r>
      <rPr>
        <sz val="9"/>
        <rFont val="ＭＳ Ｐゴシック"/>
        <charset val="128"/>
      </rPr>
      <t>5</t>
    </r>
  </si>
  <si>
    <r>
      <rPr>
        <sz val="9"/>
        <rFont val="ＭＳ Ｐゴシック"/>
        <charset val="128"/>
      </rPr>
      <t>立柱</t>
    </r>
    <r>
      <rPr>
        <sz val="9"/>
        <rFont val="宋体"/>
        <charset val="128"/>
      </rPr>
      <t>缓</t>
    </r>
    <r>
      <rPr>
        <sz val="9"/>
        <rFont val="ＭＳ Ｐゴシック"/>
        <charset val="128"/>
      </rPr>
      <t>存架8</t>
    </r>
  </si>
  <si>
    <r>
      <rPr>
        <sz val="9"/>
        <rFont val="ＭＳ Ｐゴシック"/>
        <charset val="128"/>
      </rPr>
      <t>自</t>
    </r>
    <r>
      <rPr>
        <sz val="9"/>
        <rFont val="宋体"/>
        <charset val="128"/>
      </rPr>
      <t>动门</t>
    </r>
    <r>
      <rPr>
        <sz val="9"/>
        <rFont val="ＭＳ Ｐゴシック"/>
        <charset val="128"/>
      </rPr>
      <t>6</t>
    </r>
  </si>
  <si>
    <r>
      <rPr>
        <sz val="9"/>
        <rFont val="ＭＳ Ｐゴシック"/>
        <charset val="128"/>
      </rPr>
      <t>立柱</t>
    </r>
    <r>
      <rPr>
        <sz val="9"/>
        <rFont val="宋体"/>
        <charset val="128"/>
      </rPr>
      <t>缓</t>
    </r>
    <r>
      <rPr>
        <sz val="9"/>
        <rFont val="ＭＳ Ｐゴシック"/>
        <charset val="128"/>
      </rPr>
      <t>存架9</t>
    </r>
  </si>
  <si>
    <r>
      <rPr>
        <sz val="9"/>
        <rFont val="ＭＳ Ｐゴシック"/>
        <charset val="128"/>
      </rPr>
      <t>自</t>
    </r>
    <r>
      <rPr>
        <sz val="9"/>
        <rFont val="宋体"/>
        <charset val="128"/>
      </rPr>
      <t>动门</t>
    </r>
    <r>
      <rPr>
        <sz val="9"/>
        <rFont val="ＭＳ Ｐゴシック"/>
        <charset val="128"/>
      </rPr>
      <t>7</t>
    </r>
  </si>
  <si>
    <r>
      <rPr>
        <sz val="9"/>
        <rFont val="ＭＳ Ｐゴシック"/>
        <charset val="128"/>
      </rPr>
      <t>立柱</t>
    </r>
    <r>
      <rPr>
        <sz val="9"/>
        <rFont val="宋体"/>
        <charset val="128"/>
      </rPr>
      <t>缓</t>
    </r>
    <r>
      <rPr>
        <sz val="9"/>
        <rFont val="ＭＳ Ｐゴシック"/>
        <charset val="128"/>
      </rPr>
      <t>存架10</t>
    </r>
  </si>
  <si>
    <r>
      <rPr>
        <sz val="9"/>
        <rFont val="ＭＳ Ｐゴシック"/>
        <charset val="128"/>
      </rPr>
      <t>自</t>
    </r>
    <r>
      <rPr>
        <sz val="9"/>
        <rFont val="宋体"/>
        <charset val="128"/>
      </rPr>
      <t>动门</t>
    </r>
    <r>
      <rPr>
        <sz val="9"/>
        <rFont val="ＭＳ Ｐゴシック"/>
        <charset val="128"/>
      </rPr>
      <t>8</t>
    </r>
  </si>
  <si>
    <r>
      <rPr>
        <sz val="9"/>
        <rFont val="ＭＳ Ｐゴシック"/>
        <charset val="128"/>
      </rPr>
      <t>立柱</t>
    </r>
    <r>
      <rPr>
        <sz val="9"/>
        <rFont val="宋体"/>
        <charset val="128"/>
      </rPr>
      <t>缓</t>
    </r>
    <r>
      <rPr>
        <sz val="9"/>
        <rFont val="ＭＳ Ｐゴシック"/>
        <charset val="128"/>
      </rPr>
      <t>存架11</t>
    </r>
  </si>
  <si>
    <r>
      <rPr>
        <sz val="9"/>
        <rFont val="ＭＳ Ｐゴシック"/>
        <charset val="128"/>
      </rPr>
      <t>立柱</t>
    </r>
    <r>
      <rPr>
        <sz val="9"/>
        <rFont val="宋体"/>
        <charset val="128"/>
      </rPr>
      <t>缓</t>
    </r>
    <r>
      <rPr>
        <sz val="9"/>
        <rFont val="ＭＳ Ｐゴシック"/>
        <charset val="128"/>
      </rPr>
      <t>存架12</t>
    </r>
  </si>
  <si>
    <r>
      <rPr>
        <sz val="9"/>
        <rFont val="ＭＳ Ｐゴシック"/>
        <charset val="128"/>
      </rPr>
      <t>立柱</t>
    </r>
    <r>
      <rPr>
        <sz val="9"/>
        <rFont val="宋体"/>
        <charset val="128"/>
      </rPr>
      <t>缓</t>
    </r>
    <r>
      <rPr>
        <sz val="9"/>
        <rFont val="ＭＳ Ｐゴシック"/>
        <charset val="128"/>
      </rPr>
      <t>存架13</t>
    </r>
  </si>
  <si>
    <r>
      <rPr>
        <sz val="9"/>
        <rFont val="ＭＳ Ｐゴシック"/>
        <charset val="128"/>
      </rPr>
      <t>立柱</t>
    </r>
    <r>
      <rPr>
        <sz val="9"/>
        <rFont val="宋体"/>
        <charset val="128"/>
      </rPr>
      <t>缓</t>
    </r>
    <r>
      <rPr>
        <sz val="9"/>
        <rFont val="ＭＳ Ｐゴシック"/>
        <charset val="128"/>
      </rPr>
      <t>存架14</t>
    </r>
  </si>
  <si>
    <r>
      <rPr>
        <sz val="9"/>
        <rFont val="ＭＳ Ｐゴシック"/>
        <charset val="128"/>
      </rPr>
      <t>立柱</t>
    </r>
    <r>
      <rPr>
        <sz val="9"/>
        <rFont val="宋体"/>
        <charset val="128"/>
      </rPr>
      <t>缓</t>
    </r>
    <r>
      <rPr>
        <sz val="9"/>
        <rFont val="ＭＳ Ｐゴシック"/>
        <charset val="128"/>
      </rPr>
      <t>存架15</t>
    </r>
  </si>
  <si>
    <r>
      <rPr>
        <sz val="9"/>
        <rFont val="ＭＳ Ｐゴシック"/>
        <charset val="128"/>
      </rPr>
      <t>立柱</t>
    </r>
    <r>
      <rPr>
        <sz val="9"/>
        <rFont val="宋体"/>
        <charset val="128"/>
      </rPr>
      <t>缓</t>
    </r>
    <r>
      <rPr>
        <sz val="9"/>
        <rFont val="ＭＳ Ｐゴシック"/>
        <charset val="128"/>
      </rPr>
      <t>存架16</t>
    </r>
  </si>
  <si>
    <r>
      <rPr>
        <sz val="9"/>
        <rFont val="ＭＳ Ｐゴシック"/>
        <charset val="128"/>
      </rPr>
      <t>立柱</t>
    </r>
    <r>
      <rPr>
        <sz val="9"/>
        <rFont val="宋体"/>
        <charset val="128"/>
      </rPr>
      <t>缓</t>
    </r>
    <r>
      <rPr>
        <sz val="9"/>
        <rFont val="ＭＳ Ｐゴシック"/>
        <charset val="128"/>
      </rPr>
      <t>存架19</t>
    </r>
  </si>
  <si>
    <r>
      <rPr>
        <sz val="9"/>
        <rFont val="ＭＳ Ｐゴシック"/>
        <charset val="128"/>
      </rPr>
      <t>立柱</t>
    </r>
    <r>
      <rPr>
        <sz val="9"/>
        <rFont val="宋体"/>
        <charset val="128"/>
      </rPr>
      <t>缓</t>
    </r>
    <r>
      <rPr>
        <sz val="9"/>
        <rFont val="ＭＳ Ｐゴシック"/>
        <charset val="128"/>
      </rPr>
      <t>存架35</t>
    </r>
  </si>
  <si>
    <r>
      <rPr>
        <sz val="9"/>
        <rFont val="ＭＳ Ｐゴシック"/>
        <charset val="128"/>
      </rPr>
      <t>立柱</t>
    </r>
    <r>
      <rPr>
        <sz val="9"/>
        <rFont val="宋体"/>
        <charset val="128"/>
      </rPr>
      <t>缓</t>
    </r>
    <r>
      <rPr>
        <sz val="9"/>
        <rFont val="ＭＳ Ｐゴシック"/>
        <charset val="128"/>
      </rPr>
      <t>存架20</t>
    </r>
  </si>
  <si>
    <r>
      <rPr>
        <sz val="9"/>
        <rFont val="ＭＳ Ｐゴシック"/>
        <charset val="128"/>
      </rPr>
      <t>立柱</t>
    </r>
    <r>
      <rPr>
        <sz val="9"/>
        <rFont val="宋体"/>
        <charset val="128"/>
      </rPr>
      <t>缓</t>
    </r>
    <r>
      <rPr>
        <sz val="9"/>
        <rFont val="ＭＳ Ｐゴシック"/>
        <charset val="128"/>
      </rPr>
      <t>存架36</t>
    </r>
  </si>
  <si>
    <r>
      <rPr>
        <sz val="9"/>
        <rFont val="ＭＳ Ｐゴシック"/>
        <charset val="128"/>
      </rPr>
      <t>立柱</t>
    </r>
    <r>
      <rPr>
        <sz val="9"/>
        <rFont val="宋体"/>
        <charset val="128"/>
      </rPr>
      <t>缓</t>
    </r>
    <r>
      <rPr>
        <sz val="9"/>
        <rFont val="ＭＳ Ｐゴシック"/>
        <charset val="128"/>
      </rPr>
      <t>存架21</t>
    </r>
  </si>
  <si>
    <r>
      <rPr>
        <sz val="9"/>
        <rFont val="ＭＳ Ｐゴシック"/>
        <charset val="128"/>
      </rPr>
      <t>固</t>
    </r>
    <r>
      <rPr>
        <sz val="9"/>
        <rFont val="宋体"/>
        <charset val="128"/>
      </rPr>
      <t>废</t>
    </r>
    <r>
      <rPr>
        <sz val="9"/>
        <rFont val="ＭＳ Ｐゴシック"/>
        <charset val="128"/>
      </rPr>
      <t>箱固定架5</t>
    </r>
  </si>
  <si>
    <r>
      <rPr>
        <sz val="9"/>
        <rFont val="ＭＳ Ｐゴシック"/>
        <charset val="128"/>
      </rPr>
      <t>立柱</t>
    </r>
    <r>
      <rPr>
        <sz val="9"/>
        <rFont val="宋体"/>
        <charset val="128"/>
      </rPr>
      <t>缓</t>
    </r>
    <r>
      <rPr>
        <sz val="9"/>
        <rFont val="ＭＳ Ｐゴシック"/>
        <charset val="128"/>
      </rPr>
      <t>存架22</t>
    </r>
  </si>
  <si>
    <r>
      <rPr>
        <sz val="9"/>
        <rFont val="ＭＳ Ｐゴシック"/>
        <charset val="128"/>
      </rPr>
      <t>固</t>
    </r>
    <r>
      <rPr>
        <sz val="9"/>
        <rFont val="宋体"/>
        <charset val="128"/>
      </rPr>
      <t>废</t>
    </r>
    <r>
      <rPr>
        <sz val="9"/>
        <rFont val="ＭＳ Ｐゴシック"/>
        <charset val="128"/>
      </rPr>
      <t>箱固定架6</t>
    </r>
  </si>
  <si>
    <r>
      <rPr>
        <sz val="9"/>
        <rFont val="ＭＳ Ｐゴシック"/>
        <charset val="128"/>
      </rPr>
      <t>立柱</t>
    </r>
    <r>
      <rPr>
        <sz val="9"/>
        <rFont val="宋体"/>
        <charset val="128"/>
      </rPr>
      <t>缓</t>
    </r>
    <r>
      <rPr>
        <sz val="9"/>
        <rFont val="ＭＳ Ｐゴシック"/>
        <charset val="128"/>
      </rPr>
      <t>存架23</t>
    </r>
  </si>
  <si>
    <r>
      <rPr>
        <sz val="9"/>
        <rFont val="ＭＳ Ｐゴシック"/>
        <charset val="128"/>
      </rPr>
      <t>固</t>
    </r>
    <r>
      <rPr>
        <sz val="9"/>
        <rFont val="宋体"/>
        <charset val="128"/>
      </rPr>
      <t>废</t>
    </r>
    <r>
      <rPr>
        <sz val="9"/>
        <rFont val="ＭＳ Ｐゴシック"/>
        <charset val="128"/>
      </rPr>
      <t>箱固定架7</t>
    </r>
  </si>
  <si>
    <r>
      <rPr>
        <sz val="9"/>
        <rFont val="ＭＳ Ｐゴシック"/>
        <charset val="128"/>
      </rPr>
      <t>立柱</t>
    </r>
    <r>
      <rPr>
        <sz val="9"/>
        <rFont val="宋体"/>
        <charset val="128"/>
      </rPr>
      <t>缓</t>
    </r>
    <r>
      <rPr>
        <sz val="9"/>
        <rFont val="ＭＳ Ｐゴシック"/>
        <charset val="128"/>
      </rPr>
      <t>存架24</t>
    </r>
  </si>
  <si>
    <r>
      <rPr>
        <sz val="9"/>
        <rFont val="ＭＳ Ｐゴシック"/>
        <charset val="128"/>
      </rPr>
      <t>自</t>
    </r>
    <r>
      <rPr>
        <sz val="9"/>
        <rFont val="宋体"/>
        <charset val="128"/>
      </rPr>
      <t>动门</t>
    </r>
    <r>
      <rPr>
        <sz val="9"/>
        <rFont val="ＭＳ Ｐゴシック"/>
        <charset val="128"/>
      </rPr>
      <t>9</t>
    </r>
  </si>
  <si>
    <r>
      <rPr>
        <sz val="9"/>
        <rFont val="ＭＳ Ｐゴシック"/>
        <charset val="128"/>
      </rPr>
      <t>立柱</t>
    </r>
    <r>
      <rPr>
        <sz val="9"/>
        <rFont val="宋体"/>
        <charset val="128"/>
      </rPr>
      <t>缓</t>
    </r>
    <r>
      <rPr>
        <sz val="9"/>
        <rFont val="ＭＳ Ｐゴシック"/>
        <charset val="128"/>
      </rPr>
      <t>存架25</t>
    </r>
  </si>
  <si>
    <r>
      <rPr>
        <sz val="9"/>
        <rFont val="ＭＳ Ｐゴシック"/>
        <charset val="128"/>
      </rPr>
      <t>自</t>
    </r>
    <r>
      <rPr>
        <sz val="9"/>
        <rFont val="宋体"/>
        <charset val="128"/>
      </rPr>
      <t>动门</t>
    </r>
    <r>
      <rPr>
        <sz val="9"/>
        <rFont val="ＭＳ Ｐゴシック"/>
        <charset val="128"/>
      </rPr>
      <t>10</t>
    </r>
  </si>
  <si>
    <r>
      <rPr>
        <sz val="9"/>
        <rFont val="ＭＳ Ｐゴシック"/>
        <charset val="128"/>
      </rPr>
      <t>立柱</t>
    </r>
    <r>
      <rPr>
        <sz val="9"/>
        <rFont val="宋体"/>
        <charset val="128"/>
      </rPr>
      <t>缓</t>
    </r>
    <r>
      <rPr>
        <sz val="9"/>
        <rFont val="ＭＳ Ｐゴシック"/>
        <charset val="128"/>
      </rPr>
      <t>存架26</t>
    </r>
  </si>
  <si>
    <r>
      <rPr>
        <sz val="9"/>
        <rFont val="ＭＳ Ｐゴシック"/>
        <charset val="128"/>
      </rPr>
      <t>自</t>
    </r>
    <r>
      <rPr>
        <sz val="9"/>
        <rFont val="宋体"/>
        <charset val="128"/>
      </rPr>
      <t>动门</t>
    </r>
    <r>
      <rPr>
        <sz val="9"/>
        <rFont val="ＭＳ Ｐゴシック"/>
        <charset val="128"/>
      </rPr>
      <t>11</t>
    </r>
  </si>
  <si>
    <r>
      <rPr>
        <sz val="9"/>
        <rFont val="ＭＳ Ｐゴシック"/>
        <charset val="128"/>
      </rPr>
      <t>立柱</t>
    </r>
    <r>
      <rPr>
        <sz val="9"/>
        <rFont val="宋体"/>
        <charset val="128"/>
      </rPr>
      <t>缓</t>
    </r>
    <r>
      <rPr>
        <sz val="9"/>
        <rFont val="ＭＳ Ｐゴシック"/>
        <charset val="128"/>
      </rPr>
      <t>存架27</t>
    </r>
  </si>
  <si>
    <r>
      <rPr>
        <sz val="9"/>
        <rFont val="ＭＳ Ｐゴシック"/>
        <charset val="128"/>
      </rPr>
      <t>自</t>
    </r>
    <r>
      <rPr>
        <sz val="9"/>
        <rFont val="宋体"/>
        <charset val="128"/>
      </rPr>
      <t>动门</t>
    </r>
    <r>
      <rPr>
        <sz val="9"/>
        <rFont val="ＭＳ Ｐゴシック"/>
        <charset val="128"/>
      </rPr>
      <t>12</t>
    </r>
  </si>
  <si>
    <r>
      <rPr>
        <sz val="9"/>
        <rFont val="ＭＳ Ｐゴシック"/>
        <charset val="128"/>
      </rPr>
      <t>立柱</t>
    </r>
    <r>
      <rPr>
        <sz val="9"/>
        <rFont val="宋体"/>
        <charset val="128"/>
      </rPr>
      <t>缓</t>
    </r>
    <r>
      <rPr>
        <sz val="9"/>
        <rFont val="ＭＳ Ｐゴシック"/>
        <charset val="128"/>
      </rPr>
      <t>存架28</t>
    </r>
  </si>
  <si>
    <r>
      <rPr>
        <sz val="9"/>
        <rFont val="ＭＳ Ｐゴシック"/>
        <charset val="128"/>
      </rPr>
      <t>自</t>
    </r>
    <r>
      <rPr>
        <sz val="9"/>
        <rFont val="宋体"/>
        <charset val="128"/>
      </rPr>
      <t>动门</t>
    </r>
    <r>
      <rPr>
        <sz val="9"/>
        <rFont val="ＭＳ Ｐゴシック"/>
        <charset val="128"/>
      </rPr>
      <t>13</t>
    </r>
  </si>
  <si>
    <r>
      <rPr>
        <sz val="9"/>
        <rFont val="ＭＳ Ｐゴシック"/>
        <charset val="128"/>
      </rPr>
      <t>立柱</t>
    </r>
    <r>
      <rPr>
        <sz val="9"/>
        <rFont val="宋体"/>
        <charset val="128"/>
      </rPr>
      <t>缓</t>
    </r>
    <r>
      <rPr>
        <sz val="9"/>
        <rFont val="ＭＳ Ｐゴシック"/>
        <charset val="128"/>
      </rPr>
      <t>存架29</t>
    </r>
  </si>
  <si>
    <r>
      <rPr>
        <sz val="9"/>
        <rFont val="ＭＳ Ｐゴシック"/>
        <charset val="128"/>
      </rPr>
      <t>立柱</t>
    </r>
    <r>
      <rPr>
        <sz val="9"/>
        <rFont val="宋体"/>
        <charset val="128"/>
      </rPr>
      <t>缓</t>
    </r>
    <r>
      <rPr>
        <sz val="9"/>
        <rFont val="ＭＳ Ｐゴシック"/>
        <charset val="128"/>
      </rPr>
      <t>存架30</t>
    </r>
  </si>
  <si>
    <r>
      <rPr>
        <sz val="9"/>
        <rFont val="ＭＳ Ｐゴシック"/>
        <charset val="128"/>
      </rPr>
      <t>立柱</t>
    </r>
    <r>
      <rPr>
        <sz val="9"/>
        <rFont val="宋体"/>
        <charset val="128"/>
      </rPr>
      <t>缓</t>
    </r>
    <r>
      <rPr>
        <sz val="9"/>
        <rFont val="ＭＳ Ｐゴシック"/>
        <charset val="128"/>
      </rPr>
      <t>存架31</t>
    </r>
  </si>
  <si>
    <r>
      <rPr>
        <sz val="9"/>
        <rFont val="ＭＳ Ｐゴシック"/>
        <charset val="128"/>
      </rPr>
      <t>立柱</t>
    </r>
    <r>
      <rPr>
        <sz val="9"/>
        <rFont val="宋体"/>
        <charset val="128"/>
      </rPr>
      <t>缓</t>
    </r>
    <r>
      <rPr>
        <sz val="9"/>
        <rFont val="ＭＳ Ｐゴシック"/>
        <charset val="128"/>
      </rPr>
      <t>存架32</t>
    </r>
  </si>
  <si>
    <r>
      <rPr>
        <sz val="9"/>
        <rFont val="ＭＳ Ｐゴシック"/>
        <charset val="128"/>
      </rPr>
      <t>立柱</t>
    </r>
    <r>
      <rPr>
        <sz val="9"/>
        <rFont val="宋体"/>
        <charset val="128"/>
      </rPr>
      <t>缓</t>
    </r>
    <r>
      <rPr>
        <sz val="9"/>
        <rFont val="ＭＳ Ｐゴシック"/>
        <charset val="128"/>
      </rPr>
      <t>存架33</t>
    </r>
  </si>
  <si>
    <r>
      <rPr>
        <sz val="9"/>
        <rFont val="ＭＳ Ｐゴシック"/>
        <charset val="128"/>
      </rPr>
      <t>立柱</t>
    </r>
    <r>
      <rPr>
        <sz val="9"/>
        <rFont val="宋体"/>
        <charset val="128"/>
      </rPr>
      <t>缓</t>
    </r>
    <r>
      <rPr>
        <sz val="9"/>
        <rFont val="ＭＳ Ｐゴシック"/>
        <charset val="128"/>
      </rPr>
      <t>存架34</t>
    </r>
  </si>
  <si>
    <t>A02001</t>
  </si>
  <si>
    <r>
      <rPr>
        <sz val="9"/>
        <rFont val="ＭＳ Ｐゴシック"/>
        <charset val="128"/>
      </rPr>
      <t>固</t>
    </r>
    <r>
      <rPr>
        <sz val="9"/>
        <rFont val="宋体"/>
        <charset val="128"/>
      </rPr>
      <t>废</t>
    </r>
    <r>
      <rPr>
        <sz val="9"/>
        <rFont val="ＭＳ Ｐゴシック"/>
        <charset val="128"/>
      </rPr>
      <t>箱固定架8</t>
    </r>
  </si>
  <si>
    <r>
      <rPr>
        <sz val="9"/>
        <rFont val="ＭＳ Ｐゴシック"/>
        <charset val="128"/>
      </rPr>
      <t>自</t>
    </r>
    <r>
      <rPr>
        <sz val="9"/>
        <rFont val="宋体"/>
        <charset val="128"/>
      </rPr>
      <t>动门</t>
    </r>
    <r>
      <rPr>
        <sz val="9"/>
        <rFont val="ＭＳ Ｐゴシック"/>
        <charset val="128"/>
      </rPr>
      <t>14</t>
    </r>
  </si>
  <si>
    <r>
      <rPr>
        <sz val="9"/>
        <rFont val="ＭＳ Ｐゴシック"/>
        <charset val="128"/>
      </rPr>
      <t>自</t>
    </r>
    <r>
      <rPr>
        <sz val="9"/>
        <rFont val="宋体"/>
        <charset val="128"/>
      </rPr>
      <t>动门</t>
    </r>
    <r>
      <rPr>
        <sz val="9"/>
        <rFont val="ＭＳ Ｐゴシック"/>
        <charset val="128"/>
      </rPr>
      <t>15</t>
    </r>
  </si>
  <si>
    <r>
      <rPr>
        <sz val="9"/>
        <rFont val="ＭＳ Ｐゴシック"/>
        <charset val="128"/>
      </rPr>
      <t>自</t>
    </r>
    <r>
      <rPr>
        <sz val="9"/>
        <rFont val="宋体"/>
        <charset val="128"/>
      </rPr>
      <t>动门</t>
    </r>
    <r>
      <rPr>
        <sz val="9"/>
        <rFont val="ＭＳ Ｐゴシック"/>
        <charset val="128"/>
      </rPr>
      <t>16</t>
    </r>
  </si>
  <si>
    <r>
      <rPr>
        <sz val="9"/>
        <rFont val="ＭＳ Ｐゴシック"/>
        <charset val="128"/>
      </rPr>
      <t>自</t>
    </r>
    <r>
      <rPr>
        <sz val="9"/>
        <rFont val="宋体"/>
        <charset val="128"/>
      </rPr>
      <t>动门</t>
    </r>
    <r>
      <rPr>
        <sz val="9"/>
        <rFont val="ＭＳ Ｐゴシック"/>
        <charset val="128"/>
      </rPr>
      <t>17</t>
    </r>
  </si>
  <si>
    <r>
      <rPr>
        <sz val="9"/>
        <rFont val="ＭＳ Ｐゴシック"/>
        <charset val="128"/>
      </rPr>
      <t>自</t>
    </r>
    <r>
      <rPr>
        <sz val="9"/>
        <rFont val="宋体"/>
        <charset val="128"/>
      </rPr>
      <t>动门</t>
    </r>
    <r>
      <rPr>
        <sz val="9"/>
        <rFont val="ＭＳ Ｐゴシック"/>
        <charset val="128"/>
      </rPr>
      <t>18</t>
    </r>
  </si>
  <si>
    <r>
      <rPr>
        <sz val="9"/>
        <rFont val="ＭＳ Ｐゴシック"/>
        <charset val="128"/>
      </rPr>
      <t>自</t>
    </r>
    <r>
      <rPr>
        <sz val="9"/>
        <rFont val="宋体"/>
        <charset val="128"/>
      </rPr>
      <t>动门</t>
    </r>
    <r>
      <rPr>
        <sz val="9"/>
        <rFont val="ＭＳ Ｐゴシック"/>
        <charset val="128"/>
      </rPr>
      <t>19</t>
    </r>
  </si>
  <si>
    <t>A02002</t>
  </si>
  <si>
    <r>
      <rPr>
        <sz val="9"/>
        <rFont val="ＭＳ Ｐゴシック"/>
        <charset val="128"/>
      </rPr>
      <t>固</t>
    </r>
    <r>
      <rPr>
        <sz val="9"/>
        <rFont val="宋体"/>
        <charset val="128"/>
      </rPr>
      <t>废</t>
    </r>
    <r>
      <rPr>
        <sz val="9"/>
        <rFont val="ＭＳ Ｐゴシック"/>
        <charset val="128"/>
      </rPr>
      <t>箱固定架9</t>
    </r>
  </si>
  <si>
    <r>
      <rPr>
        <sz val="9"/>
        <rFont val="ＭＳ Ｐゴシック"/>
        <charset val="128"/>
      </rPr>
      <t>固</t>
    </r>
    <r>
      <rPr>
        <sz val="9"/>
        <rFont val="宋体"/>
        <charset val="128"/>
      </rPr>
      <t>废</t>
    </r>
    <r>
      <rPr>
        <sz val="9"/>
        <rFont val="ＭＳ Ｐゴシック"/>
        <charset val="128"/>
      </rPr>
      <t>箱固定架10</t>
    </r>
  </si>
  <si>
    <r>
      <rPr>
        <sz val="9"/>
        <rFont val="ＭＳ Ｐゴシック"/>
        <charset val="128"/>
      </rPr>
      <t>自</t>
    </r>
    <r>
      <rPr>
        <sz val="9"/>
        <rFont val="宋体"/>
        <charset val="128"/>
      </rPr>
      <t>动门</t>
    </r>
    <r>
      <rPr>
        <sz val="9"/>
        <rFont val="ＭＳ Ｐゴシック"/>
        <charset val="128"/>
      </rPr>
      <t>20</t>
    </r>
  </si>
  <si>
    <t>A02003</t>
  </si>
  <si>
    <r>
      <rPr>
        <sz val="9"/>
        <rFont val="ＭＳ Ｐゴシック"/>
        <charset val="128"/>
      </rPr>
      <t>装配</t>
    </r>
    <r>
      <rPr>
        <sz val="9"/>
        <rFont val="宋体"/>
        <charset val="128"/>
      </rPr>
      <t>缓</t>
    </r>
    <r>
      <rPr>
        <sz val="9"/>
        <rFont val="ＭＳ Ｐゴシック"/>
        <charset val="128"/>
      </rPr>
      <t>存架1</t>
    </r>
  </si>
  <si>
    <r>
      <rPr>
        <sz val="9"/>
        <rFont val="ＭＳ Ｐゴシック"/>
        <charset val="128"/>
      </rPr>
      <t>装配</t>
    </r>
    <r>
      <rPr>
        <sz val="9"/>
        <rFont val="宋体"/>
        <charset val="128"/>
      </rPr>
      <t>缓</t>
    </r>
    <r>
      <rPr>
        <sz val="9"/>
        <rFont val="ＭＳ Ｐゴシック"/>
        <charset val="128"/>
      </rPr>
      <t>存架17</t>
    </r>
  </si>
  <si>
    <r>
      <rPr>
        <sz val="9"/>
        <rFont val="ＭＳ Ｐゴシック"/>
        <charset val="128"/>
      </rPr>
      <t>装配</t>
    </r>
    <r>
      <rPr>
        <sz val="9"/>
        <rFont val="宋体"/>
        <charset val="128"/>
      </rPr>
      <t>缓</t>
    </r>
    <r>
      <rPr>
        <sz val="9"/>
        <rFont val="ＭＳ Ｐゴシック"/>
        <charset val="128"/>
      </rPr>
      <t>存架2</t>
    </r>
  </si>
  <si>
    <r>
      <rPr>
        <sz val="9"/>
        <rFont val="ＭＳ Ｐゴシック"/>
        <charset val="128"/>
      </rPr>
      <t>固</t>
    </r>
    <r>
      <rPr>
        <sz val="9"/>
        <rFont val="宋体"/>
        <charset val="128"/>
      </rPr>
      <t>废</t>
    </r>
    <r>
      <rPr>
        <sz val="9"/>
        <rFont val="ＭＳ Ｐゴシック"/>
        <charset val="128"/>
      </rPr>
      <t>箱固定架11</t>
    </r>
  </si>
  <si>
    <r>
      <rPr>
        <sz val="9"/>
        <rFont val="ＭＳ Ｐゴシック"/>
        <charset val="128"/>
      </rPr>
      <t>装配</t>
    </r>
    <r>
      <rPr>
        <sz val="9"/>
        <rFont val="宋体"/>
        <charset val="128"/>
      </rPr>
      <t>缓</t>
    </r>
    <r>
      <rPr>
        <sz val="9"/>
        <rFont val="ＭＳ Ｐゴシック"/>
        <charset val="128"/>
      </rPr>
      <t>存架3</t>
    </r>
  </si>
  <si>
    <r>
      <rPr>
        <sz val="9"/>
        <rFont val="ＭＳ Ｐゴシック"/>
        <charset val="128"/>
      </rPr>
      <t>装配</t>
    </r>
    <r>
      <rPr>
        <sz val="9"/>
        <rFont val="宋体"/>
        <charset val="128"/>
      </rPr>
      <t>缓</t>
    </r>
    <r>
      <rPr>
        <sz val="9"/>
        <rFont val="ＭＳ Ｐゴシック"/>
        <charset val="128"/>
      </rPr>
      <t>存架4</t>
    </r>
  </si>
  <si>
    <r>
      <rPr>
        <sz val="9"/>
        <rFont val="ＭＳ Ｐゴシック"/>
        <charset val="128"/>
      </rPr>
      <t>装配</t>
    </r>
    <r>
      <rPr>
        <sz val="9"/>
        <rFont val="宋体"/>
        <charset val="128"/>
      </rPr>
      <t>缓</t>
    </r>
    <r>
      <rPr>
        <sz val="9"/>
        <rFont val="ＭＳ Ｐゴシック"/>
        <charset val="128"/>
      </rPr>
      <t>存架5</t>
    </r>
  </si>
  <si>
    <r>
      <rPr>
        <sz val="9"/>
        <rFont val="ＭＳ Ｐゴシック"/>
        <charset val="128"/>
      </rPr>
      <t>装配</t>
    </r>
    <r>
      <rPr>
        <sz val="9"/>
        <rFont val="宋体"/>
        <charset val="128"/>
      </rPr>
      <t>缓</t>
    </r>
    <r>
      <rPr>
        <sz val="9"/>
        <rFont val="ＭＳ Ｐゴシック"/>
        <charset val="128"/>
      </rPr>
      <t>存架6</t>
    </r>
  </si>
  <si>
    <r>
      <rPr>
        <sz val="9"/>
        <rFont val="ＭＳ Ｐゴシック"/>
        <charset val="128"/>
      </rPr>
      <t>装配</t>
    </r>
    <r>
      <rPr>
        <sz val="9"/>
        <rFont val="宋体"/>
        <charset val="128"/>
      </rPr>
      <t>缓</t>
    </r>
    <r>
      <rPr>
        <sz val="9"/>
        <rFont val="ＭＳ Ｐゴシック"/>
        <charset val="128"/>
      </rPr>
      <t>存架7</t>
    </r>
  </si>
  <si>
    <r>
      <rPr>
        <sz val="9"/>
        <rFont val="ＭＳ Ｐゴシック"/>
        <charset val="128"/>
      </rPr>
      <t>装配</t>
    </r>
    <r>
      <rPr>
        <sz val="9"/>
        <rFont val="宋体"/>
        <charset val="128"/>
      </rPr>
      <t>缓</t>
    </r>
    <r>
      <rPr>
        <sz val="9"/>
        <rFont val="ＭＳ Ｐゴシック"/>
        <charset val="128"/>
      </rPr>
      <t>存架8</t>
    </r>
  </si>
  <si>
    <r>
      <rPr>
        <sz val="9"/>
        <rFont val="ＭＳ Ｐゴシック"/>
        <charset val="128"/>
      </rPr>
      <t>装配</t>
    </r>
    <r>
      <rPr>
        <sz val="9"/>
        <rFont val="宋体"/>
        <charset val="128"/>
      </rPr>
      <t>缓</t>
    </r>
    <r>
      <rPr>
        <sz val="9"/>
        <rFont val="ＭＳ Ｐゴシック"/>
        <charset val="128"/>
      </rPr>
      <t>存架9</t>
    </r>
  </si>
  <si>
    <r>
      <rPr>
        <sz val="9"/>
        <rFont val="ＭＳ Ｐゴシック"/>
        <charset val="128"/>
      </rPr>
      <t>装配</t>
    </r>
    <r>
      <rPr>
        <sz val="9"/>
        <rFont val="宋体"/>
        <charset val="128"/>
      </rPr>
      <t>缓</t>
    </r>
    <r>
      <rPr>
        <sz val="9"/>
        <rFont val="ＭＳ Ｐゴシック"/>
        <charset val="128"/>
      </rPr>
      <t>存架10</t>
    </r>
  </si>
  <si>
    <r>
      <rPr>
        <sz val="9"/>
        <rFont val="ＭＳ Ｐゴシック"/>
        <charset val="128"/>
      </rPr>
      <t>装配</t>
    </r>
    <r>
      <rPr>
        <sz val="9"/>
        <rFont val="宋体"/>
        <charset val="128"/>
      </rPr>
      <t>缓</t>
    </r>
    <r>
      <rPr>
        <sz val="9"/>
        <rFont val="ＭＳ Ｐゴシック"/>
        <charset val="128"/>
      </rPr>
      <t>存架11</t>
    </r>
  </si>
  <si>
    <r>
      <rPr>
        <sz val="9"/>
        <rFont val="ＭＳ Ｐゴシック"/>
        <charset val="128"/>
      </rPr>
      <t>装配</t>
    </r>
    <r>
      <rPr>
        <sz val="9"/>
        <rFont val="宋体"/>
        <charset val="128"/>
      </rPr>
      <t>缓</t>
    </r>
    <r>
      <rPr>
        <sz val="9"/>
        <rFont val="ＭＳ Ｐゴシック"/>
        <charset val="128"/>
      </rPr>
      <t>存架12</t>
    </r>
  </si>
  <si>
    <r>
      <rPr>
        <sz val="9"/>
        <rFont val="ＭＳ Ｐゴシック"/>
        <charset val="128"/>
      </rPr>
      <t>装配</t>
    </r>
    <r>
      <rPr>
        <sz val="9"/>
        <rFont val="宋体"/>
        <charset val="128"/>
      </rPr>
      <t>缓</t>
    </r>
    <r>
      <rPr>
        <sz val="9"/>
        <rFont val="ＭＳ Ｐゴシック"/>
        <charset val="128"/>
      </rPr>
      <t>存架13</t>
    </r>
  </si>
  <si>
    <r>
      <rPr>
        <sz val="9"/>
        <rFont val="ＭＳ Ｐゴシック"/>
        <charset val="128"/>
      </rPr>
      <t>装配</t>
    </r>
    <r>
      <rPr>
        <sz val="9"/>
        <rFont val="宋体"/>
        <charset val="128"/>
      </rPr>
      <t>缓</t>
    </r>
    <r>
      <rPr>
        <sz val="9"/>
        <rFont val="ＭＳ Ｐゴシック"/>
        <charset val="128"/>
      </rPr>
      <t>存架14</t>
    </r>
  </si>
  <si>
    <r>
      <rPr>
        <sz val="9"/>
        <rFont val="ＭＳ Ｐゴシック"/>
        <charset val="128"/>
      </rPr>
      <t>装配</t>
    </r>
    <r>
      <rPr>
        <sz val="9"/>
        <rFont val="宋体"/>
        <charset val="128"/>
      </rPr>
      <t>缓</t>
    </r>
    <r>
      <rPr>
        <sz val="9"/>
        <rFont val="ＭＳ Ｐゴシック"/>
        <charset val="128"/>
      </rPr>
      <t>存架15</t>
    </r>
  </si>
  <si>
    <r>
      <rPr>
        <sz val="9"/>
        <rFont val="ＭＳ Ｐゴシック"/>
        <charset val="128"/>
      </rPr>
      <t>装配</t>
    </r>
    <r>
      <rPr>
        <sz val="9"/>
        <rFont val="宋体"/>
        <charset val="128"/>
      </rPr>
      <t>缓</t>
    </r>
    <r>
      <rPr>
        <sz val="9"/>
        <rFont val="ＭＳ Ｐゴシック"/>
        <charset val="128"/>
      </rPr>
      <t>存架16</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</si>
</sst>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_ "/>
    <numFmt numFmtId="177" formatCode="&quot;M&quot;General"/>
    <numFmt numFmtId="178" formatCode="000"/>
  </numFmts>
  <fonts count="37">
    <font>
      <sz val="11"/>
      <color theme="1"/>
      <name val="宋体"/>
      <charset val="134"/>
      <scheme val="minor"/>
    </font>
    <font>
      <sz val="9"/>
      <name val="ＭＳ Ｐゴシック"/>
      <charset val="128"/>
    </font>
    <font>
      <sz val="9"/>
      <name val="宋体"/>
      <charset val="128"/>
    </font>
    <font>
      <u/>
      <sz val="9"/>
      <name val="ＭＳ Ｐゴシック"/>
      <charset val="128"/>
    </font>
    <font>
      <b/>
      <sz val="9"/>
      <name val="ＭＳ Ｐゴシック"/>
      <charset val="128"/>
    </font>
    <font>
      <sz val="9"/>
      <color indexed="23"/>
      <name val="ＭＳ Ｐゴシック"/>
      <charset val="128"/>
    </font>
    <font>
      <sz val="9"/>
      <color indexed="10"/>
      <name val="ＭＳ Ｐゴシック"/>
      <charset val="128"/>
    </font>
    <font>
      <sz val="20"/>
      <color theme="1"/>
      <name val="宋体"/>
      <charset val="134"/>
      <scheme val="minor"/>
    </font>
    <font>
      <sz val="12"/>
      <name val="宋体"/>
      <charset val="134"/>
    </font>
    <font>
      <sz val="10"/>
      <name val="宋体"/>
      <charset val="134"/>
    </font>
    <font>
      <sz val="14"/>
      <color theme="1"/>
      <name val="宋体"/>
      <charset val="134"/>
    </font>
    <font>
      <sz val="10"/>
      <color theme="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name val="ＭＳ Ｐゴシック"/>
      <charset val="128"/>
    </font>
    <font>
      <sz val="12"/>
      <color rgb="FFFF0000"/>
      <name val="宋体"/>
      <charset val="134"/>
    </font>
    <font>
      <sz val="11"/>
      <color rgb="FF339966"/>
      <name val="宋体"/>
      <charset val="134"/>
    </font>
    <font>
      <sz val="24"/>
      <color rgb="FF000000"/>
      <name val="宋体"/>
      <charset val="134"/>
    </font>
    <font>
      <sz val="24"/>
      <color rgb="FFFF0000"/>
      <name val="宋体"/>
      <charset val="134"/>
    </font>
    <font>
      <sz val="9"/>
      <name val="MS PGothic"/>
      <charset val="128"/>
    </font>
  </fonts>
  <fills count="38">
    <fill>
      <patternFill patternType="none"/>
    </fill>
    <fill>
      <patternFill patternType="gray125"/>
    </fill>
    <fill>
      <patternFill patternType="solid">
        <fgColor indexed="41"/>
        <bgColor indexed="64"/>
      </patternFill>
    </fill>
    <fill>
      <patternFill patternType="solid">
        <fgColor indexed="23"/>
        <bgColor indexed="64"/>
      </patternFill>
    </fill>
    <fill>
      <patternFill patternType="solid">
        <fgColor indexed="55"/>
        <bgColor indexed="64"/>
      </patternFill>
    </fill>
    <fill>
      <patternFill patternType="solid">
        <fgColor indexed="43"/>
        <bgColor indexed="64"/>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indexed="23"/>
      </right>
      <top/>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double">
        <color auto="1"/>
      </left>
      <right style="double">
        <color auto="1"/>
      </right>
      <top style="double">
        <color auto="1"/>
      </top>
      <bottom style="double">
        <color auto="1"/>
      </bottom>
      <diagonal/>
    </border>
    <border>
      <left style="thin">
        <color auto="1"/>
      </left>
      <right style="thin">
        <color auto="1"/>
      </right>
      <top style="thin">
        <color auto="1"/>
      </top>
      <bottom style="double">
        <color auto="1"/>
      </bottom>
      <diagonal/>
    </border>
    <border>
      <left style="thin">
        <color auto="1"/>
      </left>
      <right style="hair">
        <color auto="1"/>
      </right>
      <top style="thin">
        <color auto="1"/>
      </top>
      <bottom style="double">
        <color auto="1"/>
      </bottom>
      <diagonal/>
    </border>
    <border>
      <left style="hair">
        <color auto="1"/>
      </left>
      <right style="hair">
        <color auto="1"/>
      </right>
      <top style="thin">
        <color auto="1"/>
      </top>
      <bottom style="double">
        <color auto="1"/>
      </bottom>
      <diagonal/>
    </border>
    <border>
      <left style="hair">
        <color auto="1"/>
      </left>
      <right style="thin">
        <color auto="1"/>
      </right>
      <top style="thin">
        <color auto="1"/>
      </top>
      <bottom style="double">
        <color auto="1"/>
      </bottom>
      <diagonal/>
    </border>
    <border>
      <left/>
      <right style="hair">
        <color auto="1"/>
      </right>
      <top style="thin">
        <color auto="1"/>
      </top>
      <bottom style="double">
        <color auto="1"/>
      </bottom>
      <diagonal/>
    </border>
    <border>
      <left style="thin">
        <color auto="1"/>
      </left>
      <right style="thin">
        <color auto="1"/>
      </right>
      <top style="double">
        <color auto="1"/>
      </top>
      <bottom style="hair">
        <color auto="1"/>
      </bottom>
      <diagonal/>
    </border>
    <border>
      <left style="thin">
        <color auto="1"/>
      </left>
      <right style="hair">
        <color auto="1"/>
      </right>
      <top style="double">
        <color auto="1"/>
      </top>
      <bottom style="hair">
        <color auto="1"/>
      </bottom>
      <diagonal/>
    </border>
    <border>
      <left style="hair">
        <color auto="1"/>
      </left>
      <right style="hair">
        <color auto="1"/>
      </right>
      <top style="double">
        <color auto="1"/>
      </top>
      <bottom style="hair">
        <color auto="1"/>
      </bottom>
      <diagonal/>
    </border>
    <border>
      <left style="thin">
        <color auto="1"/>
      </left>
      <right style="thin">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double">
        <color auto="1"/>
      </top>
      <bottom style="hair">
        <color auto="1"/>
      </bottom>
      <diagonal/>
    </border>
    <border>
      <left style="hair">
        <color auto="1"/>
      </left>
      <right style="thin">
        <color auto="1"/>
      </right>
      <top style="hair">
        <color auto="1"/>
      </top>
      <bottom style="hair">
        <color auto="1"/>
      </bottom>
      <diagonal/>
    </border>
    <border>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thin">
        <color auto="1"/>
      </right>
      <top style="hair">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7" borderId="35"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6" applyNumberFormat="0" applyFill="0" applyAlignment="0" applyProtection="0">
      <alignment vertical="center"/>
    </xf>
    <xf numFmtId="0" fontId="18" fillId="0" borderId="36" applyNumberFormat="0" applyFill="0" applyAlignment="0" applyProtection="0">
      <alignment vertical="center"/>
    </xf>
    <xf numFmtId="0" fontId="19" fillId="0" borderId="37" applyNumberFormat="0" applyFill="0" applyAlignment="0" applyProtection="0">
      <alignment vertical="center"/>
    </xf>
    <xf numFmtId="0" fontId="19" fillId="0" borderId="0" applyNumberFormat="0" applyFill="0" applyBorder="0" applyAlignment="0" applyProtection="0">
      <alignment vertical="center"/>
    </xf>
    <xf numFmtId="0" fontId="20" fillId="8" borderId="38" applyNumberFormat="0" applyAlignment="0" applyProtection="0">
      <alignment vertical="center"/>
    </xf>
    <xf numFmtId="0" fontId="21" fillId="9" borderId="39" applyNumberFormat="0" applyAlignment="0" applyProtection="0">
      <alignment vertical="center"/>
    </xf>
    <xf numFmtId="0" fontId="22" fillId="9" borderId="38" applyNumberFormat="0" applyAlignment="0" applyProtection="0">
      <alignment vertical="center"/>
    </xf>
    <xf numFmtId="0" fontId="23" fillId="10" borderId="40" applyNumberFormat="0" applyAlignment="0" applyProtection="0">
      <alignment vertical="center"/>
    </xf>
    <xf numFmtId="0" fontId="24" fillId="0" borderId="41" applyNumberFormat="0" applyFill="0" applyAlignment="0" applyProtection="0">
      <alignment vertical="center"/>
    </xf>
    <xf numFmtId="0" fontId="25" fillId="0" borderId="42" applyNumberFormat="0" applyFill="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30" fillId="35" borderId="0" applyNumberFormat="0" applyBorder="0" applyAlignment="0" applyProtection="0">
      <alignment vertical="center"/>
    </xf>
    <xf numFmtId="0" fontId="30" fillId="36" borderId="0" applyNumberFormat="0" applyBorder="0" applyAlignment="0" applyProtection="0">
      <alignment vertical="center"/>
    </xf>
    <xf numFmtId="0" fontId="29" fillId="37" borderId="0" applyNumberFormat="0" applyBorder="0" applyAlignment="0" applyProtection="0">
      <alignment vertical="center"/>
    </xf>
    <xf numFmtId="0" fontId="31" fillId="0" borderId="0">
      <alignment vertical="center"/>
    </xf>
  </cellStyleXfs>
  <cellXfs count="127">
    <xf numFmtId="0" fontId="0" fillId="0" borderId="0" xfId="0">
      <alignment vertical="center"/>
    </xf>
    <xf numFmtId="0" fontId="1" fillId="0" borderId="0" xfId="0" applyFont="1" applyFill="1" applyBorder="1" applyAlignment="1" applyProtection="1">
      <alignment vertical="center" wrapText="1"/>
      <protection locked="0"/>
    </xf>
    <xf numFmtId="0" fontId="1" fillId="0" borderId="0" xfId="0" applyFont="1" applyFill="1" applyBorder="1" applyAlignment="1" applyProtection="1">
      <alignment horizontal="center" vertical="center" wrapText="1"/>
      <protection locked="0"/>
    </xf>
    <xf numFmtId="0" fontId="1" fillId="0" borderId="0" xfId="0" applyNumberFormat="1" applyFont="1" applyFill="1" applyBorder="1" applyAlignment="1" applyProtection="1">
      <alignment horizontal="center" vertical="center" wrapText="1"/>
      <protection locked="0"/>
    </xf>
    <xf numFmtId="176" fontId="1" fillId="0" borderId="0" xfId="0" applyNumberFormat="1" applyFont="1" applyFill="1" applyBorder="1" applyAlignment="1" applyProtection="1">
      <alignment horizontal="center" vertical="center" wrapText="1"/>
      <protection locked="0"/>
    </xf>
    <xf numFmtId="176" fontId="1" fillId="0" borderId="0" xfId="0" applyNumberFormat="1" applyFont="1" applyFill="1" applyBorder="1" applyAlignment="1" applyProtection="1">
      <alignment vertical="center" wrapText="1"/>
      <protection locked="0"/>
    </xf>
    <xf numFmtId="0" fontId="1" fillId="0" borderId="0" xfId="0" applyFont="1" applyFill="1" applyAlignment="1" applyProtection="1">
      <alignment vertical="center" wrapText="1"/>
      <protection locked="0"/>
    </xf>
    <xf numFmtId="0" fontId="1" fillId="0" borderId="1" xfId="0" applyFont="1" applyFill="1" applyBorder="1" applyAlignment="1" applyProtection="1">
      <alignment horizontal="center" vertical="center" wrapText="1"/>
      <protection locked="0"/>
    </xf>
    <xf numFmtId="176" fontId="1" fillId="0" borderId="1" xfId="0" applyNumberFormat="1" applyFont="1" applyFill="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2" xfId="0" applyNumberFormat="1" applyFont="1" applyFill="1" applyBorder="1" applyAlignment="1" applyProtection="1">
      <alignment horizontal="center" vertical="center" wrapText="1"/>
      <protection locked="0"/>
    </xf>
    <xf numFmtId="0" fontId="1" fillId="2" borderId="3"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0" fontId="1" fillId="0" borderId="4" xfId="0" applyNumberFormat="1" applyFont="1" applyFill="1" applyBorder="1" applyAlignment="1" applyProtection="1">
      <alignment horizontal="left" vertical="center" wrapText="1"/>
      <protection hidden="1"/>
    </xf>
    <xf numFmtId="0" fontId="1" fillId="0" borderId="0" xfId="0" applyNumberFormat="1" applyFont="1" applyFill="1" applyBorder="1" applyAlignment="1" applyProtection="1">
      <alignment horizontal="left" vertical="center" wrapText="1"/>
      <protection hidden="1"/>
    </xf>
    <xf numFmtId="176" fontId="1" fillId="0" borderId="0" xfId="0" applyNumberFormat="1" applyFont="1" applyFill="1" applyBorder="1" applyAlignment="1" applyProtection="1">
      <alignment horizontal="left" vertical="center" wrapText="1"/>
      <protection hidden="1"/>
    </xf>
    <xf numFmtId="0" fontId="2"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hidden="1"/>
    </xf>
    <xf numFmtId="0" fontId="1" fillId="0" borderId="2" xfId="0" applyFont="1" applyFill="1" applyBorder="1" applyAlignment="1" applyProtection="1">
      <alignment horizontal="center" vertical="center" wrapText="1"/>
    </xf>
    <xf numFmtId="0" fontId="1" fillId="0" borderId="1" xfId="0" applyNumberFormat="1" applyFont="1" applyFill="1" applyBorder="1" applyAlignment="1" applyProtection="1">
      <alignment horizontal="center" vertical="center" wrapText="1"/>
      <protection hidden="1"/>
    </xf>
    <xf numFmtId="176" fontId="1" fillId="0" borderId="1" xfId="0" applyNumberFormat="1" applyFont="1" applyFill="1" applyBorder="1" applyAlignment="1" applyProtection="1">
      <alignment horizontal="center" vertical="center" wrapText="1"/>
      <protection hidden="1"/>
    </xf>
    <xf numFmtId="49" fontId="1" fillId="0" borderId="1" xfId="0" applyNumberFormat="1" applyFont="1" applyFill="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xf>
    <xf numFmtId="49" fontId="2" fillId="0" borderId="1"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xf>
    <xf numFmtId="0" fontId="1" fillId="0" borderId="7" xfId="0" applyFont="1" applyFill="1" applyBorder="1" applyAlignment="1" applyProtection="1">
      <alignment horizontal="left" vertical="center" wrapText="1"/>
      <protection locked="0"/>
    </xf>
    <xf numFmtId="0" fontId="1" fillId="0" borderId="8" xfId="0" applyFont="1" applyFill="1" applyBorder="1" applyAlignment="1" applyProtection="1">
      <alignment horizontal="center" vertical="center" wrapText="1"/>
      <protection locked="0"/>
    </xf>
    <xf numFmtId="14" fontId="1" fillId="0" borderId="8" xfId="0" applyNumberFormat="1"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14" fontId="1" fillId="0" borderId="9" xfId="0" applyNumberFormat="1" applyFont="1" applyFill="1" applyBorder="1" applyAlignment="1" applyProtection="1">
      <alignment horizontal="left" vertical="center" wrapText="1"/>
      <protection locked="0"/>
    </xf>
    <xf numFmtId="176" fontId="1" fillId="0" borderId="10" xfId="0" applyNumberFormat="1" applyFont="1" applyFill="1" applyBorder="1" applyAlignment="1" applyProtection="1">
      <alignment horizontal="left" vertical="center" wrapText="1"/>
      <protection locked="0"/>
    </xf>
    <xf numFmtId="14" fontId="1" fillId="0" borderId="10" xfId="0" applyNumberFormat="1" applyFont="1" applyFill="1" applyBorder="1" applyAlignment="1" applyProtection="1">
      <alignment horizontal="left" vertical="center" wrapText="1"/>
      <protection locked="0"/>
    </xf>
    <xf numFmtId="0" fontId="1" fillId="0" borderId="2" xfId="0" applyFont="1" applyFill="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14" fontId="1" fillId="0" borderId="11" xfId="0" applyNumberFormat="1" applyFont="1" applyFill="1" applyBorder="1" applyAlignment="1" applyProtection="1">
      <alignment horizontal="left" vertical="center" wrapText="1"/>
      <protection locked="0"/>
    </xf>
    <xf numFmtId="0" fontId="1" fillId="0" borderId="0" xfId="0" applyFont="1" applyFill="1" applyBorder="1" applyAlignment="1" applyProtection="1">
      <alignment horizontal="center" vertical="center" wrapText="1"/>
      <protection hidden="1"/>
    </xf>
    <xf numFmtId="0" fontId="1" fillId="0" borderId="0" xfId="0" applyFont="1" applyFill="1" applyBorder="1" applyAlignment="1" applyProtection="1">
      <alignment horizontal="center" vertical="center" wrapText="1"/>
    </xf>
    <xf numFmtId="0" fontId="1" fillId="0" borderId="0" xfId="0" applyNumberFormat="1" applyFont="1" applyFill="1" applyBorder="1" applyAlignment="1" applyProtection="1">
      <alignment horizontal="center" vertical="center" wrapText="1"/>
      <protection hidden="1"/>
    </xf>
    <xf numFmtId="176" fontId="1" fillId="0" borderId="0" xfId="0" applyNumberFormat="1" applyFont="1" applyFill="1" applyBorder="1" applyAlignment="1" applyProtection="1">
      <alignment horizontal="center" vertical="center" wrapText="1"/>
      <protection hidden="1"/>
    </xf>
    <xf numFmtId="49" fontId="1" fillId="0" borderId="0" xfId="0" applyNumberFormat="1"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xf>
    <xf numFmtId="0" fontId="1" fillId="0" borderId="12" xfId="0" applyFont="1" applyFill="1" applyBorder="1" applyAlignment="1" applyProtection="1">
      <alignment vertical="center" wrapText="1"/>
      <protection locked="0"/>
    </xf>
    <xf numFmtId="0" fontId="1" fillId="3" borderId="0" xfId="0" applyFont="1" applyFill="1" applyBorder="1" applyAlignment="1" applyProtection="1">
      <alignment vertical="center" wrapText="1"/>
      <protection locked="0"/>
    </xf>
    <xf numFmtId="0" fontId="4" fillId="3" borderId="1" xfId="0" applyFont="1" applyFill="1" applyBorder="1" applyAlignment="1" applyProtection="1">
      <alignment horizontal="center" vertical="center" wrapText="1"/>
      <protection locked="0"/>
    </xf>
    <xf numFmtId="0" fontId="1" fillId="3" borderId="0" xfId="0" applyFont="1" applyFill="1" applyBorder="1" applyAlignment="1" applyProtection="1">
      <alignment horizontal="center" vertical="center" wrapText="1"/>
      <protection locked="0"/>
    </xf>
    <xf numFmtId="0" fontId="1" fillId="3" borderId="13" xfId="0" applyFont="1" applyFill="1" applyBorder="1" applyAlignment="1" applyProtection="1">
      <alignment horizontal="center" vertical="center" wrapText="1"/>
      <protection hidden="1"/>
    </xf>
    <xf numFmtId="0" fontId="1" fillId="3" borderId="6" xfId="0" applyFont="1" applyFill="1" applyBorder="1" applyAlignment="1" applyProtection="1">
      <alignment vertical="center" wrapText="1"/>
      <protection hidden="1"/>
    </xf>
    <xf numFmtId="0" fontId="1" fillId="3" borderId="6" xfId="0" applyFont="1" applyFill="1" applyBorder="1" applyAlignment="1" applyProtection="1">
      <alignment vertical="center"/>
      <protection hidden="1"/>
    </xf>
    <xf numFmtId="0" fontId="1" fillId="3" borderId="1" xfId="0" applyFont="1" applyFill="1" applyBorder="1" applyAlignment="1" applyProtection="1">
      <alignment vertical="center" wrapText="1"/>
      <protection hidden="1"/>
    </xf>
    <xf numFmtId="0" fontId="1" fillId="3" borderId="0" xfId="0" applyFont="1" applyFill="1" applyBorder="1" applyAlignment="1" applyProtection="1">
      <alignment vertical="center" wrapText="1"/>
      <protection hidden="1"/>
    </xf>
    <xf numFmtId="0" fontId="1" fillId="4" borderId="0" xfId="0" applyFont="1" applyFill="1" applyBorder="1" applyAlignment="1" applyProtection="1">
      <alignment horizontal="center" vertical="center" wrapText="1"/>
      <protection locked="0"/>
    </xf>
    <xf numFmtId="0" fontId="1" fillId="4" borderId="0" xfId="0" applyFont="1" applyFill="1" applyBorder="1" applyAlignment="1" applyProtection="1">
      <alignment vertical="center" wrapText="1"/>
      <protection hidden="1"/>
    </xf>
    <xf numFmtId="177" fontId="1" fillId="5" borderId="1" xfId="0" applyNumberFormat="1" applyFont="1" applyFill="1" applyBorder="1" applyAlignment="1" applyProtection="1">
      <alignment horizontal="center" vertical="center"/>
      <protection hidden="1"/>
    </xf>
    <xf numFmtId="0" fontId="5" fillId="5" borderId="1" xfId="0" applyFont="1" applyFill="1" applyBorder="1" applyAlignment="1" applyProtection="1">
      <alignment horizontal="left" vertical="center"/>
      <protection hidden="1"/>
    </xf>
    <xf numFmtId="0" fontId="1" fillId="3" borderId="1" xfId="0" applyFont="1" applyFill="1" applyBorder="1" applyAlignment="1" applyProtection="1">
      <alignment horizontal="center" vertical="center" wrapText="1"/>
      <protection locked="0"/>
    </xf>
    <xf numFmtId="0" fontId="1" fillId="3" borderId="14" xfId="0" applyFont="1" applyFill="1" applyBorder="1" applyAlignment="1" applyProtection="1">
      <alignment horizontal="center" vertical="center" wrapText="1"/>
      <protection hidden="1"/>
    </xf>
    <xf numFmtId="0" fontId="1" fillId="3" borderId="15" xfId="0" applyFont="1" applyFill="1" applyBorder="1" applyAlignment="1" applyProtection="1">
      <alignment horizontal="center" vertical="center" wrapText="1"/>
      <protection hidden="1"/>
    </xf>
    <xf numFmtId="0" fontId="1" fillId="3" borderId="16" xfId="0" applyFont="1" applyFill="1" applyBorder="1" applyAlignment="1" applyProtection="1">
      <alignment horizontal="center" vertical="center" wrapText="1"/>
      <protection hidden="1"/>
    </xf>
    <xf numFmtId="0" fontId="1" fillId="3" borderId="17" xfId="0" applyFont="1" applyFill="1" applyBorder="1" applyAlignment="1" applyProtection="1">
      <alignment horizontal="center" vertical="center" wrapText="1"/>
      <protection hidden="1"/>
    </xf>
    <xf numFmtId="178" fontId="1" fillId="3" borderId="18" xfId="0" applyNumberFormat="1" applyFont="1" applyFill="1" applyBorder="1" applyAlignment="1" applyProtection="1">
      <alignment vertical="center" wrapText="1"/>
      <protection hidden="1"/>
    </xf>
    <xf numFmtId="0" fontId="1" fillId="3" borderId="19" xfId="0" applyFont="1" applyFill="1" applyBorder="1" applyAlignment="1" applyProtection="1">
      <alignment vertical="center" wrapText="1"/>
      <protection hidden="1"/>
    </xf>
    <xf numFmtId="0" fontId="1" fillId="3" borderId="20" xfId="0" applyFont="1" applyFill="1" applyBorder="1" applyAlignment="1" applyProtection="1">
      <alignment vertical="center" wrapText="1"/>
      <protection hidden="1"/>
    </xf>
    <xf numFmtId="178" fontId="1" fillId="3" borderId="21" xfId="0" applyNumberFormat="1" applyFont="1" applyFill="1" applyBorder="1" applyAlignment="1" applyProtection="1">
      <alignment vertical="center" wrapText="1"/>
      <protection hidden="1"/>
    </xf>
    <xf numFmtId="0" fontId="1" fillId="3" borderId="22" xfId="0" applyFont="1" applyFill="1" applyBorder="1" applyAlignment="1" applyProtection="1">
      <alignment vertical="center" wrapText="1"/>
      <protection hidden="1"/>
    </xf>
    <xf numFmtId="0" fontId="1" fillId="3" borderId="23" xfId="0" applyFont="1" applyFill="1" applyBorder="1" applyAlignment="1" applyProtection="1">
      <alignment vertical="center" wrapText="1"/>
      <protection hidden="1"/>
    </xf>
    <xf numFmtId="0" fontId="1" fillId="3" borderId="24" xfId="0" applyFont="1" applyFill="1" applyBorder="1" applyAlignment="1" applyProtection="1">
      <alignment vertical="center"/>
      <protection hidden="1"/>
    </xf>
    <xf numFmtId="0" fontId="1" fillId="3" borderId="25" xfId="0" applyFont="1" applyFill="1" applyBorder="1" applyAlignment="1" applyProtection="1">
      <alignment vertical="center"/>
      <protection hidden="1"/>
    </xf>
    <xf numFmtId="0" fontId="5" fillId="5" borderId="1" xfId="49" applyFont="1" applyFill="1" applyBorder="1" applyAlignment="1">
      <alignment horizontal="left" vertical="center"/>
    </xf>
    <xf numFmtId="0" fontId="1" fillId="5" borderId="1" xfId="0" applyFont="1" applyFill="1" applyBorder="1" applyAlignment="1" applyProtection="1">
      <alignment horizontal="left" vertical="center"/>
      <protection hidden="1"/>
    </xf>
    <xf numFmtId="0" fontId="6" fillId="5" borderId="1" xfId="0" applyFont="1" applyFill="1" applyBorder="1" applyAlignment="1" applyProtection="1">
      <alignment horizontal="left" vertical="center"/>
      <protection hidden="1"/>
    </xf>
    <xf numFmtId="0" fontId="1" fillId="3" borderId="23" xfId="0" applyFont="1" applyFill="1" applyBorder="1" applyAlignment="1" applyProtection="1">
      <alignment vertical="center"/>
      <protection hidden="1"/>
    </xf>
    <xf numFmtId="0" fontId="1" fillId="5" borderId="1" xfId="0" applyFont="1" applyFill="1" applyBorder="1" applyAlignment="1" applyProtection="1">
      <alignment vertical="center" wrapText="1"/>
      <protection hidden="1"/>
    </xf>
    <xf numFmtId="0" fontId="1" fillId="3" borderId="1" xfId="0" applyFont="1" applyFill="1" applyBorder="1" applyAlignment="1" applyProtection="1">
      <alignment vertical="center"/>
      <protection hidden="1"/>
    </xf>
    <xf numFmtId="0" fontId="1" fillId="3" borderId="26" xfId="0" applyFont="1" applyFill="1" applyBorder="1" applyAlignment="1" applyProtection="1">
      <alignment vertical="center" wrapText="1"/>
      <protection hidden="1"/>
    </xf>
    <xf numFmtId="178" fontId="1" fillId="3" borderId="27" xfId="0" applyNumberFormat="1" applyFont="1" applyFill="1" applyBorder="1" applyAlignment="1" applyProtection="1">
      <alignment vertical="center" wrapText="1"/>
      <protection hidden="1"/>
    </xf>
    <xf numFmtId="0" fontId="1" fillId="3" borderId="28" xfId="0" applyFont="1" applyFill="1" applyBorder="1" applyAlignment="1" applyProtection="1">
      <alignment vertical="center" wrapText="1"/>
      <protection hidden="1"/>
    </xf>
    <xf numFmtId="0" fontId="1" fillId="3" borderId="29" xfId="0" applyFont="1" applyFill="1" applyBorder="1" applyAlignment="1" applyProtection="1">
      <alignment vertical="center" wrapText="1"/>
      <protection hidden="1"/>
    </xf>
    <xf numFmtId="0" fontId="1" fillId="3" borderId="29" xfId="0" applyFont="1" applyFill="1" applyBorder="1" applyAlignment="1" applyProtection="1">
      <alignment vertical="center"/>
      <protection hidden="1"/>
    </xf>
    <xf numFmtId="0" fontId="1" fillId="3" borderId="30" xfId="0" applyFont="1" applyFill="1" applyBorder="1" applyAlignment="1" applyProtection="1">
      <alignment vertical="center" wrapText="1"/>
      <protection hidden="1"/>
    </xf>
    <xf numFmtId="0" fontId="1" fillId="3" borderId="31" xfId="0" applyFont="1" applyFill="1" applyBorder="1" applyAlignment="1" applyProtection="1">
      <alignment vertical="center"/>
      <protection hidden="1"/>
    </xf>
    <xf numFmtId="0" fontId="0" fillId="0" borderId="0" xfId="0" applyFont="1" applyFill="1" applyAlignment="1">
      <alignment vertical="center"/>
    </xf>
    <xf numFmtId="0" fontId="7" fillId="0" borderId="1" xfId="0" applyFont="1" applyFill="1" applyBorder="1" applyAlignment="1">
      <alignment horizontal="center" vertical="center"/>
    </xf>
    <xf numFmtId="0" fontId="8" fillId="0" borderId="3" xfId="0" applyFont="1" applyFill="1" applyBorder="1" applyAlignment="1">
      <alignment horizontal="center" vertical="center"/>
    </xf>
    <xf numFmtId="0" fontId="0" fillId="0" borderId="32" xfId="0" applyFont="1" applyFill="1" applyBorder="1" applyAlignment="1">
      <alignment vertical="center" wrapText="1"/>
    </xf>
    <xf numFmtId="0" fontId="0" fillId="0" borderId="33" xfId="0" applyFont="1" applyFill="1" applyBorder="1" applyAlignment="1">
      <alignment horizontal="left" vertical="center" wrapText="1"/>
    </xf>
    <xf numFmtId="0" fontId="0" fillId="0" borderId="32" xfId="0" applyFont="1" applyFill="1" applyBorder="1" applyAlignment="1">
      <alignment horizontal="left" vertical="center" wrapText="1"/>
    </xf>
    <xf numFmtId="0" fontId="0" fillId="0" borderId="33" xfId="0" applyFont="1" applyFill="1" applyBorder="1" applyAlignment="1">
      <alignment horizontal="left" vertical="center"/>
    </xf>
    <xf numFmtId="0" fontId="0" fillId="0" borderId="32" xfId="0" applyFont="1" applyFill="1" applyBorder="1" applyAlignment="1">
      <alignment horizontal="left" vertical="center"/>
    </xf>
    <xf numFmtId="0" fontId="8" fillId="0" borderId="1" xfId="0" applyFont="1" applyFill="1" applyBorder="1" applyAlignment="1">
      <alignment horizontal="center" vertical="center"/>
    </xf>
    <xf numFmtId="0" fontId="0" fillId="0" borderId="1" xfId="0" applyFont="1" applyFill="1" applyBorder="1" applyAlignment="1">
      <alignment horizontal="left" vertical="center"/>
    </xf>
    <xf numFmtId="0" fontId="0" fillId="0" borderId="3" xfId="0" applyFont="1" applyFill="1" applyBorder="1" applyAlignment="1">
      <alignment horizontal="center" vertical="center"/>
    </xf>
    <xf numFmtId="0" fontId="8" fillId="6" borderId="3" xfId="0" applyFont="1" applyFill="1" applyBorder="1" applyAlignment="1">
      <alignment horizontal="left" vertical="center"/>
    </xf>
    <xf numFmtId="0" fontId="8" fillId="6" borderId="33" xfId="0" applyFont="1" applyFill="1" applyBorder="1" applyAlignment="1">
      <alignment horizontal="left" vertical="center"/>
    </xf>
    <xf numFmtId="0" fontId="8" fillId="6" borderId="32" xfId="0" applyFont="1" applyFill="1" applyBorder="1" applyAlignment="1">
      <alignment horizontal="left" vertical="center"/>
    </xf>
    <xf numFmtId="0" fontId="8" fillId="0" borderId="1" xfId="0" applyFont="1" applyFill="1" applyBorder="1" applyAlignment="1">
      <alignment horizontal="left" vertical="center"/>
    </xf>
    <xf numFmtId="0" fontId="8" fillId="0" borderId="1" xfId="0" applyFont="1" applyFill="1" applyBorder="1" applyAlignment="1">
      <alignment vertical="center"/>
    </xf>
    <xf numFmtId="0" fontId="8" fillId="0" borderId="2" xfId="0" applyFont="1" applyFill="1" applyBorder="1" applyAlignment="1">
      <alignment horizontal="left" vertical="center"/>
    </xf>
    <xf numFmtId="0" fontId="8" fillId="0" borderId="2" xfId="0" applyFont="1" applyFill="1" applyBorder="1" applyAlignment="1">
      <alignment horizontal="center" vertical="center"/>
    </xf>
    <xf numFmtId="0" fontId="8" fillId="0" borderId="2" xfId="0" applyFont="1" applyFill="1" applyBorder="1" applyAlignment="1">
      <alignment horizontal="right" vertical="center"/>
    </xf>
    <xf numFmtId="0" fontId="8" fillId="0" borderId="5" xfId="0" applyFont="1" applyFill="1" applyBorder="1" applyAlignment="1">
      <alignment horizontal="left" vertical="center"/>
    </xf>
    <xf numFmtId="0" fontId="8" fillId="0" borderId="5" xfId="0" applyFont="1" applyFill="1" applyBorder="1" applyAlignment="1">
      <alignment horizontal="center" vertical="center"/>
    </xf>
    <xf numFmtId="49" fontId="8" fillId="0" borderId="2" xfId="0" applyNumberFormat="1" applyFont="1" applyFill="1" applyBorder="1" applyAlignment="1">
      <alignment horizontal="right" vertical="center"/>
    </xf>
    <xf numFmtId="0" fontId="8" fillId="0" borderId="1" xfId="0" applyFont="1" applyFill="1" applyBorder="1" applyAlignment="1">
      <alignment vertical="center" wrapText="1"/>
    </xf>
    <xf numFmtId="0" fontId="9" fillId="0" borderId="1" xfId="0" applyFont="1" applyFill="1" applyBorder="1" applyAlignment="1">
      <alignment horizontal="left" vertical="center"/>
    </xf>
    <xf numFmtId="49" fontId="8" fillId="0" borderId="1" xfId="0" applyNumberFormat="1" applyFont="1" applyFill="1" applyBorder="1" applyAlignment="1">
      <alignment vertical="center"/>
    </xf>
    <xf numFmtId="0" fontId="8" fillId="0" borderId="2" xfId="0" applyFont="1" applyFill="1" applyBorder="1" applyAlignment="1">
      <alignment vertical="center"/>
    </xf>
    <xf numFmtId="0" fontId="8" fillId="0" borderId="6" xfId="0" applyFont="1" applyFill="1" applyBorder="1" applyAlignment="1">
      <alignment vertical="center"/>
    </xf>
    <xf numFmtId="0" fontId="8" fillId="0" borderId="1" xfId="0" applyFont="1" applyFill="1" applyBorder="1" applyAlignment="1">
      <alignment horizontal="right" vertical="center"/>
    </xf>
    <xf numFmtId="0" fontId="0" fillId="0" borderId="0" xfId="0" applyFont="1" applyFill="1" applyBorder="1" applyAlignment="1">
      <alignment vertical="center"/>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8" fillId="0" borderId="0" xfId="0" applyFont="1" applyFill="1" applyAlignment="1">
      <alignment vertical="center"/>
    </xf>
    <xf numFmtId="0" fontId="10" fillId="0" borderId="34" xfId="0" applyFont="1" applyFill="1" applyBorder="1" applyAlignment="1">
      <alignment horizontal="left" vertical="center" wrapText="1"/>
    </xf>
    <xf numFmtId="0" fontId="11" fillId="0" borderId="34" xfId="0" applyFont="1" applyFill="1" applyBorder="1" applyAlignment="1">
      <alignment horizontal="left" vertical="center" wrapText="1"/>
    </xf>
    <xf numFmtId="0" fontId="0" fillId="0" borderId="0" xfId="0" applyFont="1" applyFill="1" applyAlignment="1">
      <alignment horizontal="left" vertical="center" wrapText="1"/>
    </xf>
    <xf numFmtId="0" fontId="0" fillId="0" borderId="0" xfId="0" applyFont="1" applyFill="1"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176"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vertical="center"/>
    </xf>
    <xf numFmtId="49" fontId="8" fillId="0" borderId="1" xfId="0" applyNumberFormat="1" applyFont="1" applyFill="1" applyBorder="1" applyAlignment="1">
      <alignment horizontal="right" vertical="center"/>
    </xf>
    <xf numFmtId="0" fontId="8" fillId="0" borderId="6" xfId="0" applyFont="1" applyFill="1" applyBorder="1" applyAlignment="1">
      <alignment horizontal="right" vertical="center"/>
    </xf>
    <xf numFmtId="0" fontId="9" fillId="0" borderId="1" xfId="0" applyFont="1" applyFill="1" applyBorder="1" applyAlignment="1">
      <alignment horizontal="left" vertical="center" wrapText="1"/>
    </xf>
    <xf numFmtId="0" fontId="8" fillId="0" borderId="6" xfId="0" applyFont="1" applyFill="1" applyBorder="1" applyAlignment="1">
      <alignment horizontal="left" vertical="center"/>
    </xf>
    <xf numFmtId="0" fontId="8" fillId="0" borderId="6" xfId="0" applyFont="1" applyFill="1" applyBorder="1" applyAlignment="1">
      <alignment horizontal="center"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標準_デバイス表1" xfId="49"/>
  </cellStyles>
  <tableStyles count="0" defaultTableStyle="TableStyleMedium2" defaultPivotStyle="PivotStyleLight16"/>
  <colors>
    <mruColors>
      <color rgb="008080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9525</xdr:colOff>
      <xdr:row>0</xdr:row>
      <xdr:rowOff>9525</xdr:rowOff>
    </xdr:from>
    <xdr:to>
      <xdr:col>17</xdr:col>
      <xdr:colOff>321945</xdr:colOff>
      <xdr:row>57</xdr:row>
      <xdr:rowOff>29210</xdr:rowOff>
    </xdr:to>
    <xdr:pic>
      <xdr:nvPicPr>
        <xdr:cNvPr id="2" name="图片 1"/>
        <xdr:cNvPicPr>
          <a:picLocks noChangeAspect="1"/>
        </xdr:cNvPicPr>
      </xdr:nvPicPr>
      <xdr:blipFill>
        <a:blip r:embed="rId1"/>
        <a:stretch>
          <a:fillRect/>
        </a:stretch>
      </xdr:blipFill>
      <xdr:spPr>
        <a:xfrm>
          <a:off x="9525" y="9525"/>
          <a:ext cx="11971020" cy="979233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8"/>
  <sheetViews>
    <sheetView tabSelected="1" workbookViewId="0">
      <selection activeCell="H54" sqref="H54"/>
    </sheetView>
  </sheetViews>
  <sheetFormatPr defaultColWidth="9" defaultRowHeight="13.5"/>
  <cols>
    <col min="1" max="1" width="20.375" customWidth="1"/>
    <col min="2" max="2" width="33.375" style="81" customWidth="1"/>
    <col min="3" max="3" width="40.375" style="81" customWidth="1"/>
    <col min="4" max="4" width="21.875" style="81" customWidth="1"/>
    <col min="5" max="5" width="14.125" style="81" customWidth="1"/>
    <col min="6" max="6" width="62.625" style="81" customWidth="1"/>
    <col min="7" max="7" width="10.875" style="81" customWidth="1"/>
    <col min="8" max="8" width="24.875" style="81" customWidth="1"/>
    <col min="9" max="16383" width="9" style="81"/>
  </cols>
  <sheetData>
    <row r="1" s="81" customFormat="1" ht="48" customHeight="1" spans="1:11">
      <c r="A1" s="82" t="s">
        <v>0</v>
      </c>
      <c r="B1" s="82"/>
      <c r="C1" s="82"/>
      <c r="D1" s="82"/>
      <c r="E1" s="82"/>
      <c r="F1" s="82"/>
      <c r="G1" s="82"/>
      <c r="H1" s="82"/>
      <c r="J1" s="109"/>
      <c r="K1" s="109"/>
    </row>
    <row r="2" s="81" customFormat="1" ht="23" customHeight="1" spans="1:11">
      <c r="A2" s="83" t="s">
        <v>1</v>
      </c>
      <c r="B2" s="84" t="s">
        <v>2</v>
      </c>
      <c r="C2" s="85" t="s">
        <v>3</v>
      </c>
      <c r="D2" s="85"/>
      <c r="E2" s="85"/>
      <c r="F2" s="86"/>
      <c r="G2" s="83" t="s">
        <v>4</v>
      </c>
      <c r="H2" s="84" t="s">
        <v>5</v>
      </c>
      <c r="J2" s="110"/>
      <c r="K2" s="109"/>
    </row>
    <row r="3" s="81" customFormat="1" ht="23" customHeight="1" spans="1:11">
      <c r="A3" s="83" t="s">
        <v>6</v>
      </c>
      <c r="B3" s="84"/>
      <c r="C3" s="87" t="s">
        <v>7</v>
      </c>
      <c r="D3" s="87"/>
      <c r="E3" s="87"/>
      <c r="F3" s="88"/>
      <c r="G3" s="83" t="s">
        <v>8</v>
      </c>
      <c r="H3" s="84"/>
      <c r="J3" s="110"/>
      <c r="K3" s="109"/>
    </row>
    <row r="4" s="81" customFormat="1" ht="25" customHeight="1" spans="1:11">
      <c r="A4" s="89" t="s">
        <v>9</v>
      </c>
      <c r="B4" s="90" t="s">
        <v>10</v>
      </c>
      <c r="C4" s="90" t="s">
        <v>11</v>
      </c>
      <c r="D4" s="90" t="s">
        <v>12</v>
      </c>
      <c r="E4" s="90" t="s">
        <v>13</v>
      </c>
      <c r="F4" s="90"/>
      <c r="G4" s="91" t="s">
        <v>14</v>
      </c>
      <c r="H4" s="88"/>
      <c r="J4" s="110"/>
      <c r="K4" s="109"/>
    </row>
    <row r="5" s="81" customFormat="1" ht="26" customHeight="1" spans="1:11">
      <c r="A5" s="92" t="s">
        <v>15</v>
      </c>
      <c r="B5" s="93"/>
      <c r="C5" s="93"/>
      <c r="D5" s="93"/>
      <c r="E5" s="93"/>
      <c r="F5" s="93"/>
      <c r="G5" s="93"/>
      <c r="H5" s="94"/>
      <c r="J5" s="110"/>
      <c r="K5" s="109"/>
    </row>
    <row r="6" s="81" customFormat="1" ht="20" customHeight="1" spans="1:11">
      <c r="A6" s="95" t="s">
        <v>10</v>
      </c>
      <c r="B6" s="95" t="s">
        <v>10</v>
      </c>
      <c r="C6" s="96" t="s">
        <v>16</v>
      </c>
      <c r="D6" s="96" t="s">
        <v>17</v>
      </c>
      <c r="E6" s="96" t="s">
        <v>18</v>
      </c>
      <c r="F6" s="96" t="s">
        <v>19</v>
      </c>
      <c r="G6" s="96" t="s">
        <v>20</v>
      </c>
      <c r="H6" s="96" t="s">
        <v>21</v>
      </c>
      <c r="J6" s="109"/>
      <c r="K6" s="109"/>
    </row>
    <row r="7" s="81" customFormat="1" ht="14.25" spans="1:8">
      <c r="A7" s="97" t="s">
        <v>22</v>
      </c>
      <c r="B7" s="98" t="s">
        <v>23</v>
      </c>
      <c r="C7" s="96" t="s">
        <v>24</v>
      </c>
      <c r="D7" s="99">
        <v>3</v>
      </c>
      <c r="E7" s="89">
        <v>400</v>
      </c>
      <c r="F7" s="96" t="s">
        <v>25</v>
      </c>
      <c r="G7" s="96"/>
      <c r="H7" s="89"/>
    </row>
    <row r="8" s="81" customFormat="1" ht="14.25" spans="1:8">
      <c r="A8" s="97" t="s">
        <v>26</v>
      </c>
      <c r="B8" s="98" t="s">
        <v>23</v>
      </c>
      <c r="C8" s="96" t="s">
        <v>27</v>
      </c>
      <c r="D8" s="99">
        <v>1</v>
      </c>
      <c r="E8" s="89" t="s">
        <v>28</v>
      </c>
      <c r="F8" s="96" t="s">
        <v>29</v>
      </c>
      <c r="G8" s="96"/>
      <c r="H8" s="89"/>
    </row>
    <row r="9" s="81" customFormat="1" ht="14.25" spans="1:8">
      <c r="A9" s="97" t="s">
        <v>30</v>
      </c>
      <c r="B9" s="98" t="s">
        <v>23</v>
      </c>
      <c r="C9" s="96" t="s">
        <v>27</v>
      </c>
      <c r="D9" s="99">
        <v>15</v>
      </c>
      <c r="E9" s="89">
        <v>800</v>
      </c>
      <c r="F9" s="96" t="s">
        <v>25</v>
      </c>
      <c r="G9" s="96"/>
      <c r="H9" s="89"/>
    </row>
    <row r="10" s="81" customFormat="1" ht="14.25" spans="1:8">
      <c r="A10" s="97" t="s">
        <v>31</v>
      </c>
      <c r="B10" s="98" t="s">
        <v>23</v>
      </c>
      <c r="C10" s="96" t="s">
        <v>27</v>
      </c>
      <c r="D10" s="99">
        <v>2</v>
      </c>
      <c r="E10" s="89">
        <v>100</v>
      </c>
      <c r="F10" s="96" t="s">
        <v>25</v>
      </c>
      <c r="G10" s="96"/>
      <c r="H10" s="89"/>
    </row>
    <row r="11" s="81" customFormat="1" ht="14.25" spans="1:8">
      <c r="A11" s="97" t="s">
        <v>32</v>
      </c>
      <c r="B11" s="98" t="s">
        <v>23</v>
      </c>
      <c r="C11" s="96" t="s">
        <v>27</v>
      </c>
      <c r="D11" s="99">
        <v>3</v>
      </c>
      <c r="E11" s="89">
        <v>200</v>
      </c>
      <c r="F11" s="96" t="s">
        <v>25</v>
      </c>
      <c r="G11" s="96"/>
      <c r="H11" s="89"/>
    </row>
    <row r="12" s="81" customFormat="1" ht="14.25" spans="1:8">
      <c r="A12" s="100"/>
      <c r="B12" s="101"/>
      <c r="C12" s="96" t="s">
        <v>24</v>
      </c>
      <c r="D12" s="99">
        <v>4</v>
      </c>
      <c r="E12" s="89">
        <v>500</v>
      </c>
      <c r="F12" s="96" t="s">
        <v>25</v>
      </c>
      <c r="G12" s="96"/>
      <c r="H12" s="89"/>
    </row>
    <row r="13" s="81" customFormat="1" ht="14.25" spans="1:8">
      <c r="A13" s="97" t="s">
        <v>33</v>
      </c>
      <c r="B13" s="98" t="s">
        <v>23</v>
      </c>
      <c r="C13" s="96" t="s">
        <v>27</v>
      </c>
      <c r="D13" s="102" t="s">
        <v>34</v>
      </c>
      <c r="E13" s="89">
        <v>200</v>
      </c>
      <c r="F13" s="96" t="s">
        <v>25</v>
      </c>
      <c r="G13" s="96"/>
      <c r="H13" s="89"/>
    </row>
    <row r="14" s="81" customFormat="1" ht="14.25" spans="1:8">
      <c r="A14" s="100"/>
      <c r="B14" s="101"/>
      <c r="C14" s="96" t="s">
        <v>24</v>
      </c>
      <c r="D14" s="102" t="s">
        <v>35</v>
      </c>
      <c r="E14" s="89">
        <v>100</v>
      </c>
      <c r="F14" s="96" t="s">
        <v>25</v>
      </c>
      <c r="G14" s="96"/>
      <c r="H14" s="89"/>
    </row>
    <row r="15" s="81" customFormat="1" ht="14.25" spans="1:8">
      <c r="A15" s="97" t="s">
        <v>36</v>
      </c>
      <c r="B15" s="98" t="s">
        <v>23</v>
      </c>
      <c r="C15" s="96" t="s">
        <v>27</v>
      </c>
      <c r="D15" s="99">
        <v>1</v>
      </c>
      <c r="E15" s="89">
        <v>50</v>
      </c>
      <c r="F15" s="96" t="s">
        <v>25</v>
      </c>
      <c r="G15" s="96"/>
      <c r="H15" s="89"/>
    </row>
    <row r="16" s="81" customFormat="1" ht="14.25" spans="1:8">
      <c r="A16" s="97" t="s">
        <v>37</v>
      </c>
      <c r="B16" s="98" t="s">
        <v>23</v>
      </c>
      <c r="C16" s="96" t="s">
        <v>27</v>
      </c>
      <c r="D16" s="99">
        <v>7</v>
      </c>
      <c r="E16" s="89">
        <v>800</v>
      </c>
      <c r="F16" s="96" t="s">
        <v>25</v>
      </c>
      <c r="G16" s="96"/>
      <c r="H16" s="89"/>
    </row>
    <row r="17" s="81" customFormat="1" ht="14.25" spans="1:8">
      <c r="A17" s="97"/>
      <c r="B17" s="98"/>
      <c r="C17" s="96"/>
      <c r="D17" s="99"/>
      <c r="E17" s="89"/>
      <c r="F17" s="96"/>
      <c r="G17" s="96"/>
      <c r="H17" s="89"/>
    </row>
    <row r="18" s="81" customFormat="1" ht="14.25" spans="1:8">
      <c r="A18" s="96"/>
      <c r="B18" s="96"/>
      <c r="C18" s="96"/>
      <c r="D18" s="96"/>
      <c r="E18" s="95"/>
      <c r="F18" s="96"/>
      <c r="G18" s="96"/>
      <c r="H18" s="89"/>
    </row>
    <row r="19" s="81" customFormat="1" ht="26" customHeight="1" spans="1:8">
      <c r="A19" s="92" t="s">
        <v>38</v>
      </c>
      <c r="B19" s="93"/>
      <c r="C19" s="93"/>
      <c r="D19" s="93"/>
      <c r="E19" s="93"/>
      <c r="F19" s="93"/>
      <c r="G19" s="93"/>
      <c r="H19" s="94"/>
    </row>
    <row r="20" s="81" customFormat="1" ht="20" customHeight="1" spans="1:8">
      <c r="A20" s="95" t="s">
        <v>10</v>
      </c>
      <c r="B20" s="95" t="s">
        <v>10</v>
      </c>
      <c r="C20" s="96" t="s">
        <v>16</v>
      </c>
      <c r="D20" s="96" t="s">
        <v>17</v>
      </c>
      <c r="E20" s="96" t="s">
        <v>18</v>
      </c>
      <c r="F20" s="96" t="s">
        <v>19</v>
      </c>
      <c r="G20" s="96"/>
      <c r="H20" s="96"/>
    </row>
    <row r="21" s="81" customFormat="1" ht="14.25" spans="1:8">
      <c r="A21" s="95" t="s">
        <v>22</v>
      </c>
      <c r="B21" s="95" t="s">
        <v>39</v>
      </c>
      <c r="C21" s="96" t="s">
        <v>40</v>
      </c>
      <c r="D21" s="96">
        <v>3</v>
      </c>
      <c r="E21" s="89" t="s">
        <v>28</v>
      </c>
      <c r="F21" s="96" t="s">
        <v>41</v>
      </c>
      <c r="G21" s="96"/>
      <c r="H21" s="89"/>
    </row>
    <row r="22" s="81" customFormat="1" ht="14.25" spans="1:8">
      <c r="A22" s="97" t="s">
        <v>30</v>
      </c>
      <c r="B22" s="95" t="s">
        <v>39</v>
      </c>
      <c r="C22" s="96" t="s">
        <v>42</v>
      </c>
      <c r="D22" s="96">
        <v>15</v>
      </c>
      <c r="E22" s="89">
        <v>800</v>
      </c>
      <c r="F22" s="96"/>
      <c r="G22" s="96"/>
      <c r="H22" s="89"/>
    </row>
    <row r="23" s="81" customFormat="1" ht="14.25" spans="1:8">
      <c r="A23" s="97" t="s">
        <v>31</v>
      </c>
      <c r="B23" s="95" t="s">
        <v>39</v>
      </c>
      <c r="C23" s="96"/>
      <c r="D23" s="96">
        <v>2</v>
      </c>
      <c r="E23" s="89" t="s">
        <v>28</v>
      </c>
      <c r="F23" s="96" t="s">
        <v>41</v>
      </c>
      <c r="G23" s="96"/>
      <c r="H23" s="89"/>
    </row>
    <row r="24" s="81" customFormat="1" ht="57" spans="1:8">
      <c r="A24" s="95" t="s">
        <v>43</v>
      </c>
      <c r="B24" s="95"/>
      <c r="C24" s="96"/>
      <c r="D24" s="96">
        <v>8</v>
      </c>
      <c r="E24" s="89" t="s">
        <v>28</v>
      </c>
      <c r="F24" s="103" t="s">
        <v>44</v>
      </c>
      <c r="G24" s="96"/>
      <c r="H24" s="89"/>
    </row>
    <row r="25" s="81" customFormat="1" ht="14.25" spans="1:8">
      <c r="A25" s="95" t="s">
        <v>45</v>
      </c>
      <c r="B25" s="95" t="s">
        <v>39</v>
      </c>
      <c r="C25" s="96" t="s">
        <v>40</v>
      </c>
      <c r="D25" s="96">
        <v>7</v>
      </c>
      <c r="E25" s="89">
        <v>700</v>
      </c>
      <c r="F25" s="96"/>
      <c r="G25" s="96"/>
      <c r="H25" s="89"/>
    </row>
    <row r="26" s="81" customFormat="1" ht="14.25" spans="1:8">
      <c r="A26" s="97"/>
      <c r="B26" s="95"/>
      <c r="C26" s="96"/>
      <c r="D26" s="96"/>
      <c r="E26" s="89"/>
      <c r="F26" s="96"/>
      <c r="G26" s="96"/>
      <c r="H26" s="89"/>
    </row>
    <row r="27" s="81" customFormat="1" ht="14.25" spans="1:8">
      <c r="A27" s="96"/>
      <c r="B27" s="96"/>
      <c r="C27" s="96"/>
      <c r="D27" s="96"/>
      <c r="E27" s="89"/>
      <c r="F27" s="96"/>
      <c r="G27" s="96"/>
      <c r="H27" s="89"/>
    </row>
    <row r="28" s="81" customFormat="1" ht="26" customHeight="1" spans="1:8">
      <c r="A28" s="92" t="s">
        <v>46</v>
      </c>
      <c r="B28" s="93"/>
      <c r="C28" s="93"/>
      <c r="D28" s="93"/>
      <c r="E28" s="93"/>
      <c r="F28" s="93"/>
      <c r="G28" s="93"/>
      <c r="H28" s="94"/>
    </row>
    <row r="29" s="81" customFormat="1" ht="20" customHeight="1" spans="1:8">
      <c r="A29" s="95" t="s">
        <v>10</v>
      </c>
      <c r="B29" s="96" t="s">
        <v>47</v>
      </c>
      <c r="C29" s="96" t="s">
        <v>16</v>
      </c>
      <c r="D29" s="96" t="s">
        <v>17</v>
      </c>
      <c r="E29" s="96" t="s">
        <v>18</v>
      </c>
      <c r="F29" s="96" t="s">
        <v>19</v>
      </c>
      <c r="G29" s="96"/>
      <c r="H29" s="96"/>
    </row>
    <row r="30" s="81" customFormat="1" ht="14.25" spans="1:8">
      <c r="A30" s="95" t="s">
        <v>48</v>
      </c>
      <c r="B30" s="104" t="s">
        <v>49</v>
      </c>
      <c r="C30" s="95" t="s">
        <v>50</v>
      </c>
      <c r="D30" s="122" t="s">
        <v>51</v>
      </c>
      <c r="E30" s="89">
        <v>400</v>
      </c>
      <c r="F30" s="95" t="s">
        <v>52</v>
      </c>
      <c r="G30" s="99"/>
      <c r="H30" s="89"/>
    </row>
    <row r="31" s="81" customFormat="1" ht="14.25" spans="1:8">
      <c r="A31" s="95"/>
      <c r="B31" s="104" t="s">
        <v>53</v>
      </c>
      <c r="C31" s="95"/>
      <c r="D31" s="122"/>
      <c r="E31" s="89"/>
      <c r="F31" s="95"/>
      <c r="G31" s="123"/>
      <c r="H31" s="89"/>
    </row>
    <row r="32" s="81" customFormat="1" ht="14.25" spans="1:8">
      <c r="A32" s="95"/>
      <c r="B32" s="104" t="s">
        <v>54</v>
      </c>
      <c r="C32" s="95"/>
      <c r="D32" s="122"/>
      <c r="E32" s="89"/>
      <c r="F32" s="95"/>
      <c r="G32" s="123"/>
      <c r="H32" s="89"/>
    </row>
    <row r="33" s="81" customFormat="1" ht="14.25" spans="1:8">
      <c r="A33" s="95" t="s">
        <v>55</v>
      </c>
      <c r="B33" s="104" t="s">
        <v>49</v>
      </c>
      <c r="C33" s="95" t="s">
        <v>50</v>
      </c>
      <c r="D33" s="108">
        <v>4</v>
      </c>
      <c r="E33" s="89">
        <v>200</v>
      </c>
      <c r="F33" s="95" t="s">
        <v>52</v>
      </c>
      <c r="G33" s="123"/>
      <c r="H33" s="89"/>
    </row>
    <row r="34" s="81" customFormat="1" ht="14.25" spans="1:8">
      <c r="A34" s="95"/>
      <c r="B34" s="104" t="s">
        <v>53</v>
      </c>
      <c r="C34" s="95"/>
      <c r="D34" s="108"/>
      <c r="E34" s="89"/>
      <c r="F34" s="95"/>
      <c r="G34" s="123"/>
      <c r="H34" s="89"/>
    </row>
    <row r="35" s="81" customFormat="1" ht="14.25" spans="1:8">
      <c r="A35" s="95"/>
      <c r="B35" s="104" t="s">
        <v>54</v>
      </c>
      <c r="C35" s="95"/>
      <c r="D35" s="108"/>
      <c r="E35" s="89"/>
      <c r="F35" s="95"/>
      <c r="G35" s="123"/>
      <c r="H35" s="89"/>
    </row>
    <row r="36" s="81" customFormat="1" ht="14.25" spans="1:8">
      <c r="A36" s="95" t="s">
        <v>56</v>
      </c>
      <c r="B36" s="104" t="s">
        <v>49</v>
      </c>
      <c r="C36" s="95" t="s">
        <v>50</v>
      </c>
      <c r="D36" s="108">
        <v>17</v>
      </c>
      <c r="E36" s="89">
        <v>900</v>
      </c>
      <c r="F36" s="95" t="s">
        <v>52</v>
      </c>
      <c r="G36" s="123"/>
      <c r="H36" s="89"/>
    </row>
    <row r="37" s="81" customFormat="1" ht="14.25" spans="1:8">
      <c r="A37" s="95"/>
      <c r="B37" s="104" t="s">
        <v>57</v>
      </c>
      <c r="C37" s="95"/>
      <c r="D37" s="108"/>
      <c r="E37" s="89"/>
      <c r="F37" s="95"/>
      <c r="G37" s="123"/>
      <c r="H37" s="89"/>
    </row>
    <row r="38" s="81" customFormat="1" ht="14.25" spans="1:8">
      <c r="A38" s="95"/>
      <c r="B38" s="104" t="s">
        <v>54</v>
      </c>
      <c r="C38" s="95"/>
      <c r="D38" s="108"/>
      <c r="E38" s="89"/>
      <c r="F38" s="95"/>
      <c r="G38" s="123"/>
      <c r="H38" s="89"/>
    </row>
    <row r="39" s="81" customFormat="1" ht="14.25" spans="1:8">
      <c r="A39" s="95" t="s">
        <v>58</v>
      </c>
      <c r="B39" s="104" t="s">
        <v>59</v>
      </c>
      <c r="C39" s="95" t="s">
        <v>50</v>
      </c>
      <c r="D39" s="108">
        <v>36</v>
      </c>
      <c r="E39" s="89">
        <v>1800</v>
      </c>
      <c r="F39" s="95" t="s">
        <v>52</v>
      </c>
      <c r="G39" s="123"/>
      <c r="H39" s="89"/>
    </row>
    <row r="40" s="81" customFormat="1" ht="14.25" spans="1:8">
      <c r="A40" s="95"/>
      <c r="B40" s="104" t="s">
        <v>53</v>
      </c>
      <c r="C40" s="95"/>
      <c r="D40" s="108"/>
      <c r="E40" s="89"/>
      <c r="F40" s="95"/>
      <c r="G40" s="123"/>
      <c r="H40" s="89"/>
    </row>
    <row r="41" s="81" customFormat="1" ht="14.25" spans="1:8">
      <c r="A41" s="95"/>
      <c r="B41" s="104" t="s">
        <v>54</v>
      </c>
      <c r="C41" s="95"/>
      <c r="D41" s="108"/>
      <c r="E41" s="89"/>
      <c r="F41" s="95"/>
      <c r="G41" s="123"/>
      <c r="H41" s="89"/>
    </row>
    <row r="42" s="81" customFormat="1" ht="14.25" spans="1:8">
      <c r="A42" s="95" t="s">
        <v>60</v>
      </c>
      <c r="B42" s="104" t="s">
        <v>49</v>
      </c>
      <c r="C42" s="95" t="s">
        <v>50</v>
      </c>
      <c r="D42" s="108">
        <v>2</v>
      </c>
      <c r="E42" s="89">
        <v>100</v>
      </c>
      <c r="F42" s="95" t="s">
        <v>52</v>
      </c>
      <c r="G42" s="123"/>
      <c r="H42" s="89"/>
    </row>
    <row r="43" s="81" customFormat="1" ht="14.25" spans="1:8">
      <c r="A43" s="95"/>
      <c r="B43" s="104" t="s">
        <v>53</v>
      </c>
      <c r="C43" s="95"/>
      <c r="D43" s="108"/>
      <c r="E43" s="89"/>
      <c r="F43" s="95"/>
      <c r="G43" s="123"/>
      <c r="H43" s="89"/>
    </row>
    <row r="44" s="81" customFormat="1" ht="14.25" spans="1:8">
      <c r="A44" s="95"/>
      <c r="B44" s="124" t="s">
        <v>57</v>
      </c>
      <c r="C44" s="95"/>
      <c r="D44" s="108"/>
      <c r="E44" s="89"/>
      <c r="F44" s="95"/>
      <c r="G44" s="123"/>
      <c r="H44" s="89"/>
    </row>
    <row r="45" s="81" customFormat="1" ht="14.25" spans="1:8">
      <c r="A45" s="95"/>
      <c r="B45" s="104" t="s">
        <v>54</v>
      </c>
      <c r="C45" s="95"/>
      <c r="D45" s="108"/>
      <c r="E45" s="89"/>
      <c r="F45" s="95"/>
      <c r="G45" s="123"/>
      <c r="H45" s="89"/>
    </row>
    <row r="46" s="81" customFormat="1" ht="14.25" spans="1:8">
      <c r="A46" s="95" t="s">
        <v>61</v>
      </c>
      <c r="B46" s="104" t="s">
        <v>49</v>
      </c>
      <c r="C46" s="95" t="s">
        <v>50</v>
      </c>
      <c r="D46" s="108">
        <v>102</v>
      </c>
      <c r="E46" s="89">
        <v>5100</v>
      </c>
      <c r="F46" s="95" t="s">
        <v>52</v>
      </c>
      <c r="G46" s="123"/>
      <c r="H46" s="89"/>
    </row>
    <row r="47" s="81" customFormat="1" ht="14.25" spans="1:8">
      <c r="A47" s="95"/>
      <c r="B47" s="124" t="s">
        <v>57</v>
      </c>
      <c r="C47" s="95"/>
      <c r="D47" s="108"/>
      <c r="E47" s="89"/>
      <c r="F47" s="95"/>
      <c r="G47" s="123"/>
      <c r="H47" s="89"/>
    </row>
    <row r="48" s="81" customFormat="1" ht="14.25" spans="1:8">
      <c r="A48" s="95"/>
      <c r="B48" s="104" t="s">
        <v>54</v>
      </c>
      <c r="C48" s="95"/>
      <c r="D48" s="108"/>
      <c r="E48" s="89"/>
      <c r="F48" s="95"/>
      <c r="G48" s="123"/>
      <c r="H48" s="89"/>
    </row>
    <row r="49" s="81" customFormat="1" ht="14.25" spans="1:8">
      <c r="A49" s="95" t="s">
        <v>62</v>
      </c>
      <c r="B49" s="96" t="s">
        <v>63</v>
      </c>
      <c r="C49" s="97" t="s">
        <v>64</v>
      </c>
      <c r="D49" s="99">
        <v>20</v>
      </c>
      <c r="E49" s="98">
        <v>1000</v>
      </c>
      <c r="F49" s="97" t="s">
        <v>65</v>
      </c>
      <c r="G49" s="123"/>
      <c r="H49" s="89"/>
    </row>
    <row r="50" s="81" customFormat="1" ht="14.25" spans="1:8">
      <c r="A50" s="95"/>
      <c r="B50" s="96" t="s">
        <v>66</v>
      </c>
      <c r="C50" s="125"/>
      <c r="D50" s="123"/>
      <c r="E50" s="126"/>
      <c r="F50" s="125"/>
      <c r="G50" s="123"/>
      <c r="H50" s="89"/>
    </row>
    <row r="51" s="81" customFormat="1" ht="24" customHeight="1" spans="1:8">
      <c r="A51" s="92" t="s">
        <v>67</v>
      </c>
      <c r="B51" s="93"/>
      <c r="C51" s="93"/>
      <c r="D51" s="93"/>
      <c r="E51" s="93"/>
      <c r="F51" s="93"/>
      <c r="G51" s="93"/>
      <c r="H51" s="94"/>
    </row>
    <row r="52" s="81" customFormat="1" ht="20" customHeight="1" spans="1:8">
      <c r="A52" s="95"/>
      <c r="B52" s="95" t="s">
        <v>10</v>
      </c>
      <c r="C52" s="96" t="s">
        <v>68</v>
      </c>
      <c r="D52" s="96" t="s">
        <v>69</v>
      </c>
      <c r="E52" s="96" t="s">
        <v>17</v>
      </c>
      <c r="F52" s="96" t="s">
        <v>19</v>
      </c>
      <c r="G52" s="96"/>
      <c r="H52" s="96"/>
    </row>
    <row r="53" s="81" customFormat="1" ht="14.25" spans="1:8">
      <c r="A53" s="95"/>
      <c r="B53" s="95" t="s">
        <v>45</v>
      </c>
      <c r="C53" s="96" t="s">
        <v>70</v>
      </c>
      <c r="D53" s="96" t="s">
        <v>71</v>
      </c>
      <c r="E53" s="96">
        <v>7</v>
      </c>
      <c r="F53" s="96" t="s">
        <v>72</v>
      </c>
      <c r="G53" s="96"/>
      <c r="H53" s="89"/>
    </row>
    <row r="54" s="81" customFormat="1" ht="28.5" spans="1:8">
      <c r="A54" s="95"/>
      <c r="B54" s="95" t="s">
        <v>73</v>
      </c>
      <c r="C54" s="96" t="s">
        <v>74</v>
      </c>
      <c r="D54" s="103" t="s">
        <v>75</v>
      </c>
      <c r="E54" s="96">
        <v>2</v>
      </c>
      <c r="F54" s="96" t="s">
        <v>76</v>
      </c>
      <c r="G54" s="96"/>
      <c r="H54" s="89"/>
    </row>
    <row r="55" s="81" customFormat="1" ht="28.5" spans="1:8">
      <c r="A55" s="95"/>
      <c r="B55" s="95" t="s">
        <v>73</v>
      </c>
      <c r="C55" s="96" t="s">
        <v>77</v>
      </c>
      <c r="D55" s="103" t="s">
        <v>78</v>
      </c>
      <c r="E55" s="96">
        <v>1</v>
      </c>
      <c r="F55" s="96"/>
      <c r="G55" s="96"/>
      <c r="H55" s="89"/>
    </row>
    <row r="56" s="81" customFormat="1" ht="28.5" spans="1:8">
      <c r="A56" s="95"/>
      <c r="B56" s="95" t="s">
        <v>73</v>
      </c>
      <c r="C56" s="96" t="s">
        <v>77</v>
      </c>
      <c r="D56" s="103" t="s">
        <v>78</v>
      </c>
      <c r="E56" s="96">
        <v>4</v>
      </c>
      <c r="F56" s="96"/>
      <c r="G56" s="96"/>
      <c r="H56" s="89"/>
    </row>
    <row r="57" s="81" customFormat="1" ht="14.25" spans="1:8">
      <c r="A57" s="95"/>
      <c r="B57" s="95" t="s">
        <v>73</v>
      </c>
      <c r="C57" s="96" t="s">
        <v>79</v>
      </c>
      <c r="D57" s="103" t="s">
        <v>80</v>
      </c>
      <c r="E57" s="96">
        <v>3</v>
      </c>
      <c r="F57" s="96"/>
      <c r="G57" s="96"/>
      <c r="H57" s="89"/>
    </row>
    <row r="58" s="81" customFormat="1" ht="14.25" spans="1:8">
      <c r="A58" s="95"/>
      <c r="B58" s="95" t="s">
        <v>81</v>
      </c>
      <c r="C58" s="96" t="s">
        <v>82</v>
      </c>
      <c r="D58" s="96"/>
      <c r="E58" s="96">
        <v>14</v>
      </c>
      <c r="F58" s="96"/>
      <c r="G58" s="96"/>
      <c r="H58" s="89"/>
    </row>
    <row r="59" s="81" customFormat="1" ht="14.25" spans="1:8">
      <c r="A59" s="95"/>
      <c r="B59" s="95" t="s">
        <v>81</v>
      </c>
      <c r="C59" s="96" t="s">
        <v>83</v>
      </c>
      <c r="D59" s="96"/>
      <c r="E59" s="96">
        <v>37</v>
      </c>
      <c r="F59" s="96"/>
      <c r="G59" s="96"/>
      <c r="H59" s="89"/>
    </row>
    <row r="60" s="81" customFormat="1" ht="14.25" spans="1:8">
      <c r="A60" s="95"/>
      <c r="B60" s="95" t="s">
        <v>81</v>
      </c>
      <c r="C60" s="96" t="s">
        <v>84</v>
      </c>
      <c r="D60" s="96"/>
      <c r="E60" s="96">
        <v>35</v>
      </c>
      <c r="F60" s="96"/>
      <c r="G60" s="96"/>
      <c r="H60" s="89"/>
    </row>
    <row r="61" s="81" customFormat="1" ht="14.25" spans="1:8">
      <c r="A61" s="95"/>
      <c r="B61" s="95" t="s">
        <v>85</v>
      </c>
      <c r="C61" s="96"/>
      <c r="D61" s="96" t="s">
        <v>86</v>
      </c>
      <c r="E61" s="108">
        <v>10</v>
      </c>
      <c r="F61" s="96" t="s">
        <v>87</v>
      </c>
      <c r="G61" s="96"/>
      <c r="H61" s="89"/>
    </row>
    <row r="62" s="81" customFormat="1" ht="14.25" spans="1:8">
      <c r="A62" s="95"/>
      <c r="B62" s="95" t="s">
        <v>88</v>
      </c>
      <c r="C62" s="96"/>
      <c r="D62" s="96"/>
      <c r="E62" s="108">
        <v>16</v>
      </c>
      <c r="F62" s="96"/>
      <c r="G62" s="96"/>
      <c r="H62" s="89"/>
    </row>
    <row r="63" s="81" customFormat="1" ht="14.25" spans="1:8">
      <c r="A63" s="95"/>
      <c r="B63" s="95" t="s">
        <v>89</v>
      </c>
      <c r="C63" s="96"/>
      <c r="D63" s="96"/>
      <c r="E63" s="108">
        <v>2</v>
      </c>
      <c r="F63" s="96"/>
      <c r="G63" s="96"/>
      <c r="H63" s="89"/>
    </row>
    <row r="64" s="81" customFormat="1" ht="14.25" spans="1:8">
      <c r="A64" s="95"/>
      <c r="B64" s="95"/>
      <c r="C64" s="96"/>
      <c r="D64" s="96"/>
      <c r="E64" s="89"/>
      <c r="F64" s="96"/>
      <c r="G64" s="96"/>
      <c r="H64" s="89"/>
    </row>
    <row r="65" s="81" customFormat="1" ht="24" customHeight="1" spans="1:8">
      <c r="A65" s="92" t="s">
        <v>90</v>
      </c>
      <c r="B65" s="93"/>
      <c r="C65" s="93"/>
      <c r="D65" s="93"/>
      <c r="E65" s="93"/>
      <c r="F65" s="93"/>
      <c r="G65" s="93"/>
      <c r="H65" s="94"/>
    </row>
    <row r="66" s="81" customFormat="1" ht="20" customHeight="1" spans="1:8">
      <c r="A66" s="95"/>
      <c r="B66" s="95" t="s">
        <v>10</v>
      </c>
      <c r="C66" s="96" t="s">
        <v>68</v>
      </c>
      <c r="D66" s="96" t="s">
        <v>12</v>
      </c>
      <c r="E66" s="96" t="s">
        <v>17</v>
      </c>
      <c r="F66" s="96" t="s">
        <v>19</v>
      </c>
      <c r="G66" s="96"/>
      <c r="H66" s="96"/>
    </row>
    <row r="67" s="81" customFormat="1" ht="99.75" spans="1:8">
      <c r="A67" s="95"/>
      <c r="B67" s="95" t="s">
        <v>91</v>
      </c>
      <c r="C67" s="96"/>
      <c r="D67" s="103" t="s">
        <v>92</v>
      </c>
      <c r="E67" s="96">
        <v>183</v>
      </c>
      <c r="F67" s="103"/>
      <c r="G67" s="96"/>
      <c r="H67" s="89"/>
    </row>
    <row r="68" s="81" customFormat="1" ht="14.25" spans="1:8">
      <c r="A68" s="95"/>
      <c r="B68" s="95" t="s">
        <v>33</v>
      </c>
      <c r="C68" s="96" t="s">
        <v>93</v>
      </c>
      <c r="D68" s="103"/>
      <c r="E68" s="96">
        <v>5</v>
      </c>
      <c r="F68" s="103" t="s">
        <v>94</v>
      </c>
      <c r="G68" s="96"/>
      <c r="H68" s="89"/>
    </row>
    <row r="69" s="81" customFormat="1" ht="14.25" spans="1:8">
      <c r="A69" s="95"/>
      <c r="B69" s="95" t="s">
        <v>95</v>
      </c>
      <c r="C69" s="96" t="s">
        <v>96</v>
      </c>
      <c r="D69" s="103"/>
      <c r="E69" s="96" t="s">
        <v>97</v>
      </c>
      <c r="F69" s="103"/>
      <c r="G69" s="96"/>
      <c r="H69" s="89"/>
    </row>
    <row r="70" s="81" customFormat="1" ht="14.25" spans="1:8">
      <c r="A70" s="95"/>
      <c r="B70" s="96"/>
      <c r="C70" s="96"/>
      <c r="D70" s="96"/>
      <c r="E70" s="89"/>
      <c r="F70" s="96"/>
      <c r="G70" s="96"/>
      <c r="H70" s="89"/>
    </row>
    <row r="71" s="81" customFormat="1" ht="24" customHeight="1" spans="1:8">
      <c r="A71" s="92" t="s">
        <v>98</v>
      </c>
      <c r="B71" s="93"/>
      <c r="C71" s="93"/>
      <c r="D71" s="93"/>
      <c r="E71" s="93"/>
      <c r="F71" s="93"/>
      <c r="G71" s="93"/>
      <c r="H71" s="94"/>
    </row>
    <row r="72" s="81" customFormat="1" ht="20" customHeight="1" spans="1:8">
      <c r="A72" s="95"/>
      <c r="B72" s="95" t="s">
        <v>10</v>
      </c>
      <c r="C72" s="96" t="s">
        <v>68</v>
      </c>
      <c r="D72" s="96" t="s">
        <v>12</v>
      </c>
      <c r="E72" s="96" t="s">
        <v>18</v>
      </c>
      <c r="F72" s="96" t="s">
        <v>19</v>
      </c>
      <c r="G72" s="96"/>
      <c r="H72" s="96"/>
    </row>
    <row r="73" s="81" customFormat="1" ht="14.25" spans="1:8">
      <c r="A73" s="95"/>
      <c r="B73" s="95" t="s">
        <v>99</v>
      </c>
      <c r="C73" s="96"/>
      <c r="D73" s="96"/>
      <c r="E73" s="96">
        <v>600</v>
      </c>
      <c r="F73" s="96" t="s">
        <v>100</v>
      </c>
      <c r="G73" s="96"/>
      <c r="H73" s="89"/>
    </row>
    <row r="74" s="81" customFormat="1" ht="57" spans="1:8">
      <c r="A74" s="95"/>
      <c r="B74" s="95" t="s">
        <v>101</v>
      </c>
      <c r="C74" s="96"/>
      <c r="D74" s="96"/>
      <c r="E74" s="96">
        <v>700</v>
      </c>
      <c r="F74" s="103" t="s">
        <v>102</v>
      </c>
      <c r="G74" s="96"/>
      <c r="H74" s="89"/>
    </row>
    <row r="75" s="81" customFormat="1" ht="14.25" spans="1:8">
      <c r="A75" s="95"/>
      <c r="B75" s="95" t="s">
        <v>103</v>
      </c>
      <c r="C75" s="96"/>
      <c r="D75" s="96"/>
      <c r="E75" s="96">
        <v>1200</v>
      </c>
      <c r="F75" s="96" t="s">
        <v>104</v>
      </c>
      <c r="G75" s="96"/>
      <c r="H75" s="89"/>
    </row>
    <row r="76" s="81" customFormat="1" ht="14.25" spans="1:8">
      <c r="A76" s="95"/>
      <c r="B76" s="95" t="s">
        <v>105</v>
      </c>
      <c r="C76" s="96" t="s">
        <v>106</v>
      </c>
      <c r="D76" s="96"/>
      <c r="E76" s="96">
        <v>20</v>
      </c>
      <c r="F76" s="96" t="s">
        <v>107</v>
      </c>
      <c r="G76" s="96"/>
      <c r="H76" s="89"/>
    </row>
    <row r="77" s="81" customFormat="1" ht="14.25" spans="1:8">
      <c r="A77" s="95"/>
      <c r="B77" s="95" t="s">
        <v>108</v>
      </c>
      <c r="C77" s="96"/>
      <c r="D77" s="96"/>
      <c r="E77" s="96"/>
      <c r="F77" s="96" t="s">
        <v>109</v>
      </c>
      <c r="G77" s="96"/>
      <c r="H77" s="89"/>
    </row>
    <row r="78" s="81" customFormat="1" ht="14.25" spans="1:8">
      <c r="A78" s="95"/>
      <c r="B78" s="95"/>
      <c r="C78" s="96"/>
      <c r="D78" s="96"/>
      <c r="E78" s="96"/>
      <c r="F78" s="96" t="s">
        <v>110</v>
      </c>
      <c r="G78" s="96"/>
      <c r="H78" s="89"/>
    </row>
    <row r="79" s="81" customFormat="1" ht="14.25" spans="1:8">
      <c r="A79" s="95"/>
      <c r="B79" s="95"/>
      <c r="C79" s="96"/>
      <c r="D79" s="96"/>
      <c r="E79" s="89"/>
      <c r="F79" s="96"/>
      <c r="G79" s="96"/>
      <c r="H79" s="89"/>
    </row>
    <row r="80" s="81" customFormat="1" ht="14.25" spans="1:8">
      <c r="A80" s="95"/>
      <c r="B80" s="95" t="s">
        <v>111</v>
      </c>
      <c r="C80" s="96"/>
      <c r="D80" s="96"/>
      <c r="E80" s="89"/>
      <c r="F80" s="96"/>
      <c r="G80" s="96"/>
      <c r="H80" s="89"/>
    </row>
    <row r="81" s="81" customFormat="1" ht="14.25" spans="1:8">
      <c r="A81" s="95"/>
      <c r="B81" s="96" t="s">
        <v>112</v>
      </c>
      <c r="C81" s="96"/>
      <c r="D81" s="96"/>
      <c r="E81" s="96"/>
      <c r="F81" s="96"/>
      <c r="G81" s="96"/>
      <c r="H81" s="96"/>
    </row>
    <row r="82" s="81" customFormat="1" ht="14.25" spans="1:8">
      <c r="A82" s="95"/>
      <c r="B82" s="96" t="s">
        <v>113</v>
      </c>
      <c r="C82" s="96"/>
      <c r="D82" s="96"/>
      <c r="E82" s="96"/>
      <c r="F82" s="96"/>
      <c r="G82" s="96"/>
      <c r="H82" s="96"/>
    </row>
    <row r="83" s="81" customFormat="1" ht="14.25" spans="1:8">
      <c r="A83" s="95"/>
      <c r="B83" s="96" t="s">
        <v>114</v>
      </c>
      <c r="C83" s="96"/>
      <c r="D83" s="96"/>
      <c r="E83" s="96"/>
      <c r="F83" s="96"/>
      <c r="G83" s="96"/>
      <c r="H83" s="96"/>
    </row>
    <row r="84" s="81" customFormat="1" ht="14.25" spans="1:8">
      <c r="A84" s="95"/>
      <c r="B84" s="96" t="s">
        <v>115</v>
      </c>
      <c r="C84" s="96"/>
      <c r="D84" s="96"/>
      <c r="E84" s="96"/>
      <c r="F84" s="96"/>
      <c r="G84" s="96"/>
      <c r="H84" s="96"/>
    </row>
    <row r="85" s="81" customFormat="1" ht="14.25" spans="1:8">
      <c r="A85" s="95"/>
      <c r="B85" s="96" t="s">
        <v>108</v>
      </c>
      <c r="C85" s="96"/>
      <c r="D85" s="96"/>
      <c r="E85" s="96"/>
      <c r="F85" s="96"/>
      <c r="G85" s="96"/>
      <c r="H85" s="96"/>
    </row>
    <row r="86" s="81" customFormat="1" ht="14.25" spans="1:8">
      <c r="A86" s="95"/>
      <c r="B86" s="96" t="s">
        <v>116</v>
      </c>
      <c r="C86" s="96"/>
      <c r="D86" s="96"/>
      <c r="E86" s="96"/>
      <c r="F86" s="96"/>
      <c r="G86" s="96"/>
      <c r="H86" s="96"/>
    </row>
    <row r="87" s="81" customFormat="1" ht="14.25" spans="1:8">
      <c r="A87" s="95"/>
      <c r="B87" s="96"/>
      <c r="C87" s="96"/>
      <c r="D87" s="96"/>
      <c r="E87" s="96"/>
      <c r="F87" s="96"/>
      <c r="G87" s="96"/>
      <c r="H87" s="96"/>
    </row>
    <row r="88" s="81" customFormat="1" ht="14.25" spans="1:8">
      <c r="A88" s="95"/>
      <c r="B88" s="96"/>
      <c r="C88" s="96"/>
      <c r="D88" s="96"/>
      <c r="E88" s="96"/>
      <c r="F88" s="96"/>
      <c r="G88" s="96"/>
      <c r="H88" s="96"/>
    </row>
    <row r="89" s="81" customFormat="1" ht="14.25" spans="1:8">
      <c r="A89" s="95" t="s">
        <v>117</v>
      </c>
      <c r="B89" s="96"/>
      <c r="C89" s="96"/>
      <c r="D89" s="96"/>
      <c r="E89" s="96"/>
      <c r="F89" s="96"/>
      <c r="G89" s="96"/>
      <c r="H89" s="96"/>
    </row>
    <row r="90" s="81" customFormat="1" ht="14.25" spans="1:8">
      <c r="A90" s="95" t="s">
        <v>118</v>
      </c>
      <c r="B90" s="96"/>
      <c r="C90" s="96"/>
      <c r="D90" s="96"/>
      <c r="E90" s="96"/>
      <c r="F90" s="96" t="s">
        <v>119</v>
      </c>
      <c r="G90" s="96"/>
      <c r="H90" s="96"/>
    </row>
    <row r="91" s="81" customFormat="1" ht="14.25" spans="1:3">
      <c r="A91" s="111"/>
      <c r="B91" s="110"/>
      <c r="C91" s="112"/>
    </row>
    <row r="92" s="81" customFormat="1" ht="14.25" spans="1:8">
      <c r="A92" s="111"/>
      <c r="B92" s="110"/>
      <c r="C92" s="110"/>
      <c r="D92" s="110"/>
      <c r="E92" s="110"/>
      <c r="F92" s="110"/>
      <c r="G92" s="110"/>
      <c r="H92" s="110"/>
    </row>
    <row r="93" s="81" customFormat="1" ht="14.25" spans="1:8">
      <c r="A93" s="111"/>
      <c r="B93" s="110"/>
      <c r="C93" s="110"/>
      <c r="D93" s="110"/>
      <c r="E93" s="110"/>
      <c r="F93" s="110"/>
      <c r="G93" s="110"/>
      <c r="H93" s="110"/>
    </row>
    <row r="94" s="81" customFormat="1" ht="78" customHeight="1" spans="1:8">
      <c r="A94" s="113" t="s">
        <v>120</v>
      </c>
      <c r="B94" s="114"/>
      <c r="C94" s="114"/>
      <c r="D94" s="114"/>
      <c r="E94" s="114"/>
      <c r="F94" s="114"/>
      <c r="G94" s="114"/>
      <c r="H94" s="114"/>
    </row>
    <row r="95" s="81" customFormat="1" ht="159" customHeight="1" spans="1:8">
      <c r="A95" s="115" t="s">
        <v>121</v>
      </c>
      <c r="B95" s="115"/>
      <c r="C95" s="115"/>
      <c r="D95" s="115"/>
      <c r="E95" s="115"/>
      <c r="F95" s="115"/>
      <c r="G95" s="115"/>
      <c r="H95" s="115"/>
    </row>
    <row r="96" s="81" customFormat="1" spans="1:8">
      <c r="A96" s="116"/>
      <c r="B96" s="116"/>
      <c r="C96" s="116"/>
      <c r="D96" s="116"/>
      <c r="E96" s="116"/>
      <c r="F96" s="116"/>
      <c r="G96" s="115"/>
      <c r="H96" s="115"/>
    </row>
    <row r="97" s="81" customFormat="1" spans="1:8">
      <c r="A97" s="116"/>
      <c r="B97" s="116"/>
      <c r="C97" s="116"/>
      <c r="D97" s="116"/>
      <c r="E97" s="116"/>
      <c r="F97" s="116"/>
      <c r="G97" s="115"/>
      <c r="H97" s="115"/>
    </row>
    <row r="98" s="81" customFormat="1" spans="1:8">
      <c r="A98" s="116"/>
      <c r="B98" s="116"/>
      <c r="C98" s="116"/>
      <c r="D98" s="116"/>
      <c r="E98" s="116"/>
      <c r="F98" s="116"/>
      <c r="G98" s="115"/>
      <c r="H98" s="115"/>
    </row>
  </sheetData>
  <mergeCells count="52">
    <mergeCell ref="A1:H1"/>
    <mergeCell ref="C2:F2"/>
    <mergeCell ref="C3:F3"/>
    <mergeCell ref="G4:H4"/>
    <mergeCell ref="A5:H5"/>
    <mergeCell ref="A19:H19"/>
    <mergeCell ref="A28:H28"/>
    <mergeCell ref="A51:H51"/>
    <mergeCell ref="A65:H65"/>
    <mergeCell ref="A71:H71"/>
    <mergeCell ref="A94:H94"/>
    <mergeCell ref="A95:H95"/>
    <mergeCell ref="A11:A12"/>
    <mergeCell ref="A13:A14"/>
    <mergeCell ref="A30:A32"/>
    <mergeCell ref="A33:A35"/>
    <mergeCell ref="A36:A38"/>
    <mergeCell ref="A39:A41"/>
    <mergeCell ref="A42:A45"/>
    <mergeCell ref="A46:A48"/>
    <mergeCell ref="A49:A50"/>
    <mergeCell ref="B11:B12"/>
    <mergeCell ref="B13:B14"/>
    <mergeCell ref="C30:C32"/>
    <mergeCell ref="C33:C35"/>
    <mergeCell ref="C36:C38"/>
    <mergeCell ref="C39:C41"/>
    <mergeCell ref="C42:C45"/>
    <mergeCell ref="C46:C48"/>
    <mergeCell ref="C49:C50"/>
    <mergeCell ref="D30:D32"/>
    <mergeCell ref="D33:D35"/>
    <mergeCell ref="D36:D38"/>
    <mergeCell ref="D39:D41"/>
    <mergeCell ref="D42:D45"/>
    <mergeCell ref="D46:D48"/>
    <mergeCell ref="D49:D50"/>
    <mergeCell ref="E30:E32"/>
    <mergeCell ref="E33:E35"/>
    <mergeCell ref="E36:E38"/>
    <mergeCell ref="E39:E41"/>
    <mergeCell ref="E42:E45"/>
    <mergeCell ref="E46:E48"/>
    <mergeCell ref="E49:E50"/>
    <mergeCell ref="F30:F32"/>
    <mergeCell ref="F33:F35"/>
    <mergeCell ref="F36:F38"/>
    <mergeCell ref="F39:F41"/>
    <mergeCell ref="F42:F45"/>
    <mergeCell ref="F46:F48"/>
    <mergeCell ref="F49:F50"/>
    <mergeCell ref="G30:G31"/>
  </mergeCell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66"/>
  <sheetViews>
    <sheetView workbookViewId="0">
      <selection activeCell="Z12" sqref="Z12"/>
    </sheetView>
  </sheetViews>
  <sheetFormatPr defaultColWidth="9" defaultRowHeight="11.25"/>
  <cols>
    <col min="1" max="1" width="3.625" style="1" customWidth="1"/>
    <col min="2" max="2" width="6.625" style="1"/>
    <col min="3" max="3" width="10.375" style="1" customWidth="1"/>
    <col min="4" max="4" width="8.375" style="1" customWidth="1"/>
    <col min="5" max="5" width="3.375" style="3" customWidth="1"/>
    <col min="6" max="6" width="5.125" style="4" customWidth="1"/>
    <col min="7" max="7" width="17.375" style="2" customWidth="1"/>
    <col min="8" max="8" width="4" style="2" customWidth="1"/>
    <col min="9" max="9" width="3.375" style="3" customWidth="1"/>
    <col min="10" max="10" width="5.125" style="3" customWidth="1"/>
    <col min="11" max="11" width="21.875" style="1"/>
    <col min="12" max="12" width="4" style="2"/>
    <col min="13" max="13" width="5.125" style="2" customWidth="1"/>
    <col min="14" max="14" width="1.25" style="1" hidden="1" customWidth="1"/>
    <col min="15" max="15" width="6.625" style="1"/>
    <col min="16" max="16" width="12" style="1" customWidth="1"/>
    <col min="17" max="17" width="9" style="1" customWidth="1"/>
    <col min="18" max="18" width="3.375" style="1" customWidth="1"/>
    <col min="19" max="19" width="5.25" style="5" customWidth="1"/>
    <col min="20" max="20" width="17.5" style="1" customWidth="1"/>
    <col min="21" max="21" width="4" style="2" customWidth="1"/>
    <col min="22" max="22" width="3.375" style="1" customWidth="1"/>
    <col min="23" max="23" width="5.25" style="1" customWidth="1"/>
    <col min="24" max="24" width="21.875" style="1" customWidth="1"/>
    <col min="25" max="25" width="4" style="1" customWidth="1"/>
    <col min="26" max="16330" width="9" style="1"/>
    <col min="16331" max="16384" width="9" style="6"/>
  </cols>
  <sheetData>
    <row r="1" s="1" customFormat="1" customHeight="1" spans="1:25">
      <c r="A1" s="1" t="s">
        <v>1310</v>
      </c>
      <c r="E1" s="3"/>
      <c r="F1" s="4"/>
      <c r="G1" s="2"/>
      <c r="H1" s="2"/>
      <c r="I1" s="3"/>
      <c r="J1" s="3"/>
      <c r="L1" s="2"/>
      <c r="M1" s="2"/>
      <c r="N1" s="25"/>
      <c r="O1" s="26" t="s">
        <v>356</v>
      </c>
      <c r="P1" s="27"/>
      <c r="Q1" s="27"/>
      <c r="R1" s="29"/>
      <c r="S1" s="30"/>
      <c r="T1" s="31"/>
      <c r="U1" s="31"/>
      <c r="V1" s="31"/>
      <c r="W1" s="31"/>
      <c r="X1" s="31"/>
      <c r="Y1" s="35"/>
    </row>
    <row r="2" s="1" customFormat="1" customHeight="1" spans="2:25">
      <c r="B2" s="7" t="s">
        <v>357</v>
      </c>
      <c r="C2" s="7"/>
      <c r="D2" s="7" t="s">
        <v>1310</v>
      </c>
      <c r="E2" s="7"/>
      <c r="F2" s="8"/>
      <c r="G2" s="7"/>
      <c r="H2" s="2"/>
      <c r="I2" s="3"/>
      <c r="J2" s="3"/>
      <c r="L2" s="2"/>
      <c r="M2" s="3"/>
      <c r="N2" s="25"/>
      <c r="O2" s="26" t="s">
        <v>358</v>
      </c>
      <c r="P2" s="27"/>
      <c r="Q2" s="27"/>
      <c r="R2" s="29"/>
      <c r="S2" s="30"/>
      <c r="T2" s="31"/>
      <c r="U2" s="31"/>
      <c r="V2" s="31"/>
      <c r="W2" s="31"/>
      <c r="X2" s="31"/>
      <c r="Y2" s="35"/>
    </row>
    <row r="3" s="1" customFormat="1" spans="2:25">
      <c r="B3" s="9" t="s">
        <v>359</v>
      </c>
      <c r="C3" s="10">
        <v>2</v>
      </c>
      <c r="E3" s="3"/>
      <c r="F3" s="4"/>
      <c r="G3" s="2"/>
      <c r="H3" s="2"/>
      <c r="I3" s="3"/>
      <c r="J3" s="3"/>
      <c r="L3" s="2"/>
      <c r="M3" s="3"/>
      <c r="N3" s="25"/>
      <c r="O3" s="26" t="s">
        <v>360</v>
      </c>
      <c r="P3" s="27"/>
      <c r="Q3" s="27"/>
      <c r="R3" s="29"/>
      <c r="S3" s="30"/>
      <c r="T3" s="31"/>
      <c r="U3" s="31"/>
      <c r="V3" s="31"/>
      <c r="W3" s="31"/>
      <c r="X3" s="31"/>
      <c r="Y3" s="35"/>
    </row>
    <row r="4" s="1" customFormat="1" spans="2:25">
      <c r="B4" s="11" t="s">
        <v>361</v>
      </c>
      <c r="C4" s="12">
        <v>2</v>
      </c>
      <c r="D4" s="13" t="s">
        <v>362</v>
      </c>
      <c r="E4" s="14"/>
      <c r="F4" s="15"/>
      <c r="G4" s="2"/>
      <c r="H4" s="2"/>
      <c r="I4" s="3"/>
      <c r="J4" s="3"/>
      <c r="L4" s="2"/>
      <c r="M4" s="3"/>
      <c r="N4" s="25"/>
      <c r="O4" s="26" t="s">
        <v>363</v>
      </c>
      <c r="P4" s="27"/>
      <c r="Q4" s="27"/>
      <c r="R4" s="29"/>
      <c r="S4" s="30"/>
      <c r="T4" s="31"/>
      <c r="U4" s="31"/>
      <c r="V4" s="31"/>
      <c r="W4" s="31"/>
      <c r="X4" s="31"/>
      <c r="Y4" s="35"/>
    </row>
    <row r="5" s="1" customFormat="1" spans="2:21">
      <c r="B5" s="2"/>
      <c r="C5" s="3"/>
      <c r="D5" s="14"/>
      <c r="E5" s="14"/>
      <c r="F5" s="15"/>
      <c r="G5" s="2"/>
      <c r="H5" s="2"/>
      <c r="I5" s="3"/>
      <c r="J5" s="3"/>
      <c r="L5" s="2"/>
      <c r="M5" s="3"/>
      <c r="S5" s="5"/>
      <c r="U5" s="2"/>
    </row>
    <row r="6" s="2" customFormat="1" customHeight="1" spans="1:25">
      <c r="A6" s="1"/>
      <c r="B6" s="1"/>
      <c r="C6" s="1"/>
      <c r="D6" s="1"/>
      <c r="E6" s="3"/>
      <c r="F6" s="4"/>
      <c r="I6" s="3"/>
      <c r="J6" s="3"/>
      <c r="K6" s="1"/>
      <c r="M6" s="3"/>
      <c r="N6" s="1"/>
      <c r="O6" s="1"/>
      <c r="P6" s="1"/>
      <c r="Q6" s="1"/>
      <c r="R6" s="1"/>
      <c r="S6" s="5"/>
      <c r="T6" s="1"/>
      <c r="V6" s="1"/>
      <c r="W6" s="1"/>
      <c r="X6" s="1"/>
      <c r="Y6" s="1"/>
    </row>
    <row r="7" s="1" customFormat="1" customHeight="1" spans="1:26">
      <c r="A7" s="7" t="s">
        <v>364</v>
      </c>
      <c r="B7" s="7" t="s">
        <v>365</v>
      </c>
      <c r="C7" s="7" t="s">
        <v>366</v>
      </c>
      <c r="D7" s="16" t="s">
        <v>367</v>
      </c>
      <c r="E7" s="16" t="s">
        <v>368</v>
      </c>
      <c r="F7" s="8"/>
      <c r="G7" s="7"/>
      <c r="H7" s="7" t="s">
        <v>369</v>
      </c>
      <c r="I7" s="16" t="s">
        <v>370</v>
      </c>
      <c r="J7" s="7"/>
      <c r="K7" s="7"/>
      <c r="L7" s="7" t="s">
        <v>369</v>
      </c>
      <c r="M7" s="3"/>
      <c r="N7" s="7" t="s">
        <v>364</v>
      </c>
      <c r="O7" s="7" t="s">
        <v>365</v>
      </c>
      <c r="P7" s="7" t="s">
        <v>366</v>
      </c>
      <c r="Q7" s="16" t="s">
        <v>367</v>
      </c>
      <c r="R7" s="16" t="s">
        <v>368</v>
      </c>
      <c r="S7" s="8"/>
      <c r="T7" s="7"/>
      <c r="U7" s="7" t="s">
        <v>369</v>
      </c>
      <c r="V7" s="16" t="s">
        <v>370</v>
      </c>
      <c r="W7" s="7"/>
      <c r="X7" s="7"/>
      <c r="Y7" s="7" t="s">
        <v>369</v>
      </c>
      <c r="Z7" s="2"/>
    </row>
    <row r="8" s="1" customFormat="1" spans="1:26">
      <c r="A8" s="17">
        <v>1</v>
      </c>
      <c r="B8" s="18">
        <v>0</v>
      </c>
      <c r="C8" s="18" t="s">
        <v>347</v>
      </c>
      <c r="D8" s="18" t="s">
        <v>289</v>
      </c>
      <c r="E8" s="19" t="s">
        <v>371</v>
      </c>
      <c r="F8" s="20" t="s">
        <v>372</v>
      </c>
      <c r="G8" s="21" t="s">
        <v>373</v>
      </c>
      <c r="H8" s="21"/>
      <c r="I8" s="19" t="s">
        <v>374</v>
      </c>
      <c r="J8" s="20" t="s">
        <v>372</v>
      </c>
      <c r="K8" s="21" t="s">
        <v>161</v>
      </c>
      <c r="L8" s="7"/>
      <c r="M8" s="3"/>
      <c r="N8" s="17">
        <v>26</v>
      </c>
      <c r="O8" s="18">
        <v>64</v>
      </c>
      <c r="P8" s="18" t="s">
        <v>347</v>
      </c>
      <c r="Q8" s="32" t="s">
        <v>291</v>
      </c>
      <c r="R8" s="19" t="s">
        <v>371</v>
      </c>
      <c r="S8" s="20">
        <v>108</v>
      </c>
      <c r="T8" s="21" t="s">
        <v>373</v>
      </c>
      <c r="U8" s="21"/>
      <c r="V8" s="19" t="s">
        <v>374</v>
      </c>
      <c r="W8" s="20">
        <v>108</v>
      </c>
      <c r="X8" s="21" t="s">
        <v>161</v>
      </c>
      <c r="Y8" s="7"/>
      <c r="Z8" s="2"/>
    </row>
    <row r="9" s="1" customFormat="1" customHeight="1" spans="1:26">
      <c r="A9" s="17"/>
      <c r="B9" s="22"/>
      <c r="C9" s="22"/>
      <c r="D9" s="22"/>
      <c r="E9" s="19" t="s">
        <v>371</v>
      </c>
      <c r="F9" s="20" t="s">
        <v>375</v>
      </c>
      <c r="G9" s="21" t="s">
        <v>57</v>
      </c>
      <c r="H9" s="21"/>
      <c r="I9" s="19" t="s">
        <v>374</v>
      </c>
      <c r="J9" s="20" t="s">
        <v>375</v>
      </c>
      <c r="K9" s="21" t="s">
        <v>163</v>
      </c>
      <c r="L9" s="7"/>
      <c r="M9" s="2"/>
      <c r="N9" s="17"/>
      <c r="O9" s="22"/>
      <c r="P9" s="22"/>
      <c r="Q9" s="33"/>
      <c r="R9" s="19" t="s">
        <v>371</v>
      </c>
      <c r="S9" s="20">
        <v>108.1</v>
      </c>
      <c r="T9" s="21" t="s">
        <v>57</v>
      </c>
      <c r="U9" s="21"/>
      <c r="V9" s="19" t="s">
        <v>374</v>
      </c>
      <c r="W9" s="20">
        <v>108.1</v>
      </c>
      <c r="X9" s="21" t="s">
        <v>163</v>
      </c>
      <c r="Y9" s="7"/>
      <c r="Z9" s="2"/>
    </row>
    <row r="10" s="1" customFormat="1" spans="1:26">
      <c r="A10" s="17">
        <v>2</v>
      </c>
      <c r="B10" s="22"/>
      <c r="C10" s="22"/>
      <c r="D10" s="22"/>
      <c r="E10" s="19" t="s">
        <v>371</v>
      </c>
      <c r="F10" s="20" t="s">
        <v>376</v>
      </c>
      <c r="G10" s="21"/>
      <c r="H10" s="21"/>
      <c r="I10" s="19" t="s">
        <v>374</v>
      </c>
      <c r="J10" s="20" t="s">
        <v>376</v>
      </c>
      <c r="K10" s="21" t="s">
        <v>165</v>
      </c>
      <c r="L10" s="7"/>
      <c r="M10" s="2"/>
      <c r="N10" s="17">
        <v>27</v>
      </c>
      <c r="O10" s="22"/>
      <c r="P10" s="22"/>
      <c r="Q10" s="33"/>
      <c r="R10" s="19" t="s">
        <v>371</v>
      </c>
      <c r="S10" s="20">
        <v>108.2</v>
      </c>
      <c r="T10" s="21"/>
      <c r="U10" s="21"/>
      <c r="V10" s="19" t="s">
        <v>374</v>
      </c>
      <c r="W10" s="20">
        <v>108.2</v>
      </c>
      <c r="X10" s="21" t="s">
        <v>165</v>
      </c>
      <c r="Y10" s="7"/>
      <c r="Z10" s="2"/>
    </row>
    <row r="11" s="1" customFormat="1" customHeight="1" spans="1:26">
      <c r="A11" s="17"/>
      <c r="B11" s="22"/>
      <c r="C11" s="24"/>
      <c r="D11" s="24"/>
      <c r="E11" s="19" t="s">
        <v>371</v>
      </c>
      <c r="F11" s="20" t="s">
        <v>377</v>
      </c>
      <c r="G11" s="21"/>
      <c r="H11" s="21"/>
      <c r="I11" s="19" t="s">
        <v>374</v>
      </c>
      <c r="J11" s="20" t="s">
        <v>377</v>
      </c>
      <c r="K11" s="21"/>
      <c r="L11" s="7"/>
      <c r="M11" s="2"/>
      <c r="N11" s="17"/>
      <c r="O11" s="24"/>
      <c r="P11" s="24"/>
      <c r="Q11" s="34"/>
      <c r="R11" s="19" t="s">
        <v>371</v>
      </c>
      <c r="S11" s="20">
        <v>108.3</v>
      </c>
      <c r="T11" s="21"/>
      <c r="U11" s="21"/>
      <c r="V11" s="19" t="s">
        <v>374</v>
      </c>
      <c r="W11" s="20">
        <v>108.3</v>
      </c>
      <c r="X11" s="21"/>
      <c r="Y11" s="7"/>
      <c r="Z11" s="2"/>
    </row>
    <row r="12" s="1" customFormat="1" spans="1:26">
      <c r="A12" s="17">
        <v>3</v>
      </c>
      <c r="B12" s="18">
        <v>4</v>
      </c>
      <c r="C12" s="18" t="s">
        <v>347</v>
      </c>
      <c r="D12" s="18" t="s">
        <v>293</v>
      </c>
      <c r="E12" s="19" t="s">
        <v>371</v>
      </c>
      <c r="F12" s="20" t="s">
        <v>378</v>
      </c>
      <c r="G12" s="21" t="s">
        <v>373</v>
      </c>
      <c r="H12" s="21"/>
      <c r="I12" s="19" t="s">
        <v>374</v>
      </c>
      <c r="J12" s="20" t="s">
        <v>378</v>
      </c>
      <c r="K12" s="21" t="s">
        <v>161</v>
      </c>
      <c r="L12" s="7"/>
      <c r="M12" s="2"/>
      <c r="N12" s="17">
        <v>28</v>
      </c>
      <c r="O12" s="18">
        <v>68</v>
      </c>
      <c r="P12" s="18" t="s">
        <v>347</v>
      </c>
      <c r="Q12" s="32" t="s">
        <v>295</v>
      </c>
      <c r="R12" s="19" t="s">
        <v>371</v>
      </c>
      <c r="S12" s="20">
        <v>108.4</v>
      </c>
      <c r="T12" s="21" t="s">
        <v>373</v>
      </c>
      <c r="U12" s="21"/>
      <c r="V12" s="19" t="s">
        <v>374</v>
      </c>
      <c r="W12" s="20">
        <v>108.4</v>
      </c>
      <c r="X12" s="21" t="s">
        <v>161</v>
      </c>
      <c r="Y12" s="7"/>
      <c r="Z12" s="2"/>
    </row>
    <row r="13" s="1" customFormat="1" customHeight="1" spans="1:26">
      <c r="A13" s="17"/>
      <c r="B13" s="22"/>
      <c r="C13" s="22"/>
      <c r="D13" s="22"/>
      <c r="E13" s="19" t="s">
        <v>371</v>
      </c>
      <c r="F13" s="20" t="s">
        <v>379</v>
      </c>
      <c r="G13" s="21" t="s">
        <v>57</v>
      </c>
      <c r="H13" s="21"/>
      <c r="I13" s="19" t="s">
        <v>374</v>
      </c>
      <c r="J13" s="20" t="s">
        <v>379</v>
      </c>
      <c r="K13" s="21" t="s">
        <v>163</v>
      </c>
      <c r="L13" s="7"/>
      <c r="M13" s="2"/>
      <c r="N13" s="17"/>
      <c r="O13" s="22"/>
      <c r="P13" s="22"/>
      <c r="Q13" s="33"/>
      <c r="R13" s="19" t="s">
        <v>371</v>
      </c>
      <c r="S13" s="20">
        <v>108.5</v>
      </c>
      <c r="T13" s="21" t="s">
        <v>57</v>
      </c>
      <c r="U13" s="21"/>
      <c r="V13" s="19" t="s">
        <v>374</v>
      </c>
      <c r="W13" s="20">
        <v>108.5</v>
      </c>
      <c r="X13" s="21" t="s">
        <v>163</v>
      </c>
      <c r="Y13" s="7"/>
      <c r="Z13" s="2"/>
    </row>
    <row r="14" s="1" customFormat="1" spans="1:26">
      <c r="A14" s="17">
        <v>3</v>
      </c>
      <c r="B14" s="22"/>
      <c r="C14" s="22"/>
      <c r="D14" s="22"/>
      <c r="E14" s="19" t="s">
        <v>371</v>
      </c>
      <c r="F14" s="20" t="s">
        <v>380</v>
      </c>
      <c r="G14" s="21"/>
      <c r="H14" s="21"/>
      <c r="I14" s="19" t="s">
        <v>374</v>
      </c>
      <c r="J14" s="20" t="s">
        <v>380</v>
      </c>
      <c r="K14" s="21" t="s">
        <v>165</v>
      </c>
      <c r="L14" s="7"/>
      <c r="M14" s="2"/>
      <c r="N14" s="17">
        <v>29</v>
      </c>
      <c r="O14" s="22"/>
      <c r="P14" s="22"/>
      <c r="Q14" s="33"/>
      <c r="R14" s="19" t="s">
        <v>371</v>
      </c>
      <c r="S14" s="20">
        <v>108.6</v>
      </c>
      <c r="T14" s="21"/>
      <c r="U14" s="21"/>
      <c r="V14" s="19" t="s">
        <v>374</v>
      </c>
      <c r="W14" s="20">
        <v>108.6</v>
      </c>
      <c r="X14" s="21" t="s">
        <v>165</v>
      </c>
      <c r="Y14" s="7"/>
      <c r="Z14" s="2"/>
    </row>
    <row r="15" s="1" customFormat="1" customHeight="1" spans="1:26">
      <c r="A15" s="17"/>
      <c r="B15" s="22"/>
      <c r="C15" s="24"/>
      <c r="D15" s="24"/>
      <c r="E15" s="19" t="s">
        <v>371</v>
      </c>
      <c r="F15" s="20" t="s">
        <v>381</v>
      </c>
      <c r="G15" s="21"/>
      <c r="H15" s="21"/>
      <c r="I15" s="19" t="s">
        <v>374</v>
      </c>
      <c r="J15" s="20" t="s">
        <v>381</v>
      </c>
      <c r="K15" s="21"/>
      <c r="L15" s="7"/>
      <c r="M15" s="2"/>
      <c r="N15" s="17"/>
      <c r="O15" s="24"/>
      <c r="P15" s="24"/>
      <c r="Q15" s="34"/>
      <c r="R15" s="19" t="s">
        <v>371</v>
      </c>
      <c r="S15" s="20">
        <v>108.7</v>
      </c>
      <c r="T15" s="21"/>
      <c r="U15" s="21"/>
      <c r="V15" s="19" t="s">
        <v>374</v>
      </c>
      <c r="W15" s="20">
        <v>108.7</v>
      </c>
      <c r="X15" s="21"/>
      <c r="Y15" s="7"/>
      <c r="Z15" s="2"/>
    </row>
    <row r="16" s="1" customFormat="1" customHeight="1" spans="1:26">
      <c r="A16" s="17">
        <v>4</v>
      </c>
      <c r="B16" s="18">
        <v>8</v>
      </c>
      <c r="C16" s="18" t="s">
        <v>347</v>
      </c>
      <c r="D16" s="18" t="s">
        <v>296</v>
      </c>
      <c r="E16" s="19" t="s">
        <v>371</v>
      </c>
      <c r="F16" s="20" t="s">
        <v>382</v>
      </c>
      <c r="G16" s="21" t="s">
        <v>373</v>
      </c>
      <c r="H16" s="21"/>
      <c r="I16" s="19" t="s">
        <v>374</v>
      </c>
      <c r="J16" s="20" t="s">
        <v>382</v>
      </c>
      <c r="K16" s="21" t="s">
        <v>161</v>
      </c>
      <c r="L16" s="7"/>
      <c r="M16" s="2"/>
      <c r="N16" s="17">
        <v>29</v>
      </c>
      <c r="O16" s="18">
        <v>72</v>
      </c>
      <c r="P16" s="18" t="s">
        <v>347</v>
      </c>
      <c r="Q16" s="32" t="s">
        <v>298</v>
      </c>
      <c r="R16" s="19" t="s">
        <v>371</v>
      </c>
      <c r="S16" s="20">
        <v>109</v>
      </c>
      <c r="T16" s="21" t="s">
        <v>373</v>
      </c>
      <c r="U16" s="21"/>
      <c r="V16" s="19" t="s">
        <v>374</v>
      </c>
      <c r="W16" s="20">
        <v>109</v>
      </c>
      <c r="X16" s="21" t="s">
        <v>161</v>
      </c>
      <c r="Y16" s="7"/>
      <c r="Z16" s="2"/>
    </row>
    <row r="17" s="1" customFormat="1" customHeight="1" spans="1:26">
      <c r="A17" s="17"/>
      <c r="B17" s="22"/>
      <c r="C17" s="22"/>
      <c r="D17" s="22"/>
      <c r="E17" s="19" t="s">
        <v>371</v>
      </c>
      <c r="F17" s="20" t="s">
        <v>383</v>
      </c>
      <c r="G17" s="21" t="s">
        <v>57</v>
      </c>
      <c r="H17" s="21"/>
      <c r="I17" s="19" t="s">
        <v>374</v>
      </c>
      <c r="J17" s="20" t="s">
        <v>383</v>
      </c>
      <c r="K17" s="21" t="s">
        <v>163</v>
      </c>
      <c r="L17" s="7"/>
      <c r="M17" s="2"/>
      <c r="N17" s="17"/>
      <c r="O17" s="22"/>
      <c r="P17" s="22"/>
      <c r="Q17" s="33"/>
      <c r="R17" s="19" t="s">
        <v>371</v>
      </c>
      <c r="S17" s="20">
        <v>109.1</v>
      </c>
      <c r="T17" s="21" t="s">
        <v>57</v>
      </c>
      <c r="U17" s="21"/>
      <c r="V17" s="19" t="s">
        <v>374</v>
      </c>
      <c r="W17" s="20">
        <v>109.1</v>
      </c>
      <c r="X17" s="21" t="s">
        <v>163</v>
      </c>
      <c r="Y17" s="7"/>
      <c r="Z17" s="2"/>
    </row>
    <row r="18" s="1" customFormat="1" spans="1:26">
      <c r="A18" s="17">
        <v>5</v>
      </c>
      <c r="B18" s="22"/>
      <c r="C18" s="22"/>
      <c r="D18" s="22"/>
      <c r="E18" s="19" t="s">
        <v>371</v>
      </c>
      <c r="F18" s="20" t="s">
        <v>384</v>
      </c>
      <c r="G18" s="21"/>
      <c r="H18" s="21"/>
      <c r="I18" s="19" t="s">
        <v>374</v>
      </c>
      <c r="J18" s="20" t="s">
        <v>384</v>
      </c>
      <c r="K18" s="21" t="s">
        <v>165</v>
      </c>
      <c r="L18" s="7"/>
      <c r="M18" s="2"/>
      <c r="N18" s="17">
        <v>29</v>
      </c>
      <c r="O18" s="22"/>
      <c r="P18" s="22"/>
      <c r="Q18" s="33"/>
      <c r="R18" s="19" t="s">
        <v>371</v>
      </c>
      <c r="S18" s="20">
        <v>109.2</v>
      </c>
      <c r="T18" s="21"/>
      <c r="U18" s="21"/>
      <c r="V18" s="19" t="s">
        <v>374</v>
      </c>
      <c r="W18" s="20">
        <v>109.2</v>
      </c>
      <c r="X18" s="21" t="s">
        <v>165</v>
      </c>
      <c r="Y18" s="7"/>
      <c r="Z18" s="2"/>
    </row>
    <row r="19" s="1" customFormat="1" customHeight="1" spans="1:26">
      <c r="A19" s="17"/>
      <c r="B19" s="22"/>
      <c r="C19" s="24"/>
      <c r="D19" s="24"/>
      <c r="E19" s="19" t="s">
        <v>371</v>
      </c>
      <c r="F19" s="20" t="s">
        <v>385</v>
      </c>
      <c r="G19" s="21"/>
      <c r="H19" s="21"/>
      <c r="I19" s="19" t="s">
        <v>374</v>
      </c>
      <c r="J19" s="20" t="s">
        <v>385</v>
      </c>
      <c r="K19" s="21"/>
      <c r="L19" s="7"/>
      <c r="M19" s="2"/>
      <c r="N19" s="17"/>
      <c r="O19" s="24"/>
      <c r="P19" s="24"/>
      <c r="Q19" s="34"/>
      <c r="R19" s="19" t="s">
        <v>371</v>
      </c>
      <c r="S19" s="20">
        <v>109.3</v>
      </c>
      <c r="T19" s="21"/>
      <c r="U19" s="21"/>
      <c r="V19" s="19" t="s">
        <v>374</v>
      </c>
      <c r="W19" s="20">
        <v>109.3</v>
      </c>
      <c r="X19" s="21"/>
      <c r="Y19" s="7"/>
      <c r="Z19" s="2"/>
    </row>
    <row r="20" s="1" customFormat="1" customHeight="1" spans="1:26">
      <c r="A20" s="17">
        <v>6</v>
      </c>
      <c r="B20" s="18">
        <v>12</v>
      </c>
      <c r="C20" s="18" t="s">
        <v>347</v>
      </c>
      <c r="D20" s="18" t="s">
        <v>299</v>
      </c>
      <c r="E20" s="19" t="s">
        <v>371</v>
      </c>
      <c r="F20" s="20" t="s">
        <v>386</v>
      </c>
      <c r="G20" s="21" t="s">
        <v>373</v>
      </c>
      <c r="H20" s="21"/>
      <c r="I20" s="19" t="s">
        <v>374</v>
      </c>
      <c r="J20" s="20" t="s">
        <v>386</v>
      </c>
      <c r="K20" s="21" t="s">
        <v>161</v>
      </c>
      <c r="L20" s="7"/>
      <c r="M20" s="2"/>
      <c r="N20" s="17">
        <v>29</v>
      </c>
      <c r="O20" s="18">
        <v>76</v>
      </c>
      <c r="P20" s="18" t="s">
        <v>347</v>
      </c>
      <c r="Q20" s="32" t="s">
        <v>301</v>
      </c>
      <c r="R20" s="19" t="s">
        <v>371</v>
      </c>
      <c r="S20" s="20">
        <v>109.4</v>
      </c>
      <c r="T20" s="21" t="s">
        <v>373</v>
      </c>
      <c r="U20" s="21"/>
      <c r="V20" s="19" t="s">
        <v>374</v>
      </c>
      <c r="W20" s="20">
        <v>109.4</v>
      </c>
      <c r="X20" s="21" t="s">
        <v>161</v>
      </c>
      <c r="Y20" s="7"/>
      <c r="Z20" s="2"/>
    </row>
    <row r="21" s="1" customFormat="1" customHeight="1" spans="1:26">
      <c r="A21" s="17"/>
      <c r="B21" s="22"/>
      <c r="C21" s="22"/>
      <c r="D21" s="22"/>
      <c r="E21" s="19" t="s">
        <v>371</v>
      </c>
      <c r="F21" s="20" t="s">
        <v>387</v>
      </c>
      <c r="G21" s="21" t="s">
        <v>57</v>
      </c>
      <c r="H21" s="21"/>
      <c r="I21" s="19" t="s">
        <v>374</v>
      </c>
      <c r="J21" s="20" t="s">
        <v>387</v>
      </c>
      <c r="K21" s="21" t="s">
        <v>163</v>
      </c>
      <c r="L21" s="7"/>
      <c r="M21" s="2"/>
      <c r="N21" s="17"/>
      <c r="O21" s="22"/>
      <c r="P21" s="22"/>
      <c r="Q21" s="33"/>
      <c r="R21" s="19" t="s">
        <v>371</v>
      </c>
      <c r="S21" s="20">
        <v>109.5</v>
      </c>
      <c r="T21" s="21" t="s">
        <v>57</v>
      </c>
      <c r="U21" s="21"/>
      <c r="V21" s="19" t="s">
        <v>374</v>
      </c>
      <c r="W21" s="20">
        <v>109.5</v>
      </c>
      <c r="X21" s="21" t="s">
        <v>163</v>
      </c>
      <c r="Y21" s="7"/>
      <c r="Z21" s="2"/>
    </row>
    <row r="22" s="1" customFormat="1" spans="1:26">
      <c r="A22" s="17">
        <v>7</v>
      </c>
      <c r="B22" s="22"/>
      <c r="C22" s="22"/>
      <c r="D22" s="22"/>
      <c r="E22" s="19" t="s">
        <v>371</v>
      </c>
      <c r="F22" s="20" t="s">
        <v>388</v>
      </c>
      <c r="G22" s="21"/>
      <c r="H22" s="21"/>
      <c r="I22" s="19" t="s">
        <v>374</v>
      </c>
      <c r="J22" s="20" t="s">
        <v>388</v>
      </c>
      <c r="K22" s="21" t="s">
        <v>165</v>
      </c>
      <c r="L22" s="28"/>
      <c r="M22" s="2"/>
      <c r="N22" s="17">
        <v>29</v>
      </c>
      <c r="O22" s="22"/>
      <c r="P22" s="22"/>
      <c r="Q22" s="33"/>
      <c r="R22" s="19" t="s">
        <v>371</v>
      </c>
      <c r="S22" s="20">
        <v>109.6</v>
      </c>
      <c r="T22" s="21"/>
      <c r="U22" s="21"/>
      <c r="V22" s="19" t="s">
        <v>374</v>
      </c>
      <c r="W22" s="20">
        <v>109.6</v>
      </c>
      <c r="X22" s="21" t="s">
        <v>165</v>
      </c>
      <c r="Y22" s="7"/>
      <c r="Z22" s="2"/>
    </row>
    <row r="23" s="1" customFormat="1" customHeight="1" spans="1:26">
      <c r="A23" s="17"/>
      <c r="B23" s="22"/>
      <c r="C23" s="24"/>
      <c r="D23" s="24"/>
      <c r="E23" s="19" t="s">
        <v>371</v>
      </c>
      <c r="F23" s="20" t="s">
        <v>389</v>
      </c>
      <c r="G23" s="21"/>
      <c r="H23" s="21"/>
      <c r="I23" s="19" t="s">
        <v>374</v>
      </c>
      <c r="J23" s="20" t="s">
        <v>389</v>
      </c>
      <c r="K23" s="21"/>
      <c r="L23" s="7"/>
      <c r="M23" s="2"/>
      <c r="N23" s="17"/>
      <c r="O23" s="24"/>
      <c r="P23" s="24"/>
      <c r="Q23" s="34"/>
      <c r="R23" s="19" t="s">
        <v>371</v>
      </c>
      <c r="S23" s="20">
        <v>109.7</v>
      </c>
      <c r="T23" s="21"/>
      <c r="U23" s="21"/>
      <c r="V23" s="19" t="s">
        <v>374</v>
      </c>
      <c r="W23" s="20">
        <v>109.7</v>
      </c>
      <c r="X23" s="21"/>
      <c r="Y23" s="7"/>
      <c r="Z23" s="2"/>
    </row>
    <row r="24" s="1" customFormat="1" customHeight="1" spans="1:26">
      <c r="A24" s="17">
        <v>8</v>
      </c>
      <c r="B24" s="18">
        <v>16</v>
      </c>
      <c r="C24" s="18" t="s">
        <v>347</v>
      </c>
      <c r="D24" s="18" t="s">
        <v>302</v>
      </c>
      <c r="E24" s="19" t="s">
        <v>371</v>
      </c>
      <c r="F24" s="20">
        <f t="shared" ref="F24:F71" si="0">F8+2</f>
        <v>102</v>
      </c>
      <c r="G24" s="21" t="s">
        <v>373</v>
      </c>
      <c r="H24" s="21"/>
      <c r="I24" s="19" t="s">
        <v>374</v>
      </c>
      <c r="J24" s="20">
        <f t="shared" ref="J24:J71" si="1">J8+2</f>
        <v>102</v>
      </c>
      <c r="K24" s="21" t="s">
        <v>161</v>
      </c>
      <c r="L24" s="7"/>
      <c r="M24" s="2"/>
      <c r="N24" s="17">
        <v>29</v>
      </c>
      <c r="O24" s="18">
        <v>80</v>
      </c>
      <c r="P24" s="18" t="s">
        <v>347</v>
      </c>
      <c r="Q24" s="32" t="s">
        <v>1311</v>
      </c>
      <c r="R24" s="19" t="s">
        <v>371</v>
      </c>
      <c r="S24" s="20">
        <f t="shared" ref="S24:S71" si="2">S8+2</f>
        <v>110</v>
      </c>
      <c r="T24" s="21" t="s">
        <v>373</v>
      </c>
      <c r="U24" s="21"/>
      <c r="V24" s="19" t="s">
        <v>374</v>
      </c>
      <c r="W24" s="20">
        <f t="shared" ref="W24:W71" si="3">W8+2</f>
        <v>110</v>
      </c>
      <c r="X24" s="21" t="s">
        <v>161</v>
      </c>
      <c r="Y24" s="7"/>
      <c r="Z24" s="2"/>
    </row>
    <row r="25" s="1" customFormat="1" customHeight="1" spans="1:26">
      <c r="A25" s="17"/>
      <c r="B25" s="22"/>
      <c r="C25" s="22"/>
      <c r="D25" s="22"/>
      <c r="E25" s="19" t="s">
        <v>371</v>
      </c>
      <c r="F25" s="20">
        <f t="shared" si="0"/>
        <v>102.1</v>
      </c>
      <c r="G25" s="21" t="s">
        <v>57</v>
      </c>
      <c r="H25" s="21"/>
      <c r="I25" s="19" t="s">
        <v>374</v>
      </c>
      <c r="J25" s="20">
        <f t="shared" si="1"/>
        <v>102.1</v>
      </c>
      <c r="K25" s="21" t="s">
        <v>163</v>
      </c>
      <c r="L25" s="7"/>
      <c r="M25" s="2"/>
      <c r="N25" s="17"/>
      <c r="O25" s="22"/>
      <c r="P25" s="22"/>
      <c r="Q25" s="33"/>
      <c r="R25" s="19" t="s">
        <v>371</v>
      </c>
      <c r="S25" s="20">
        <f t="shared" si="2"/>
        <v>110.1</v>
      </c>
      <c r="T25" s="23" t="s">
        <v>391</v>
      </c>
      <c r="U25" s="21"/>
      <c r="V25" s="19" t="s">
        <v>374</v>
      </c>
      <c r="W25" s="20">
        <f t="shared" si="3"/>
        <v>110.1</v>
      </c>
      <c r="X25" s="21" t="s">
        <v>163</v>
      </c>
      <c r="Y25" s="7"/>
      <c r="Z25" s="2"/>
    </row>
    <row r="26" s="1" customFormat="1" spans="1:26">
      <c r="A26" s="17">
        <v>9</v>
      </c>
      <c r="B26" s="22"/>
      <c r="C26" s="22"/>
      <c r="D26" s="22"/>
      <c r="E26" s="19" t="s">
        <v>371</v>
      </c>
      <c r="F26" s="20">
        <f t="shared" si="0"/>
        <v>102.2</v>
      </c>
      <c r="G26" s="21"/>
      <c r="H26" s="21"/>
      <c r="I26" s="19" t="s">
        <v>374</v>
      </c>
      <c r="J26" s="20">
        <f t="shared" si="1"/>
        <v>102.2</v>
      </c>
      <c r="K26" s="21" t="s">
        <v>165</v>
      </c>
      <c r="L26" s="7"/>
      <c r="M26" s="2"/>
      <c r="N26" s="17">
        <v>29</v>
      </c>
      <c r="O26" s="22"/>
      <c r="P26" s="22"/>
      <c r="Q26" s="33"/>
      <c r="R26" s="19" t="s">
        <v>371</v>
      </c>
      <c r="S26" s="20">
        <f t="shared" si="2"/>
        <v>110.2</v>
      </c>
      <c r="T26" s="21"/>
      <c r="U26" s="21"/>
      <c r="V26" s="19" t="s">
        <v>374</v>
      </c>
      <c r="W26" s="20">
        <f t="shared" si="3"/>
        <v>110.2</v>
      </c>
      <c r="X26" s="21" t="s">
        <v>165</v>
      </c>
      <c r="Y26" s="7"/>
      <c r="Z26" s="2"/>
    </row>
    <row r="27" s="1" customFormat="1" customHeight="1" spans="1:26">
      <c r="A27" s="17"/>
      <c r="B27" s="22"/>
      <c r="C27" s="24"/>
      <c r="D27" s="24"/>
      <c r="E27" s="19" t="s">
        <v>371</v>
      </c>
      <c r="F27" s="20">
        <f t="shared" si="0"/>
        <v>102.3</v>
      </c>
      <c r="G27" s="21"/>
      <c r="H27" s="21"/>
      <c r="I27" s="19" t="s">
        <v>374</v>
      </c>
      <c r="J27" s="20">
        <f t="shared" si="1"/>
        <v>102.3</v>
      </c>
      <c r="K27" s="21"/>
      <c r="L27" s="7"/>
      <c r="M27" s="2"/>
      <c r="N27" s="17"/>
      <c r="O27" s="24"/>
      <c r="P27" s="24"/>
      <c r="Q27" s="34"/>
      <c r="R27" s="19" t="s">
        <v>371</v>
      </c>
      <c r="S27" s="20">
        <f t="shared" si="2"/>
        <v>110.3</v>
      </c>
      <c r="T27" s="21"/>
      <c r="U27" s="21"/>
      <c r="V27" s="19" t="s">
        <v>374</v>
      </c>
      <c r="W27" s="20">
        <f t="shared" si="3"/>
        <v>110.3</v>
      </c>
      <c r="X27" s="21"/>
      <c r="Y27" s="7"/>
      <c r="Z27" s="2"/>
    </row>
    <row r="28" s="1" customFormat="1" customHeight="1" spans="1:26">
      <c r="A28" s="17">
        <v>10</v>
      </c>
      <c r="B28" s="18">
        <v>20</v>
      </c>
      <c r="C28" s="18" t="s">
        <v>347</v>
      </c>
      <c r="D28" s="18" t="s">
        <v>305</v>
      </c>
      <c r="E28" s="19" t="s">
        <v>371</v>
      </c>
      <c r="F28" s="20">
        <f t="shared" si="0"/>
        <v>102.4</v>
      </c>
      <c r="G28" s="21" t="s">
        <v>373</v>
      </c>
      <c r="H28" s="21"/>
      <c r="I28" s="19" t="s">
        <v>374</v>
      </c>
      <c r="J28" s="20">
        <f t="shared" si="1"/>
        <v>102.4</v>
      </c>
      <c r="K28" s="21" t="s">
        <v>161</v>
      </c>
      <c r="L28" s="7"/>
      <c r="M28" s="2"/>
      <c r="N28" s="17">
        <v>29</v>
      </c>
      <c r="O28" s="18">
        <v>84</v>
      </c>
      <c r="P28" s="18" t="s">
        <v>347</v>
      </c>
      <c r="Q28" s="32" t="s">
        <v>1312</v>
      </c>
      <c r="R28" s="19" t="s">
        <v>371</v>
      </c>
      <c r="S28" s="20">
        <f t="shared" si="2"/>
        <v>110.4</v>
      </c>
      <c r="T28" s="21" t="s">
        <v>373</v>
      </c>
      <c r="U28" s="21"/>
      <c r="V28" s="19" t="s">
        <v>374</v>
      </c>
      <c r="W28" s="20">
        <f t="shared" si="3"/>
        <v>110.4</v>
      </c>
      <c r="X28" s="21" t="s">
        <v>161</v>
      </c>
      <c r="Y28" s="7"/>
      <c r="Z28" s="2"/>
    </row>
    <row r="29" s="1" customFormat="1" customHeight="1" spans="1:26">
      <c r="A29" s="17"/>
      <c r="B29" s="22"/>
      <c r="C29" s="22"/>
      <c r="D29" s="22"/>
      <c r="E29" s="19" t="s">
        <v>371</v>
      </c>
      <c r="F29" s="20">
        <f t="shared" si="0"/>
        <v>102.5</v>
      </c>
      <c r="G29" s="21" t="s">
        <v>57</v>
      </c>
      <c r="H29" s="21"/>
      <c r="I29" s="19" t="s">
        <v>374</v>
      </c>
      <c r="J29" s="20">
        <f t="shared" si="1"/>
        <v>102.5</v>
      </c>
      <c r="K29" s="21" t="s">
        <v>163</v>
      </c>
      <c r="L29" s="7"/>
      <c r="M29" s="2"/>
      <c r="N29" s="17"/>
      <c r="O29" s="22"/>
      <c r="P29" s="22"/>
      <c r="Q29" s="33"/>
      <c r="R29" s="19" t="s">
        <v>371</v>
      </c>
      <c r="S29" s="20">
        <f t="shared" si="2"/>
        <v>110.5</v>
      </c>
      <c r="T29" s="23" t="s">
        <v>391</v>
      </c>
      <c r="U29" s="21"/>
      <c r="V29" s="19" t="s">
        <v>374</v>
      </c>
      <c r="W29" s="20">
        <f t="shared" si="3"/>
        <v>110.5</v>
      </c>
      <c r="X29" s="21" t="s">
        <v>163</v>
      </c>
      <c r="Y29" s="7"/>
      <c r="Z29" s="2"/>
    </row>
    <row r="30" s="1" customFormat="1" spans="1:26">
      <c r="A30" s="17">
        <v>11</v>
      </c>
      <c r="B30" s="22"/>
      <c r="C30" s="22"/>
      <c r="D30" s="22"/>
      <c r="E30" s="19" t="s">
        <v>371</v>
      </c>
      <c r="F30" s="20">
        <f t="shared" si="0"/>
        <v>102.6</v>
      </c>
      <c r="G30" s="21"/>
      <c r="H30" s="21"/>
      <c r="I30" s="19" t="s">
        <v>374</v>
      </c>
      <c r="J30" s="20">
        <f t="shared" si="1"/>
        <v>102.6</v>
      </c>
      <c r="K30" s="21" t="s">
        <v>165</v>
      </c>
      <c r="L30" s="7"/>
      <c r="M30" s="2"/>
      <c r="N30" s="17">
        <v>29</v>
      </c>
      <c r="O30" s="22"/>
      <c r="P30" s="22"/>
      <c r="Q30" s="33"/>
      <c r="R30" s="19" t="s">
        <v>371</v>
      </c>
      <c r="S30" s="20">
        <f t="shared" si="2"/>
        <v>110.6</v>
      </c>
      <c r="T30" s="21"/>
      <c r="U30" s="21"/>
      <c r="V30" s="19" t="s">
        <v>374</v>
      </c>
      <c r="W30" s="20">
        <f t="shared" si="3"/>
        <v>110.6</v>
      </c>
      <c r="X30" s="21" t="s">
        <v>165</v>
      </c>
      <c r="Y30" s="7"/>
      <c r="Z30" s="2"/>
    </row>
    <row r="31" s="1" customFormat="1" customHeight="1" spans="1:26">
      <c r="A31" s="17"/>
      <c r="B31" s="22"/>
      <c r="C31" s="24"/>
      <c r="D31" s="24"/>
      <c r="E31" s="19" t="s">
        <v>371</v>
      </c>
      <c r="F31" s="20">
        <f t="shared" si="0"/>
        <v>102.7</v>
      </c>
      <c r="G31" s="21"/>
      <c r="H31" s="21"/>
      <c r="I31" s="19" t="s">
        <v>374</v>
      </c>
      <c r="J31" s="20">
        <f t="shared" si="1"/>
        <v>102.7</v>
      </c>
      <c r="K31" s="21"/>
      <c r="L31" s="7"/>
      <c r="M31" s="2"/>
      <c r="N31" s="17"/>
      <c r="O31" s="24"/>
      <c r="P31" s="24"/>
      <c r="Q31" s="34"/>
      <c r="R31" s="19" t="s">
        <v>371</v>
      </c>
      <c r="S31" s="20">
        <f t="shared" si="2"/>
        <v>110.7</v>
      </c>
      <c r="T31" s="21"/>
      <c r="U31" s="21"/>
      <c r="V31" s="19" t="s">
        <v>374</v>
      </c>
      <c r="W31" s="20">
        <f t="shared" si="3"/>
        <v>110.7</v>
      </c>
      <c r="X31" s="21"/>
      <c r="Y31" s="7"/>
      <c r="Z31" s="2"/>
    </row>
    <row r="32" s="1" customFormat="1" customHeight="1" spans="1:26">
      <c r="A32" s="17">
        <v>12</v>
      </c>
      <c r="B32" s="18">
        <v>24</v>
      </c>
      <c r="C32" s="18" t="s">
        <v>347</v>
      </c>
      <c r="D32" s="18" t="s">
        <v>308</v>
      </c>
      <c r="E32" s="19" t="s">
        <v>371</v>
      </c>
      <c r="F32" s="20">
        <f t="shared" si="0"/>
        <v>103</v>
      </c>
      <c r="G32" s="21" t="s">
        <v>373</v>
      </c>
      <c r="H32" s="21"/>
      <c r="I32" s="19" t="s">
        <v>374</v>
      </c>
      <c r="J32" s="20">
        <f t="shared" si="1"/>
        <v>103</v>
      </c>
      <c r="K32" s="21" t="s">
        <v>161</v>
      </c>
      <c r="L32" s="7"/>
      <c r="M32" s="2"/>
      <c r="N32" s="17">
        <v>29</v>
      </c>
      <c r="O32" s="18">
        <v>88</v>
      </c>
      <c r="P32" s="18" t="s">
        <v>349</v>
      </c>
      <c r="Q32" s="32" t="s">
        <v>1313</v>
      </c>
      <c r="R32" s="19" t="s">
        <v>371</v>
      </c>
      <c r="S32" s="20">
        <f t="shared" si="2"/>
        <v>111</v>
      </c>
      <c r="T32" s="21" t="s">
        <v>393</v>
      </c>
      <c r="U32" s="21"/>
      <c r="V32" s="19" t="s">
        <v>374</v>
      </c>
      <c r="W32" s="20">
        <f t="shared" si="3"/>
        <v>111</v>
      </c>
      <c r="X32" s="21"/>
      <c r="Y32" s="7"/>
      <c r="Z32" s="2"/>
    </row>
    <row r="33" s="1" customFormat="1" customHeight="1" spans="1:26">
      <c r="A33" s="17"/>
      <c r="B33" s="22"/>
      <c r="C33" s="22"/>
      <c r="D33" s="22"/>
      <c r="E33" s="19" t="s">
        <v>371</v>
      </c>
      <c r="F33" s="20">
        <f t="shared" si="0"/>
        <v>103.1</v>
      </c>
      <c r="G33" s="21" t="s">
        <v>57</v>
      </c>
      <c r="H33" s="21"/>
      <c r="I33" s="19" t="s">
        <v>374</v>
      </c>
      <c r="J33" s="20">
        <f t="shared" si="1"/>
        <v>103.1</v>
      </c>
      <c r="K33" s="21" t="s">
        <v>163</v>
      </c>
      <c r="L33" s="7"/>
      <c r="M33" s="2"/>
      <c r="N33" s="17"/>
      <c r="O33" s="22"/>
      <c r="P33" s="22"/>
      <c r="Q33" s="33"/>
      <c r="R33" s="19" t="s">
        <v>371</v>
      </c>
      <c r="S33" s="20">
        <f t="shared" si="2"/>
        <v>111.1</v>
      </c>
      <c r="T33" s="21" t="s">
        <v>394</v>
      </c>
      <c r="U33" s="21"/>
      <c r="V33" s="19" t="s">
        <v>374</v>
      </c>
      <c r="W33" s="20">
        <f t="shared" si="3"/>
        <v>111.1</v>
      </c>
      <c r="X33" s="21"/>
      <c r="Y33" s="7"/>
      <c r="Z33" s="2"/>
    </row>
    <row r="34" s="1" customFormat="1" spans="1:26">
      <c r="A34" s="17">
        <v>13</v>
      </c>
      <c r="B34" s="22"/>
      <c r="C34" s="22"/>
      <c r="D34" s="22"/>
      <c r="E34" s="19" t="s">
        <v>371</v>
      </c>
      <c r="F34" s="20">
        <f t="shared" si="0"/>
        <v>103.2</v>
      </c>
      <c r="G34" s="21"/>
      <c r="H34" s="21"/>
      <c r="I34" s="19" t="s">
        <v>374</v>
      </c>
      <c r="J34" s="20">
        <f t="shared" si="1"/>
        <v>103.2</v>
      </c>
      <c r="K34" s="21" t="s">
        <v>165</v>
      </c>
      <c r="L34" s="7"/>
      <c r="M34" s="2"/>
      <c r="N34" s="17">
        <v>29</v>
      </c>
      <c r="O34" s="18">
        <v>90</v>
      </c>
      <c r="P34" s="22" t="s">
        <v>351</v>
      </c>
      <c r="Q34" s="33"/>
      <c r="R34" s="19" t="s">
        <v>371</v>
      </c>
      <c r="S34" s="20">
        <f t="shared" si="2"/>
        <v>111.2</v>
      </c>
      <c r="T34" s="21"/>
      <c r="U34" s="21"/>
      <c r="V34" s="19" t="s">
        <v>374</v>
      </c>
      <c r="W34" s="20">
        <f t="shared" si="3"/>
        <v>111.2</v>
      </c>
      <c r="X34" s="21" t="s">
        <v>395</v>
      </c>
      <c r="Y34" s="7"/>
      <c r="Z34" s="2"/>
    </row>
    <row r="35" s="1" customFormat="1" customHeight="1" spans="1:26">
      <c r="A35" s="17"/>
      <c r="B35" s="22"/>
      <c r="C35" s="24"/>
      <c r="D35" s="24"/>
      <c r="E35" s="19" t="s">
        <v>371</v>
      </c>
      <c r="F35" s="20">
        <f t="shared" si="0"/>
        <v>103.3</v>
      </c>
      <c r="G35" s="21"/>
      <c r="H35" s="21"/>
      <c r="I35" s="19" t="s">
        <v>374</v>
      </c>
      <c r="J35" s="20">
        <f t="shared" si="1"/>
        <v>103.3</v>
      </c>
      <c r="K35" s="21"/>
      <c r="L35" s="7"/>
      <c r="M35" s="2"/>
      <c r="N35" s="17"/>
      <c r="O35" s="22"/>
      <c r="P35" s="24"/>
      <c r="Q35" s="34"/>
      <c r="R35" s="19" t="s">
        <v>371</v>
      </c>
      <c r="S35" s="20">
        <f t="shared" si="2"/>
        <v>111.3</v>
      </c>
      <c r="T35" s="21"/>
      <c r="U35" s="21"/>
      <c r="V35" s="19" t="s">
        <v>374</v>
      </c>
      <c r="W35" s="20">
        <f t="shared" si="3"/>
        <v>111.3</v>
      </c>
      <c r="X35" s="21" t="s">
        <v>396</v>
      </c>
      <c r="Y35" s="7"/>
      <c r="Z35" s="2"/>
    </row>
    <row r="36" s="1" customFormat="1" spans="1:26">
      <c r="A36" s="17">
        <v>14</v>
      </c>
      <c r="B36" s="18">
        <v>28</v>
      </c>
      <c r="C36" s="18" t="s">
        <v>347</v>
      </c>
      <c r="D36" s="18" t="s">
        <v>310</v>
      </c>
      <c r="E36" s="19" t="s">
        <v>371</v>
      </c>
      <c r="F36" s="20">
        <f t="shared" si="0"/>
        <v>103.4</v>
      </c>
      <c r="G36" s="21" t="s">
        <v>373</v>
      </c>
      <c r="H36" s="21"/>
      <c r="I36" s="19" t="s">
        <v>374</v>
      </c>
      <c r="J36" s="20">
        <f t="shared" si="1"/>
        <v>103.4</v>
      </c>
      <c r="K36" s="21" t="s">
        <v>161</v>
      </c>
      <c r="L36" s="7"/>
      <c r="M36" s="2"/>
      <c r="N36" s="17">
        <v>29</v>
      </c>
      <c r="O36" s="18">
        <v>92</v>
      </c>
      <c r="P36" s="18"/>
      <c r="Q36" s="32"/>
      <c r="R36" s="19" t="s">
        <v>371</v>
      </c>
      <c r="S36" s="20">
        <f t="shared" si="2"/>
        <v>111.4</v>
      </c>
      <c r="T36" s="21"/>
      <c r="U36" s="21"/>
      <c r="V36" s="19" t="s">
        <v>374</v>
      </c>
      <c r="W36" s="20">
        <f t="shared" si="3"/>
        <v>111.4</v>
      </c>
      <c r="X36" s="21"/>
      <c r="Y36" s="7"/>
      <c r="Z36" s="2"/>
    </row>
    <row r="37" s="1" customFormat="1" customHeight="1" spans="1:26">
      <c r="A37" s="17"/>
      <c r="B37" s="22"/>
      <c r="C37" s="22"/>
      <c r="D37" s="22"/>
      <c r="E37" s="19" t="s">
        <v>371</v>
      </c>
      <c r="F37" s="20">
        <f t="shared" si="0"/>
        <v>103.5</v>
      </c>
      <c r="G37" s="21" t="s">
        <v>57</v>
      </c>
      <c r="H37" s="21"/>
      <c r="I37" s="19" t="s">
        <v>374</v>
      </c>
      <c r="J37" s="20">
        <f t="shared" si="1"/>
        <v>103.5</v>
      </c>
      <c r="K37" s="21" t="s">
        <v>163</v>
      </c>
      <c r="L37" s="7"/>
      <c r="M37" s="2"/>
      <c r="N37" s="17"/>
      <c r="O37" s="22"/>
      <c r="P37" s="22"/>
      <c r="Q37" s="33"/>
      <c r="R37" s="19" t="s">
        <v>371</v>
      </c>
      <c r="S37" s="20">
        <f t="shared" si="2"/>
        <v>111.5</v>
      </c>
      <c r="T37" s="21"/>
      <c r="U37" s="21"/>
      <c r="V37" s="19" t="s">
        <v>374</v>
      </c>
      <c r="W37" s="20">
        <f t="shared" si="3"/>
        <v>111.5</v>
      </c>
      <c r="X37" s="21"/>
      <c r="Y37" s="7"/>
      <c r="Z37" s="2"/>
    </row>
    <row r="38" s="1" customFormat="1" spans="1:26">
      <c r="A38" s="17">
        <v>14</v>
      </c>
      <c r="B38" s="22"/>
      <c r="C38" s="22"/>
      <c r="D38" s="22"/>
      <c r="E38" s="19" t="s">
        <v>371</v>
      </c>
      <c r="F38" s="20">
        <f t="shared" si="0"/>
        <v>103.6</v>
      </c>
      <c r="G38" s="21"/>
      <c r="H38" s="21"/>
      <c r="I38" s="19" t="s">
        <v>374</v>
      </c>
      <c r="J38" s="20">
        <f t="shared" si="1"/>
        <v>103.6</v>
      </c>
      <c r="K38" s="21" t="s">
        <v>165</v>
      </c>
      <c r="L38" s="7"/>
      <c r="M38" s="2"/>
      <c r="N38" s="17">
        <v>29</v>
      </c>
      <c r="O38" s="22"/>
      <c r="P38" s="22"/>
      <c r="Q38" s="33"/>
      <c r="R38" s="19" t="s">
        <v>371</v>
      </c>
      <c r="S38" s="20">
        <f t="shared" si="2"/>
        <v>111.6</v>
      </c>
      <c r="T38" s="21"/>
      <c r="U38" s="21"/>
      <c r="V38" s="19" t="s">
        <v>374</v>
      </c>
      <c r="W38" s="20">
        <f t="shared" si="3"/>
        <v>111.6</v>
      </c>
      <c r="X38" s="21"/>
      <c r="Y38" s="7"/>
      <c r="Z38" s="2"/>
    </row>
    <row r="39" s="1" customFormat="1" customHeight="1" spans="1:26">
      <c r="A39" s="17"/>
      <c r="B39" s="22"/>
      <c r="C39" s="24"/>
      <c r="D39" s="24"/>
      <c r="E39" s="19" t="s">
        <v>371</v>
      </c>
      <c r="F39" s="20">
        <f t="shared" si="0"/>
        <v>103.7</v>
      </c>
      <c r="G39" s="21"/>
      <c r="H39" s="21"/>
      <c r="I39" s="19" t="s">
        <v>374</v>
      </c>
      <c r="J39" s="20">
        <f t="shared" si="1"/>
        <v>103.7</v>
      </c>
      <c r="K39" s="21"/>
      <c r="L39" s="7"/>
      <c r="M39" s="2"/>
      <c r="N39" s="17"/>
      <c r="O39" s="24"/>
      <c r="P39" s="24"/>
      <c r="Q39" s="34"/>
      <c r="R39" s="19" t="s">
        <v>371</v>
      </c>
      <c r="S39" s="20">
        <f t="shared" si="2"/>
        <v>111.7</v>
      </c>
      <c r="T39" s="21"/>
      <c r="U39" s="21"/>
      <c r="V39" s="19" t="s">
        <v>374</v>
      </c>
      <c r="W39" s="20">
        <f t="shared" si="3"/>
        <v>111.7</v>
      </c>
      <c r="X39" s="21"/>
      <c r="Y39" s="7"/>
      <c r="Z39" s="2"/>
    </row>
    <row r="40" s="1" customFormat="1" spans="1:26">
      <c r="A40" s="17">
        <v>14</v>
      </c>
      <c r="B40" s="18">
        <v>32</v>
      </c>
      <c r="C40" s="18" t="s">
        <v>347</v>
      </c>
      <c r="D40" s="18" t="s">
        <v>290</v>
      </c>
      <c r="E40" s="19" t="s">
        <v>371</v>
      </c>
      <c r="F40" s="20">
        <f t="shared" si="0"/>
        <v>104</v>
      </c>
      <c r="G40" s="21" t="s">
        <v>373</v>
      </c>
      <c r="H40" s="21"/>
      <c r="I40" s="19" t="s">
        <v>374</v>
      </c>
      <c r="J40" s="20">
        <f t="shared" si="1"/>
        <v>104</v>
      </c>
      <c r="K40" s="21" t="s">
        <v>161</v>
      </c>
      <c r="L40" s="7"/>
      <c r="M40" s="2"/>
      <c r="N40" s="17">
        <v>29</v>
      </c>
      <c r="O40" s="18">
        <v>96</v>
      </c>
      <c r="P40" s="18"/>
      <c r="Q40" s="32"/>
      <c r="R40" s="19" t="s">
        <v>371</v>
      </c>
      <c r="S40" s="20">
        <f t="shared" si="2"/>
        <v>112</v>
      </c>
      <c r="T40" s="21"/>
      <c r="U40" s="21"/>
      <c r="V40" s="19" t="s">
        <v>374</v>
      </c>
      <c r="W40" s="20">
        <f t="shared" si="3"/>
        <v>112</v>
      </c>
      <c r="X40" s="21"/>
      <c r="Y40" s="7"/>
      <c r="Z40" s="2"/>
    </row>
    <row r="41" s="1" customFormat="1" customHeight="1" spans="1:26">
      <c r="A41" s="17"/>
      <c r="B41" s="22"/>
      <c r="C41" s="22"/>
      <c r="D41" s="22"/>
      <c r="E41" s="19" t="s">
        <v>371</v>
      </c>
      <c r="F41" s="20">
        <f t="shared" si="0"/>
        <v>104.1</v>
      </c>
      <c r="G41" s="21" t="s">
        <v>57</v>
      </c>
      <c r="H41" s="21"/>
      <c r="I41" s="19" t="s">
        <v>374</v>
      </c>
      <c r="J41" s="20">
        <f t="shared" si="1"/>
        <v>104.1</v>
      </c>
      <c r="K41" s="21" t="s">
        <v>163</v>
      </c>
      <c r="L41" s="7"/>
      <c r="M41" s="2"/>
      <c r="N41" s="17"/>
      <c r="O41" s="22"/>
      <c r="P41" s="22"/>
      <c r="Q41" s="33"/>
      <c r="R41" s="19" t="s">
        <v>371</v>
      </c>
      <c r="S41" s="20">
        <f t="shared" si="2"/>
        <v>112.1</v>
      </c>
      <c r="T41" s="21"/>
      <c r="U41" s="21"/>
      <c r="V41" s="19" t="s">
        <v>374</v>
      </c>
      <c r="W41" s="20">
        <f t="shared" si="3"/>
        <v>112.1</v>
      </c>
      <c r="X41" s="21"/>
      <c r="Y41" s="7"/>
      <c r="Z41" s="2"/>
    </row>
    <row r="42" s="1" customFormat="1" spans="1:26">
      <c r="A42" s="17">
        <v>14</v>
      </c>
      <c r="B42" s="22"/>
      <c r="C42" s="22"/>
      <c r="D42" s="22"/>
      <c r="E42" s="19" t="s">
        <v>371</v>
      </c>
      <c r="F42" s="20">
        <f t="shared" si="0"/>
        <v>104.2</v>
      </c>
      <c r="G42" s="21"/>
      <c r="H42" s="21"/>
      <c r="I42" s="19" t="s">
        <v>374</v>
      </c>
      <c r="J42" s="20">
        <f t="shared" si="1"/>
        <v>104.2</v>
      </c>
      <c r="K42" s="21" t="s">
        <v>165</v>
      </c>
      <c r="L42" s="7"/>
      <c r="M42" s="2"/>
      <c r="N42" s="17">
        <v>29</v>
      </c>
      <c r="O42" s="22"/>
      <c r="P42" s="22"/>
      <c r="Q42" s="33"/>
      <c r="R42" s="19" t="s">
        <v>371</v>
      </c>
      <c r="S42" s="20">
        <f t="shared" si="2"/>
        <v>112.2</v>
      </c>
      <c r="T42" s="21"/>
      <c r="U42" s="21"/>
      <c r="V42" s="19" t="s">
        <v>374</v>
      </c>
      <c r="W42" s="20">
        <f t="shared" si="3"/>
        <v>112.2</v>
      </c>
      <c r="X42" s="21"/>
      <c r="Y42" s="7"/>
      <c r="Z42" s="2"/>
    </row>
    <row r="43" s="1" customFormat="1" customHeight="1" spans="1:26">
      <c r="A43" s="17"/>
      <c r="B43" s="22"/>
      <c r="C43" s="24"/>
      <c r="D43" s="24"/>
      <c r="E43" s="19" t="s">
        <v>371</v>
      </c>
      <c r="F43" s="20">
        <f t="shared" si="0"/>
        <v>104.3</v>
      </c>
      <c r="G43" s="21"/>
      <c r="H43" s="21"/>
      <c r="I43" s="19" t="s">
        <v>374</v>
      </c>
      <c r="J43" s="20">
        <f t="shared" si="1"/>
        <v>104.3</v>
      </c>
      <c r="K43" s="21"/>
      <c r="L43" s="7"/>
      <c r="M43" s="2"/>
      <c r="N43" s="17"/>
      <c r="O43" s="24"/>
      <c r="P43" s="24"/>
      <c r="Q43" s="34"/>
      <c r="R43" s="19" t="s">
        <v>371</v>
      </c>
      <c r="S43" s="20">
        <f t="shared" si="2"/>
        <v>112.3</v>
      </c>
      <c r="T43" s="21"/>
      <c r="U43" s="21"/>
      <c r="V43" s="19" t="s">
        <v>374</v>
      </c>
      <c r="W43" s="20">
        <f t="shared" si="3"/>
        <v>112.3</v>
      </c>
      <c r="X43" s="21"/>
      <c r="Y43" s="7"/>
      <c r="Z43" s="2"/>
    </row>
    <row r="44" s="1" customFormat="1" spans="1:26">
      <c r="A44" s="17">
        <v>14</v>
      </c>
      <c r="B44" s="18">
        <v>36</v>
      </c>
      <c r="C44" s="18" t="s">
        <v>347</v>
      </c>
      <c r="D44" s="18" t="s">
        <v>294</v>
      </c>
      <c r="E44" s="19" t="s">
        <v>371</v>
      </c>
      <c r="F44" s="20">
        <f t="shared" si="0"/>
        <v>104.4</v>
      </c>
      <c r="G44" s="21" t="s">
        <v>373</v>
      </c>
      <c r="H44" s="21"/>
      <c r="I44" s="19" t="s">
        <v>374</v>
      </c>
      <c r="J44" s="20">
        <f t="shared" si="1"/>
        <v>104.4</v>
      </c>
      <c r="K44" s="21" t="s">
        <v>161</v>
      </c>
      <c r="L44" s="7"/>
      <c r="M44" s="2"/>
      <c r="N44" s="17">
        <v>29</v>
      </c>
      <c r="O44" s="18">
        <v>100</v>
      </c>
      <c r="P44" s="18"/>
      <c r="Q44" s="32"/>
      <c r="R44" s="19" t="s">
        <v>371</v>
      </c>
      <c r="S44" s="20">
        <f t="shared" si="2"/>
        <v>112.4</v>
      </c>
      <c r="T44" s="21"/>
      <c r="U44" s="21"/>
      <c r="V44" s="19" t="s">
        <v>374</v>
      </c>
      <c r="W44" s="20">
        <f t="shared" si="3"/>
        <v>112.4</v>
      </c>
      <c r="X44" s="21"/>
      <c r="Y44" s="7"/>
      <c r="Z44" s="2"/>
    </row>
    <row r="45" s="1" customFormat="1" customHeight="1" spans="1:26">
      <c r="A45" s="17"/>
      <c r="B45" s="22"/>
      <c r="C45" s="22"/>
      <c r="D45" s="22"/>
      <c r="E45" s="19" t="s">
        <v>371</v>
      </c>
      <c r="F45" s="20">
        <f t="shared" si="0"/>
        <v>104.5</v>
      </c>
      <c r="G45" s="21" t="s">
        <v>57</v>
      </c>
      <c r="H45" s="21"/>
      <c r="I45" s="19" t="s">
        <v>374</v>
      </c>
      <c r="J45" s="20">
        <f t="shared" si="1"/>
        <v>104.5</v>
      </c>
      <c r="K45" s="21" t="s">
        <v>163</v>
      </c>
      <c r="L45" s="7"/>
      <c r="M45" s="2"/>
      <c r="N45" s="17"/>
      <c r="O45" s="22"/>
      <c r="P45" s="22"/>
      <c r="Q45" s="33"/>
      <c r="R45" s="19" t="s">
        <v>371</v>
      </c>
      <c r="S45" s="20">
        <f t="shared" si="2"/>
        <v>112.5</v>
      </c>
      <c r="T45" s="21"/>
      <c r="U45" s="21"/>
      <c r="V45" s="19" t="s">
        <v>374</v>
      </c>
      <c r="W45" s="20">
        <f t="shared" si="3"/>
        <v>112.5</v>
      </c>
      <c r="X45" s="21"/>
      <c r="Y45" s="7"/>
      <c r="Z45" s="2"/>
    </row>
    <row r="46" s="1" customFormat="1" spans="1:26">
      <c r="A46" s="17">
        <v>14</v>
      </c>
      <c r="B46" s="22"/>
      <c r="C46" s="22"/>
      <c r="D46" s="22"/>
      <c r="E46" s="19" t="s">
        <v>371</v>
      </c>
      <c r="F46" s="20">
        <f t="shared" si="0"/>
        <v>104.6</v>
      </c>
      <c r="G46" s="21"/>
      <c r="H46" s="21"/>
      <c r="I46" s="19" t="s">
        <v>374</v>
      </c>
      <c r="J46" s="20">
        <f t="shared" si="1"/>
        <v>104.6</v>
      </c>
      <c r="K46" s="21" t="s">
        <v>165</v>
      </c>
      <c r="L46" s="7"/>
      <c r="M46" s="2"/>
      <c r="N46" s="17">
        <v>29</v>
      </c>
      <c r="O46" s="22"/>
      <c r="P46" s="22"/>
      <c r="Q46" s="33"/>
      <c r="R46" s="19" t="s">
        <v>371</v>
      </c>
      <c r="S46" s="20">
        <f t="shared" si="2"/>
        <v>112.6</v>
      </c>
      <c r="T46" s="21"/>
      <c r="U46" s="21"/>
      <c r="V46" s="19" t="s">
        <v>374</v>
      </c>
      <c r="W46" s="20">
        <f t="shared" si="3"/>
        <v>112.6</v>
      </c>
      <c r="X46" s="21"/>
      <c r="Y46" s="7"/>
      <c r="Z46" s="2"/>
    </row>
    <row r="47" s="1" customFormat="1" customHeight="1" spans="1:26">
      <c r="A47" s="17"/>
      <c r="B47" s="22"/>
      <c r="C47" s="24"/>
      <c r="D47" s="24"/>
      <c r="E47" s="19" t="s">
        <v>371</v>
      </c>
      <c r="F47" s="20">
        <f t="shared" si="0"/>
        <v>104.7</v>
      </c>
      <c r="G47" s="21"/>
      <c r="H47" s="21"/>
      <c r="I47" s="19" t="s">
        <v>374</v>
      </c>
      <c r="J47" s="20">
        <f t="shared" si="1"/>
        <v>104.7</v>
      </c>
      <c r="K47" s="21"/>
      <c r="L47" s="7"/>
      <c r="M47" s="2"/>
      <c r="N47" s="17"/>
      <c r="O47" s="24"/>
      <c r="P47" s="24"/>
      <c r="Q47" s="34"/>
      <c r="R47" s="19" t="s">
        <v>371</v>
      </c>
      <c r="S47" s="20">
        <f t="shared" si="2"/>
        <v>112.7</v>
      </c>
      <c r="T47" s="21"/>
      <c r="U47" s="21"/>
      <c r="V47" s="19" t="s">
        <v>374</v>
      </c>
      <c r="W47" s="20">
        <f t="shared" si="3"/>
        <v>112.7</v>
      </c>
      <c r="X47" s="21"/>
      <c r="Y47" s="7"/>
      <c r="Z47" s="2"/>
    </row>
    <row r="48" s="1" customFormat="1" spans="1:26">
      <c r="A48" s="17">
        <v>15</v>
      </c>
      <c r="B48" s="18">
        <v>40</v>
      </c>
      <c r="C48" s="18" t="s">
        <v>347</v>
      </c>
      <c r="D48" s="18" t="s">
        <v>297</v>
      </c>
      <c r="E48" s="19" t="s">
        <v>371</v>
      </c>
      <c r="F48" s="20">
        <f t="shared" si="0"/>
        <v>105</v>
      </c>
      <c r="G48" s="21" t="s">
        <v>373</v>
      </c>
      <c r="H48" s="21"/>
      <c r="I48" s="19" t="s">
        <v>374</v>
      </c>
      <c r="J48" s="20">
        <f t="shared" si="1"/>
        <v>105</v>
      </c>
      <c r="K48" s="21" t="s">
        <v>161</v>
      </c>
      <c r="L48" s="7"/>
      <c r="M48" s="2"/>
      <c r="N48" s="17">
        <v>29</v>
      </c>
      <c r="O48" s="18">
        <v>104</v>
      </c>
      <c r="P48" s="18"/>
      <c r="Q48" s="32"/>
      <c r="R48" s="19" t="s">
        <v>371</v>
      </c>
      <c r="S48" s="20">
        <f t="shared" si="2"/>
        <v>113</v>
      </c>
      <c r="T48" s="21"/>
      <c r="U48" s="21"/>
      <c r="V48" s="19" t="s">
        <v>374</v>
      </c>
      <c r="W48" s="20">
        <f t="shared" si="3"/>
        <v>113</v>
      </c>
      <c r="X48" s="21"/>
      <c r="Y48" s="7"/>
      <c r="Z48" s="2"/>
    </row>
    <row r="49" s="1" customFormat="1" customHeight="1" spans="1:26">
      <c r="A49" s="17"/>
      <c r="B49" s="22"/>
      <c r="C49" s="22"/>
      <c r="D49" s="22"/>
      <c r="E49" s="19" t="s">
        <v>371</v>
      </c>
      <c r="F49" s="20">
        <f t="shared" si="0"/>
        <v>105.1</v>
      </c>
      <c r="G49" s="21" t="s">
        <v>57</v>
      </c>
      <c r="H49" s="21"/>
      <c r="I49" s="19" t="s">
        <v>374</v>
      </c>
      <c r="J49" s="20">
        <f t="shared" si="1"/>
        <v>105.1</v>
      </c>
      <c r="K49" s="21" t="s">
        <v>163</v>
      </c>
      <c r="L49" s="7"/>
      <c r="M49" s="2"/>
      <c r="N49" s="17"/>
      <c r="O49" s="22"/>
      <c r="P49" s="22"/>
      <c r="Q49" s="33"/>
      <c r="R49" s="19" t="s">
        <v>371</v>
      </c>
      <c r="S49" s="20">
        <f t="shared" si="2"/>
        <v>113.1</v>
      </c>
      <c r="T49" s="21"/>
      <c r="U49" s="21"/>
      <c r="V49" s="19" t="s">
        <v>374</v>
      </c>
      <c r="W49" s="20">
        <f t="shared" si="3"/>
        <v>113.1</v>
      </c>
      <c r="X49" s="21"/>
      <c r="Y49" s="7"/>
      <c r="Z49" s="2"/>
    </row>
    <row r="50" s="1" customFormat="1" spans="1:26">
      <c r="A50" s="17">
        <v>16</v>
      </c>
      <c r="B50" s="22"/>
      <c r="C50" s="22"/>
      <c r="D50" s="22"/>
      <c r="E50" s="19" t="s">
        <v>371</v>
      </c>
      <c r="F50" s="20">
        <f t="shared" si="0"/>
        <v>105.2</v>
      </c>
      <c r="G50" s="21"/>
      <c r="H50" s="21"/>
      <c r="I50" s="19" t="s">
        <v>374</v>
      </c>
      <c r="J50" s="20">
        <f t="shared" si="1"/>
        <v>105.2</v>
      </c>
      <c r="K50" s="21" t="s">
        <v>165</v>
      </c>
      <c r="L50" s="7"/>
      <c r="M50" s="2"/>
      <c r="N50" s="17">
        <v>29</v>
      </c>
      <c r="O50" s="22"/>
      <c r="P50" s="22"/>
      <c r="Q50" s="33"/>
      <c r="R50" s="19" t="s">
        <v>371</v>
      </c>
      <c r="S50" s="20">
        <f t="shared" si="2"/>
        <v>113.2</v>
      </c>
      <c r="T50" s="21"/>
      <c r="U50" s="21"/>
      <c r="V50" s="19" t="s">
        <v>374</v>
      </c>
      <c r="W50" s="20">
        <f t="shared" si="3"/>
        <v>113.2</v>
      </c>
      <c r="X50" s="21"/>
      <c r="Y50" s="7"/>
      <c r="Z50" s="2"/>
    </row>
    <row r="51" s="1" customFormat="1" customHeight="1" spans="1:26">
      <c r="A51" s="17"/>
      <c r="B51" s="22"/>
      <c r="C51" s="24"/>
      <c r="D51" s="24"/>
      <c r="E51" s="19" t="s">
        <v>371</v>
      </c>
      <c r="F51" s="20">
        <f t="shared" si="0"/>
        <v>105.3</v>
      </c>
      <c r="G51" s="21"/>
      <c r="H51" s="21"/>
      <c r="I51" s="19" t="s">
        <v>374</v>
      </c>
      <c r="J51" s="20">
        <f t="shared" si="1"/>
        <v>105.3</v>
      </c>
      <c r="K51" s="21"/>
      <c r="L51" s="7"/>
      <c r="M51" s="2"/>
      <c r="N51" s="17"/>
      <c r="O51" s="24"/>
      <c r="P51" s="24"/>
      <c r="Q51" s="34"/>
      <c r="R51" s="19" t="s">
        <v>371</v>
      </c>
      <c r="S51" s="20">
        <f t="shared" si="2"/>
        <v>113.3</v>
      </c>
      <c r="T51" s="21"/>
      <c r="U51" s="21"/>
      <c r="V51" s="19" t="s">
        <v>374</v>
      </c>
      <c r="W51" s="20">
        <f t="shared" si="3"/>
        <v>113.3</v>
      </c>
      <c r="X51" s="21"/>
      <c r="Y51" s="7"/>
      <c r="Z51" s="2"/>
    </row>
    <row r="52" s="1" customFormat="1" customHeight="1" spans="1:26">
      <c r="A52" s="17">
        <v>17</v>
      </c>
      <c r="B52" s="18">
        <v>44</v>
      </c>
      <c r="C52" s="18" t="s">
        <v>347</v>
      </c>
      <c r="D52" s="18" t="s">
        <v>300</v>
      </c>
      <c r="E52" s="19" t="s">
        <v>371</v>
      </c>
      <c r="F52" s="20">
        <f t="shared" si="0"/>
        <v>105.4</v>
      </c>
      <c r="G52" s="21" t="s">
        <v>373</v>
      </c>
      <c r="H52" s="21"/>
      <c r="I52" s="19" t="s">
        <v>374</v>
      </c>
      <c r="J52" s="20">
        <f t="shared" si="1"/>
        <v>105.4</v>
      </c>
      <c r="K52" s="21" t="s">
        <v>161</v>
      </c>
      <c r="L52" s="7"/>
      <c r="M52" s="2"/>
      <c r="N52" s="17">
        <v>29</v>
      </c>
      <c r="O52" s="18">
        <v>108</v>
      </c>
      <c r="P52" s="18"/>
      <c r="Q52" s="32"/>
      <c r="R52" s="19" t="s">
        <v>371</v>
      </c>
      <c r="S52" s="20">
        <f t="shared" si="2"/>
        <v>113.4</v>
      </c>
      <c r="T52" s="21"/>
      <c r="U52" s="21"/>
      <c r="V52" s="19" t="s">
        <v>374</v>
      </c>
      <c r="W52" s="20">
        <f t="shared" si="3"/>
        <v>113.4</v>
      </c>
      <c r="X52" s="21"/>
      <c r="Y52" s="7"/>
      <c r="Z52" s="2"/>
    </row>
    <row r="53" s="1" customFormat="1" customHeight="1" spans="1:26">
      <c r="A53" s="17"/>
      <c r="B53" s="22"/>
      <c r="C53" s="22"/>
      <c r="D53" s="22"/>
      <c r="E53" s="19" t="s">
        <v>371</v>
      </c>
      <c r="F53" s="20">
        <f t="shared" si="0"/>
        <v>105.5</v>
      </c>
      <c r="G53" s="21" t="s">
        <v>57</v>
      </c>
      <c r="H53" s="21"/>
      <c r="I53" s="19" t="s">
        <v>374</v>
      </c>
      <c r="J53" s="20">
        <f t="shared" si="1"/>
        <v>105.5</v>
      </c>
      <c r="K53" s="21" t="s">
        <v>163</v>
      </c>
      <c r="L53" s="7"/>
      <c r="M53" s="2"/>
      <c r="N53" s="17"/>
      <c r="O53" s="22"/>
      <c r="P53" s="22"/>
      <c r="Q53" s="33"/>
      <c r="R53" s="19" t="s">
        <v>371</v>
      </c>
      <c r="S53" s="20">
        <f t="shared" si="2"/>
        <v>113.5</v>
      </c>
      <c r="T53" s="21"/>
      <c r="U53" s="21"/>
      <c r="V53" s="19" t="s">
        <v>374</v>
      </c>
      <c r="W53" s="20">
        <f t="shared" si="3"/>
        <v>113.5</v>
      </c>
      <c r="X53" s="21"/>
      <c r="Y53" s="7"/>
      <c r="Z53" s="2"/>
    </row>
    <row r="54" s="1" customFormat="1" spans="1:26">
      <c r="A54" s="17">
        <v>18</v>
      </c>
      <c r="B54" s="22"/>
      <c r="C54" s="22"/>
      <c r="D54" s="22"/>
      <c r="E54" s="19" t="s">
        <v>371</v>
      </c>
      <c r="F54" s="20">
        <f t="shared" si="0"/>
        <v>105.6</v>
      </c>
      <c r="G54" s="21"/>
      <c r="H54" s="21"/>
      <c r="I54" s="19" t="s">
        <v>374</v>
      </c>
      <c r="J54" s="20">
        <f t="shared" si="1"/>
        <v>105.6</v>
      </c>
      <c r="K54" s="21" t="s">
        <v>165</v>
      </c>
      <c r="L54" s="7"/>
      <c r="M54" s="2"/>
      <c r="N54" s="17">
        <v>29</v>
      </c>
      <c r="O54" s="22"/>
      <c r="P54" s="22"/>
      <c r="Q54" s="33"/>
      <c r="R54" s="19" t="s">
        <v>371</v>
      </c>
      <c r="S54" s="20">
        <f t="shared" si="2"/>
        <v>113.6</v>
      </c>
      <c r="T54" s="21"/>
      <c r="U54" s="21"/>
      <c r="V54" s="19" t="s">
        <v>374</v>
      </c>
      <c r="W54" s="20">
        <f t="shared" si="3"/>
        <v>113.6</v>
      </c>
      <c r="X54" s="21"/>
      <c r="Y54" s="7"/>
      <c r="Z54" s="2"/>
    </row>
    <row r="55" s="1" customFormat="1" customHeight="1" spans="1:26">
      <c r="A55" s="17"/>
      <c r="B55" s="22"/>
      <c r="C55" s="24"/>
      <c r="D55" s="24"/>
      <c r="E55" s="19" t="s">
        <v>371</v>
      </c>
      <c r="F55" s="20">
        <f t="shared" si="0"/>
        <v>105.7</v>
      </c>
      <c r="G55" s="21"/>
      <c r="H55" s="21"/>
      <c r="I55" s="19" t="s">
        <v>374</v>
      </c>
      <c r="J55" s="20">
        <f t="shared" si="1"/>
        <v>105.7</v>
      </c>
      <c r="K55" s="21"/>
      <c r="L55" s="7"/>
      <c r="M55" s="2"/>
      <c r="N55" s="17"/>
      <c r="O55" s="24"/>
      <c r="P55" s="24"/>
      <c r="Q55" s="34"/>
      <c r="R55" s="19" t="s">
        <v>371</v>
      </c>
      <c r="S55" s="20">
        <f t="shared" si="2"/>
        <v>113.7</v>
      </c>
      <c r="T55" s="21"/>
      <c r="U55" s="21"/>
      <c r="V55" s="19" t="s">
        <v>374</v>
      </c>
      <c r="W55" s="20">
        <f t="shared" si="3"/>
        <v>113.7</v>
      </c>
      <c r="X55" s="21"/>
      <c r="Y55" s="7"/>
      <c r="Z55" s="2"/>
    </row>
    <row r="56" s="1" customFormat="1" customHeight="1" spans="1:26">
      <c r="A56" s="17">
        <v>18</v>
      </c>
      <c r="B56" s="18">
        <v>48</v>
      </c>
      <c r="C56" s="18" t="s">
        <v>347</v>
      </c>
      <c r="D56" s="18" t="s">
        <v>303</v>
      </c>
      <c r="E56" s="19" t="s">
        <v>371</v>
      </c>
      <c r="F56" s="20">
        <f t="shared" si="0"/>
        <v>106</v>
      </c>
      <c r="G56" s="21" t="s">
        <v>373</v>
      </c>
      <c r="H56" s="21"/>
      <c r="I56" s="19" t="s">
        <v>374</v>
      </c>
      <c r="J56" s="20">
        <f t="shared" si="1"/>
        <v>106</v>
      </c>
      <c r="K56" s="21" t="s">
        <v>161</v>
      </c>
      <c r="L56" s="7"/>
      <c r="M56" s="2"/>
      <c r="N56" s="17">
        <v>29</v>
      </c>
      <c r="O56" s="18">
        <v>112</v>
      </c>
      <c r="P56" s="18"/>
      <c r="Q56" s="32"/>
      <c r="R56" s="19" t="s">
        <v>371</v>
      </c>
      <c r="S56" s="20">
        <f t="shared" si="2"/>
        <v>114</v>
      </c>
      <c r="T56" s="21"/>
      <c r="U56" s="21"/>
      <c r="V56" s="19" t="s">
        <v>374</v>
      </c>
      <c r="W56" s="20">
        <f t="shared" si="3"/>
        <v>114</v>
      </c>
      <c r="X56" s="21"/>
      <c r="Y56" s="7"/>
      <c r="Z56" s="2"/>
    </row>
    <row r="57" s="1" customFormat="1" customHeight="1" spans="1:26">
      <c r="A57" s="17"/>
      <c r="B57" s="22"/>
      <c r="C57" s="22"/>
      <c r="D57" s="22"/>
      <c r="E57" s="19" t="s">
        <v>371</v>
      </c>
      <c r="F57" s="20">
        <f t="shared" si="0"/>
        <v>106.1</v>
      </c>
      <c r="G57" s="21" t="s">
        <v>57</v>
      </c>
      <c r="H57" s="21"/>
      <c r="I57" s="19" t="s">
        <v>374</v>
      </c>
      <c r="J57" s="20">
        <f t="shared" si="1"/>
        <v>106.1</v>
      </c>
      <c r="K57" s="21" t="s">
        <v>163</v>
      </c>
      <c r="L57" s="7"/>
      <c r="M57" s="2"/>
      <c r="N57" s="17"/>
      <c r="O57" s="24"/>
      <c r="P57" s="22"/>
      <c r="Q57" s="33"/>
      <c r="R57" s="19" t="s">
        <v>371</v>
      </c>
      <c r="S57" s="20">
        <f t="shared" si="2"/>
        <v>114.1</v>
      </c>
      <c r="T57" s="23"/>
      <c r="U57" s="21"/>
      <c r="V57" s="19" t="s">
        <v>374</v>
      </c>
      <c r="W57" s="20">
        <f t="shared" si="3"/>
        <v>114.1</v>
      </c>
      <c r="X57" s="21"/>
      <c r="Y57" s="7"/>
      <c r="Z57" s="2"/>
    </row>
    <row r="58" s="1" customFormat="1" spans="1:26">
      <c r="A58" s="17">
        <v>19</v>
      </c>
      <c r="B58" s="22"/>
      <c r="C58" s="22"/>
      <c r="D58" s="22"/>
      <c r="E58" s="19" t="s">
        <v>371</v>
      </c>
      <c r="F58" s="20">
        <f t="shared" si="0"/>
        <v>106.2</v>
      </c>
      <c r="G58" s="21"/>
      <c r="H58" s="21"/>
      <c r="I58" s="19" t="s">
        <v>374</v>
      </c>
      <c r="J58" s="20">
        <f t="shared" si="1"/>
        <v>106.2</v>
      </c>
      <c r="K58" s="21" t="s">
        <v>165</v>
      </c>
      <c r="L58" s="7"/>
      <c r="M58" s="2"/>
      <c r="N58" s="17">
        <v>29</v>
      </c>
      <c r="O58" s="18">
        <v>114</v>
      </c>
      <c r="P58" s="22"/>
      <c r="Q58" s="33"/>
      <c r="R58" s="19" t="s">
        <v>371</v>
      </c>
      <c r="S58" s="20">
        <f t="shared" si="2"/>
        <v>114.2</v>
      </c>
      <c r="T58" s="21"/>
      <c r="U58" s="21"/>
      <c r="V58" s="19" t="s">
        <v>374</v>
      </c>
      <c r="W58" s="20">
        <f t="shared" si="3"/>
        <v>114.2</v>
      </c>
      <c r="X58" s="21"/>
      <c r="Y58" s="7"/>
      <c r="Z58" s="2"/>
    </row>
    <row r="59" s="1" customFormat="1" customHeight="1" spans="1:26">
      <c r="A59" s="17"/>
      <c r="B59" s="22"/>
      <c r="C59" s="24"/>
      <c r="D59" s="24"/>
      <c r="E59" s="19" t="s">
        <v>371</v>
      </c>
      <c r="F59" s="20">
        <f t="shared" si="0"/>
        <v>106.3</v>
      </c>
      <c r="G59" s="21"/>
      <c r="H59" s="21"/>
      <c r="I59" s="19" t="s">
        <v>374</v>
      </c>
      <c r="J59" s="20">
        <f t="shared" si="1"/>
        <v>106.3</v>
      </c>
      <c r="K59" s="21"/>
      <c r="L59" s="7"/>
      <c r="M59" s="2"/>
      <c r="N59" s="17"/>
      <c r="O59" s="24"/>
      <c r="P59" s="24"/>
      <c r="Q59" s="34"/>
      <c r="R59" s="19" t="s">
        <v>371</v>
      </c>
      <c r="S59" s="20">
        <f t="shared" si="2"/>
        <v>114.3</v>
      </c>
      <c r="T59" s="21"/>
      <c r="U59" s="21"/>
      <c r="V59" s="19" t="s">
        <v>374</v>
      </c>
      <c r="W59" s="20">
        <f t="shared" si="3"/>
        <v>114.3</v>
      </c>
      <c r="X59" s="21"/>
      <c r="Y59" s="7"/>
      <c r="Z59" s="2"/>
    </row>
    <row r="60" s="1" customFormat="1" customHeight="1" spans="1:26">
      <c r="A60" s="17">
        <v>20</v>
      </c>
      <c r="B60" s="18">
        <v>52</v>
      </c>
      <c r="C60" s="18" t="s">
        <v>347</v>
      </c>
      <c r="D60" s="18" t="s">
        <v>306</v>
      </c>
      <c r="E60" s="19" t="s">
        <v>371</v>
      </c>
      <c r="F60" s="20">
        <f t="shared" si="0"/>
        <v>106.4</v>
      </c>
      <c r="G60" s="21" t="s">
        <v>373</v>
      </c>
      <c r="H60" s="21"/>
      <c r="I60" s="19" t="s">
        <v>374</v>
      </c>
      <c r="J60" s="20">
        <f t="shared" si="1"/>
        <v>106.4</v>
      </c>
      <c r="K60" s="21" t="s">
        <v>161</v>
      </c>
      <c r="L60" s="7"/>
      <c r="M60" s="2"/>
      <c r="N60" s="17">
        <v>29</v>
      </c>
      <c r="O60" s="18">
        <v>116</v>
      </c>
      <c r="P60" s="18"/>
      <c r="Q60" s="32"/>
      <c r="R60" s="19" t="s">
        <v>371</v>
      </c>
      <c r="S60" s="20">
        <f t="shared" si="2"/>
        <v>114.4</v>
      </c>
      <c r="T60" s="21"/>
      <c r="U60" s="21"/>
      <c r="V60" s="19" t="s">
        <v>374</v>
      </c>
      <c r="W60" s="20">
        <f t="shared" si="3"/>
        <v>114.4</v>
      </c>
      <c r="X60" s="21"/>
      <c r="Y60" s="7"/>
      <c r="Z60" s="2"/>
    </row>
    <row r="61" s="1" customFormat="1" customHeight="1" spans="1:26">
      <c r="A61" s="17"/>
      <c r="B61" s="22"/>
      <c r="C61" s="22"/>
      <c r="D61" s="22"/>
      <c r="E61" s="19" t="s">
        <v>371</v>
      </c>
      <c r="F61" s="20">
        <f t="shared" si="0"/>
        <v>106.5</v>
      </c>
      <c r="G61" s="21" t="s">
        <v>57</v>
      </c>
      <c r="H61" s="21"/>
      <c r="I61" s="19" t="s">
        <v>374</v>
      </c>
      <c r="J61" s="20">
        <f t="shared" si="1"/>
        <v>106.5</v>
      </c>
      <c r="K61" s="21" t="s">
        <v>163</v>
      </c>
      <c r="L61" s="7"/>
      <c r="M61" s="2"/>
      <c r="N61" s="17"/>
      <c r="O61" s="24"/>
      <c r="P61" s="22"/>
      <c r="Q61" s="33"/>
      <c r="R61" s="19" t="s">
        <v>371</v>
      </c>
      <c r="S61" s="20">
        <f t="shared" si="2"/>
        <v>114.5</v>
      </c>
      <c r="T61" s="21"/>
      <c r="U61" s="21"/>
      <c r="V61" s="19" t="s">
        <v>374</v>
      </c>
      <c r="W61" s="20">
        <f t="shared" si="3"/>
        <v>114.5</v>
      </c>
      <c r="X61" s="21"/>
      <c r="Y61" s="7"/>
      <c r="Z61" s="2"/>
    </row>
    <row r="62" s="1" customFormat="1" spans="1:26">
      <c r="A62" s="17">
        <v>21</v>
      </c>
      <c r="B62" s="22"/>
      <c r="C62" s="22"/>
      <c r="D62" s="22"/>
      <c r="E62" s="19" t="s">
        <v>371</v>
      </c>
      <c r="F62" s="20">
        <f t="shared" si="0"/>
        <v>106.6</v>
      </c>
      <c r="G62" s="21"/>
      <c r="H62" s="21"/>
      <c r="I62" s="19" t="s">
        <v>374</v>
      </c>
      <c r="J62" s="20">
        <f t="shared" si="1"/>
        <v>106.6</v>
      </c>
      <c r="K62" s="21" t="s">
        <v>165</v>
      </c>
      <c r="L62" s="7"/>
      <c r="M62" s="2"/>
      <c r="N62" s="17">
        <v>29</v>
      </c>
      <c r="O62" s="18">
        <v>118</v>
      </c>
      <c r="P62" s="22"/>
      <c r="Q62" s="33"/>
      <c r="R62" s="19" t="s">
        <v>371</v>
      </c>
      <c r="S62" s="20">
        <f t="shared" si="2"/>
        <v>114.6</v>
      </c>
      <c r="T62" s="21"/>
      <c r="U62" s="21"/>
      <c r="V62" s="19" t="s">
        <v>374</v>
      </c>
      <c r="W62" s="20">
        <f t="shared" si="3"/>
        <v>114.6</v>
      </c>
      <c r="X62" s="21"/>
      <c r="Y62" s="7"/>
      <c r="Z62" s="2"/>
    </row>
    <row r="63" s="1" customFormat="1" customHeight="1" spans="1:26">
      <c r="A63" s="17"/>
      <c r="B63" s="22"/>
      <c r="C63" s="24"/>
      <c r="D63" s="24"/>
      <c r="E63" s="19" t="s">
        <v>371</v>
      </c>
      <c r="F63" s="20">
        <f t="shared" si="0"/>
        <v>106.7</v>
      </c>
      <c r="G63" s="21"/>
      <c r="H63" s="21"/>
      <c r="I63" s="19" t="s">
        <v>374</v>
      </c>
      <c r="J63" s="20">
        <f t="shared" si="1"/>
        <v>106.7</v>
      </c>
      <c r="K63" s="21"/>
      <c r="L63" s="7"/>
      <c r="M63" s="2"/>
      <c r="N63" s="17"/>
      <c r="O63" s="24"/>
      <c r="P63" s="24"/>
      <c r="Q63" s="34"/>
      <c r="R63" s="19" t="s">
        <v>371</v>
      </c>
      <c r="S63" s="20">
        <f t="shared" si="2"/>
        <v>114.7</v>
      </c>
      <c r="T63" s="21"/>
      <c r="U63" s="21"/>
      <c r="V63" s="19" t="s">
        <v>374</v>
      </c>
      <c r="W63" s="20">
        <f t="shared" si="3"/>
        <v>114.7</v>
      </c>
      <c r="X63" s="21"/>
      <c r="Y63" s="7"/>
      <c r="Z63" s="2"/>
    </row>
    <row r="64" s="1" customFormat="1" customHeight="1" spans="1:26">
      <c r="A64" s="17">
        <v>22</v>
      </c>
      <c r="B64" s="18">
        <v>56</v>
      </c>
      <c r="C64" s="18" t="s">
        <v>347</v>
      </c>
      <c r="D64" s="18" t="s">
        <v>309</v>
      </c>
      <c r="E64" s="19" t="s">
        <v>371</v>
      </c>
      <c r="F64" s="20">
        <f t="shared" si="0"/>
        <v>107</v>
      </c>
      <c r="G64" s="21" t="s">
        <v>373</v>
      </c>
      <c r="H64" s="21"/>
      <c r="I64" s="19" t="s">
        <v>374</v>
      </c>
      <c r="J64" s="20">
        <f t="shared" si="1"/>
        <v>107</v>
      </c>
      <c r="K64" s="21" t="s">
        <v>161</v>
      </c>
      <c r="L64" s="28"/>
      <c r="M64" s="2"/>
      <c r="N64" s="17">
        <v>29</v>
      </c>
      <c r="O64" s="18">
        <v>120</v>
      </c>
      <c r="P64" s="18"/>
      <c r="Q64" s="32"/>
      <c r="R64" s="19" t="s">
        <v>371</v>
      </c>
      <c r="S64" s="20">
        <f t="shared" si="2"/>
        <v>115</v>
      </c>
      <c r="T64" s="21"/>
      <c r="U64" s="21"/>
      <c r="V64" s="19" t="s">
        <v>374</v>
      </c>
      <c r="W64" s="20">
        <f t="shared" si="3"/>
        <v>115</v>
      </c>
      <c r="X64" s="21"/>
      <c r="Y64" s="7"/>
      <c r="Z64" s="2"/>
    </row>
    <row r="65" s="1" customFormat="1" customHeight="1" spans="1:26">
      <c r="A65" s="17"/>
      <c r="B65" s="22"/>
      <c r="C65" s="22"/>
      <c r="D65" s="22"/>
      <c r="E65" s="19" t="s">
        <v>371</v>
      </c>
      <c r="F65" s="20">
        <f t="shared" si="0"/>
        <v>107.1</v>
      </c>
      <c r="G65" s="21" t="s">
        <v>57</v>
      </c>
      <c r="H65" s="21"/>
      <c r="I65" s="19" t="s">
        <v>374</v>
      </c>
      <c r="J65" s="20">
        <f t="shared" si="1"/>
        <v>107.1</v>
      </c>
      <c r="K65" s="21" t="s">
        <v>163</v>
      </c>
      <c r="L65" s="7"/>
      <c r="M65" s="2"/>
      <c r="N65" s="17"/>
      <c r="O65" s="24"/>
      <c r="P65" s="22"/>
      <c r="Q65" s="33"/>
      <c r="R65" s="19" t="s">
        <v>371</v>
      </c>
      <c r="S65" s="20">
        <f t="shared" si="2"/>
        <v>115.1</v>
      </c>
      <c r="T65" s="21"/>
      <c r="U65" s="21"/>
      <c r="V65" s="19" t="s">
        <v>374</v>
      </c>
      <c r="W65" s="20">
        <f t="shared" si="3"/>
        <v>115.1</v>
      </c>
      <c r="X65" s="21"/>
      <c r="Y65" s="7"/>
      <c r="Z65" s="2"/>
    </row>
    <row r="66" s="1" customFormat="1" spans="1:26">
      <c r="A66" s="17">
        <v>23</v>
      </c>
      <c r="B66" s="22"/>
      <c r="C66" s="22"/>
      <c r="D66" s="22"/>
      <c r="E66" s="19" t="s">
        <v>371</v>
      </c>
      <c r="F66" s="20">
        <f t="shared" si="0"/>
        <v>107.2</v>
      </c>
      <c r="G66" s="21"/>
      <c r="H66" s="21"/>
      <c r="I66" s="19" t="s">
        <v>374</v>
      </c>
      <c r="J66" s="20">
        <f t="shared" si="1"/>
        <v>107.2</v>
      </c>
      <c r="K66" s="21" t="s">
        <v>165</v>
      </c>
      <c r="L66" s="7"/>
      <c r="M66" s="2"/>
      <c r="N66" s="17">
        <v>29</v>
      </c>
      <c r="O66" s="18">
        <v>122</v>
      </c>
      <c r="P66" s="22"/>
      <c r="Q66" s="33"/>
      <c r="R66" s="19" t="s">
        <v>371</v>
      </c>
      <c r="S66" s="20">
        <f t="shared" si="2"/>
        <v>115.2</v>
      </c>
      <c r="T66" s="21"/>
      <c r="U66" s="21"/>
      <c r="V66" s="19" t="s">
        <v>374</v>
      </c>
      <c r="W66" s="20">
        <f t="shared" si="3"/>
        <v>115.2</v>
      </c>
      <c r="X66" s="21"/>
      <c r="Y66" s="7"/>
      <c r="Z66" s="2"/>
    </row>
    <row r="67" s="1" customFormat="1" customHeight="1" spans="1:26">
      <c r="A67" s="17"/>
      <c r="B67" s="22"/>
      <c r="C67" s="24"/>
      <c r="D67" s="24"/>
      <c r="E67" s="19" t="s">
        <v>371</v>
      </c>
      <c r="F67" s="20">
        <f t="shared" si="0"/>
        <v>107.3</v>
      </c>
      <c r="G67" s="21"/>
      <c r="H67" s="21"/>
      <c r="I67" s="19" t="s">
        <v>374</v>
      </c>
      <c r="J67" s="20">
        <f t="shared" si="1"/>
        <v>107.3</v>
      </c>
      <c r="K67" s="21"/>
      <c r="L67" s="7"/>
      <c r="M67" s="2"/>
      <c r="N67" s="17"/>
      <c r="O67" s="24"/>
      <c r="P67" s="24"/>
      <c r="Q67" s="34"/>
      <c r="R67" s="19" t="s">
        <v>371</v>
      </c>
      <c r="S67" s="20">
        <f t="shared" si="2"/>
        <v>115.3</v>
      </c>
      <c r="T67" s="21"/>
      <c r="U67" s="21"/>
      <c r="V67" s="19" t="s">
        <v>374</v>
      </c>
      <c r="W67" s="20">
        <f t="shared" si="3"/>
        <v>115.3</v>
      </c>
      <c r="X67" s="21"/>
      <c r="Y67" s="7"/>
      <c r="Z67" s="2"/>
    </row>
    <row r="68" s="1" customFormat="1" customHeight="1" spans="1:26">
      <c r="A68" s="17">
        <v>24</v>
      </c>
      <c r="B68" s="18">
        <v>60</v>
      </c>
      <c r="C68" s="18" t="s">
        <v>347</v>
      </c>
      <c r="D68" s="18" t="s">
        <v>311</v>
      </c>
      <c r="E68" s="19" t="s">
        <v>371</v>
      </c>
      <c r="F68" s="20">
        <f t="shared" si="0"/>
        <v>107.4</v>
      </c>
      <c r="G68" s="21" t="s">
        <v>373</v>
      </c>
      <c r="H68" s="21"/>
      <c r="I68" s="19" t="s">
        <v>374</v>
      </c>
      <c r="J68" s="20">
        <f t="shared" si="1"/>
        <v>107.4</v>
      </c>
      <c r="K68" s="21" t="s">
        <v>161</v>
      </c>
      <c r="L68" s="7"/>
      <c r="M68" s="2"/>
      <c r="N68" s="17">
        <v>29</v>
      </c>
      <c r="O68" s="18">
        <v>124</v>
      </c>
      <c r="P68" s="18"/>
      <c r="Q68" s="32"/>
      <c r="R68" s="19" t="s">
        <v>371</v>
      </c>
      <c r="S68" s="20">
        <f t="shared" si="2"/>
        <v>115.4</v>
      </c>
      <c r="T68" s="21"/>
      <c r="U68" s="21"/>
      <c r="V68" s="19" t="s">
        <v>374</v>
      </c>
      <c r="W68" s="20">
        <f t="shared" si="3"/>
        <v>115.4</v>
      </c>
      <c r="X68" s="21"/>
      <c r="Y68" s="7"/>
      <c r="Z68" s="2"/>
    </row>
    <row r="69" s="1" customFormat="1" customHeight="1" spans="1:26">
      <c r="A69" s="17"/>
      <c r="B69" s="22"/>
      <c r="C69" s="22"/>
      <c r="D69" s="22"/>
      <c r="E69" s="19" t="s">
        <v>371</v>
      </c>
      <c r="F69" s="20">
        <f t="shared" si="0"/>
        <v>107.5</v>
      </c>
      <c r="G69" s="21" t="s">
        <v>57</v>
      </c>
      <c r="H69" s="21"/>
      <c r="I69" s="19" t="s">
        <v>374</v>
      </c>
      <c r="J69" s="20">
        <f t="shared" si="1"/>
        <v>107.5</v>
      </c>
      <c r="K69" s="21" t="s">
        <v>163</v>
      </c>
      <c r="L69" s="7"/>
      <c r="M69" s="2"/>
      <c r="N69" s="17"/>
      <c r="O69" s="24"/>
      <c r="P69" s="22"/>
      <c r="Q69" s="33"/>
      <c r="R69" s="19" t="s">
        <v>371</v>
      </c>
      <c r="S69" s="20">
        <f t="shared" si="2"/>
        <v>115.5</v>
      </c>
      <c r="T69" s="21"/>
      <c r="U69" s="21"/>
      <c r="V69" s="19" t="s">
        <v>374</v>
      </c>
      <c r="W69" s="20">
        <f t="shared" si="3"/>
        <v>115.5</v>
      </c>
      <c r="X69" s="21"/>
      <c r="Y69" s="7"/>
      <c r="Z69" s="2"/>
    </row>
    <row r="70" s="1" customFormat="1" spans="1:26">
      <c r="A70" s="17">
        <v>25</v>
      </c>
      <c r="B70" s="22"/>
      <c r="C70" s="22"/>
      <c r="D70" s="22"/>
      <c r="E70" s="19" t="s">
        <v>371</v>
      </c>
      <c r="F70" s="20">
        <f t="shared" si="0"/>
        <v>107.6</v>
      </c>
      <c r="G70" s="21"/>
      <c r="H70" s="21"/>
      <c r="I70" s="19" t="s">
        <v>374</v>
      </c>
      <c r="J70" s="20">
        <f t="shared" si="1"/>
        <v>107.6</v>
      </c>
      <c r="K70" s="21" t="s">
        <v>165</v>
      </c>
      <c r="L70" s="7"/>
      <c r="M70" s="2"/>
      <c r="N70" s="17">
        <v>29</v>
      </c>
      <c r="O70" s="18">
        <v>126</v>
      </c>
      <c r="P70" s="22"/>
      <c r="Q70" s="33"/>
      <c r="R70" s="19" t="s">
        <v>371</v>
      </c>
      <c r="S70" s="20">
        <f t="shared" si="2"/>
        <v>115.6</v>
      </c>
      <c r="T70" s="21"/>
      <c r="U70" s="21"/>
      <c r="V70" s="19" t="s">
        <v>374</v>
      </c>
      <c r="W70" s="20">
        <f t="shared" si="3"/>
        <v>115.6</v>
      </c>
      <c r="X70" s="21"/>
      <c r="Y70" s="7"/>
      <c r="Z70" s="2"/>
    </row>
    <row r="71" s="1" customFormat="1" customHeight="1" spans="1:25">
      <c r="A71" s="17"/>
      <c r="B71" s="22"/>
      <c r="C71" s="24"/>
      <c r="D71" s="24"/>
      <c r="E71" s="19" t="s">
        <v>371</v>
      </c>
      <c r="F71" s="20">
        <f t="shared" si="0"/>
        <v>107.7</v>
      </c>
      <c r="G71" s="21"/>
      <c r="H71" s="21"/>
      <c r="I71" s="19" t="s">
        <v>374</v>
      </c>
      <c r="J71" s="20">
        <f t="shared" si="1"/>
        <v>107.7</v>
      </c>
      <c r="K71" s="21"/>
      <c r="L71" s="7"/>
      <c r="M71" s="2"/>
      <c r="N71" s="17"/>
      <c r="O71" s="24"/>
      <c r="P71" s="24"/>
      <c r="Q71" s="34"/>
      <c r="R71" s="19" t="s">
        <v>371</v>
      </c>
      <c r="S71" s="20">
        <f t="shared" si="2"/>
        <v>115.7</v>
      </c>
      <c r="T71" s="21"/>
      <c r="U71" s="21"/>
      <c r="V71" s="19" t="s">
        <v>374</v>
      </c>
      <c r="W71" s="20">
        <f t="shared" si="3"/>
        <v>115.7</v>
      </c>
      <c r="X71" s="21"/>
      <c r="Y71" s="7"/>
    </row>
    <row r="72" s="1" customFormat="1" customHeight="1" spans="1:26">
      <c r="A72" s="36"/>
      <c r="B72" s="37"/>
      <c r="C72" s="2"/>
      <c r="D72" s="2"/>
      <c r="E72" s="38"/>
      <c r="F72" s="39"/>
      <c r="G72" s="40"/>
      <c r="H72" s="40"/>
      <c r="I72" s="38"/>
      <c r="J72" s="38"/>
      <c r="K72" s="40"/>
      <c r="L72" s="2"/>
      <c r="M72" s="2"/>
      <c r="N72" s="36"/>
      <c r="O72" s="37"/>
      <c r="P72" s="2"/>
      <c r="Q72" s="2"/>
      <c r="R72" s="38"/>
      <c r="S72" s="39"/>
      <c r="T72" s="40"/>
      <c r="U72" s="40"/>
      <c r="V72" s="38"/>
      <c r="W72" s="38"/>
      <c r="X72" s="40"/>
      <c r="Y72" s="2"/>
      <c r="Z72" s="2"/>
    </row>
    <row r="73" s="1" customFormat="1" customHeight="1" spans="1:26">
      <c r="A73" s="36"/>
      <c r="B73" s="37"/>
      <c r="C73" s="2"/>
      <c r="D73" s="2"/>
      <c r="E73" s="38"/>
      <c r="F73" s="39"/>
      <c r="G73" s="40"/>
      <c r="H73" s="40"/>
      <c r="I73" s="38"/>
      <c r="J73" s="38"/>
      <c r="K73" s="40"/>
      <c r="L73" s="2"/>
      <c r="M73" s="2"/>
      <c r="N73" s="36"/>
      <c r="O73" s="37"/>
      <c r="P73" s="2"/>
      <c r="Q73" s="2"/>
      <c r="R73" s="38"/>
      <c r="S73" s="39"/>
      <c r="T73" s="40"/>
      <c r="U73" s="40"/>
      <c r="V73" s="38"/>
      <c r="W73" s="38"/>
      <c r="X73" s="40"/>
      <c r="Y73" s="2"/>
      <c r="Z73" s="2"/>
    </row>
    <row r="74" s="1" customFormat="1" spans="1:26">
      <c r="A74" s="36"/>
      <c r="B74" s="37"/>
      <c r="C74" s="2"/>
      <c r="D74" s="2"/>
      <c r="E74" s="38"/>
      <c r="F74" s="39"/>
      <c r="G74" s="40"/>
      <c r="H74" s="40"/>
      <c r="I74" s="38"/>
      <c r="J74" s="38"/>
      <c r="K74" s="40"/>
      <c r="L74" s="2"/>
      <c r="M74" s="2"/>
      <c r="N74" s="36"/>
      <c r="O74" s="37"/>
      <c r="P74" s="2"/>
      <c r="Q74" s="2"/>
      <c r="R74" s="38"/>
      <c r="S74" s="39"/>
      <c r="T74" s="40"/>
      <c r="U74" s="40"/>
      <c r="V74" s="38"/>
      <c r="W74" s="38"/>
      <c r="X74" s="40"/>
      <c r="Y74" s="2"/>
      <c r="Z74" s="2"/>
    </row>
    <row r="75" s="1" customFormat="1" customHeight="1" spans="5:26">
      <c r="E75" s="3"/>
      <c r="F75" s="4"/>
      <c r="G75" s="2"/>
      <c r="H75" s="2"/>
      <c r="I75" s="3"/>
      <c r="J75" s="3"/>
      <c r="L75" s="2"/>
      <c r="M75" s="2"/>
      <c r="S75" s="5"/>
      <c r="U75" s="2"/>
      <c r="Z75" s="2"/>
    </row>
    <row r="76" s="1" customFormat="1" spans="1:26">
      <c r="A76" s="17">
        <v>29</v>
      </c>
      <c r="B76" s="41">
        <v>128</v>
      </c>
      <c r="C76" s="18"/>
      <c r="D76" s="7"/>
      <c r="E76" s="19" t="s">
        <v>371</v>
      </c>
      <c r="F76" s="20">
        <v>116</v>
      </c>
      <c r="G76" s="21"/>
      <c r="H76" s="21"/>
      <c r="I76" s="19" t="s">
        <v>374</v>
      </c>
      <c r="J76" s="20">
        <v>116</v>
      </c>
      <c r="K76" s="21"/>
      <c r="L76" s="7"/>
      <c r="M76" s="2"/>
      <c r="N76" s="17">
        <v>29</v>
      </c>
      <c r="O76" s="41">
        <v>192</v>
      </c>
      <c r="P76" s="18"/>
      <c r="Q76" s="7"/>
      <c r="R76" s="19" t="s">
        <v>371</v>
      </c>
      <c r="S76" s="20">
        <v>124</v>
      </c>
      <c r="T76" s="21"/>
      <c r="U76" s="21"/>
      <c r="V76" s="19" t="s">
        <v>374</v>
      </c>
      <c r="W76" s="20">
        <v>124</v>
      </c>
      <c r="X76" s="21"/>
      <c r="Y76" s="7"/>
      <c r="Z76" s="2"/>
    </row>
    <row r="77" s="1" customFormat="1" customHeight="1" spans="1:26">
      <c r="A77" s="17"/>
      <c r="B77" s="41"/>
      <c r="C77" s="24"/>
      <c r="D77" s="7"/>
      <c r="E77" s="19" t="s">
        <v>371</v>
      </c>
      <c r="F77" s="20">
        <v>116.1</v>
      </c>
      <c r="G77" s="21"/>
      <c r="H77" s="21"/>
      <c r="I77" s="19" t="s">
        <v>374</v>
      </c>
      <c r="J77" s="20">
        <v>116.1</v>
      </c>
      <c r="K77" s="21"/>
      <c r="L77" s="7"/>
      <c r="M77" s="2"/>
      <c r="N77" s="17"/>
      <c r="O77" s="41"/>
      <c r="P77" s="24"/>
      <c r="Q77" s="7"/>
      <c r="R77" s="19" t="s">
        <v>371</v>
      </c>
      <c r="S77" s="20">
        <v>124.1</v>
      </c>
      <c r="T77" s="21"/>
      <c r="U77" s="21"/>
      <c r="V77" s="19" t="s">
        <v>374</v>
      </c>
      <c r="W77" s="20">
        <v>124.1</v>
      </c>
      <c r="X77" s="21"/>
      <c r="Y77" s="7"/>
      <c r="Z77" s="2"/>
    </row>
    <row r="78" s="1" customFormat="1" spans="1:26">
      <c r="A78" s="17">
        <v>29</v>
      </c>
      <c r="B78" s="41">
        <v>130</v>
      </c>
      <c r="C78" s="18"/>
      <c r="D78" s="7"/>
      <c r="E78" s="19" t="s">
        <v>371</v>
      </c>
      <c r="F78" s="20">
        <v>116.2</v>
      </c>
      <c r="G78" s="21"/>
      <c r="H78" s="21"/>
      <c r="I78" s="19" t="s">
        <v>374</v>
      </c>
      <c r="J78" s="20">
        <v>116.2</v>
      </c>
      <c r="K78" s="21"/>
      <c r="L78" s="7"/>
      <c r="M78" s="2"/>
      <c r="N78" s="17">
        <v>29</v>
      </c>
      <c r="O78" s="41">
        <v>194</v>
      </c>
      <c r="P78" s="18"/>
      <c r="Q78" s="7"/>
      <c r="R78" s="19" t="s">
        <v>371</v>
      </c>
      <c r="S78" s="20">
        <v>124.2</v>
      </c>
      <c r="T78" s="21"/>
      <c r="U78" s="21"/>
      <c r="V78" s="19" t="s">
        <v>374</v>
      </c>
      <c r="W78" s="20">
        <v>124.2</v>
      </c>
      <c r="X78" s="21"/>
      <c r="Y78" s="7"/>
      <c r="Z78" s="2"/>
    </row>
    <row r="79" s="1" customFormat="1" customHeight="1" spans="1:26">
      <c r="A79" s="17"/>
      <c r="B79" s="41"/>
      <c r="C79" s="24"/>
      <c r="D79" s="7"/>
      <c r="E79" s="19" t="s">
        <v>371</v>
      </c>
      <c r="F79" s="20">
        <v>116.3</v>
      </c>
      <c r="G79" s="21"/>
      <c r="H79" s="21"/>
      <c r="I79" s="19" t="s">
        <v>374</v>
      </c>
      <c r="J79" s="20">
        <v>116.3</v>
      </c>
      <c r="K79" s="21"/>
      <c r="L79" s="7"/>
      <c r="M79" s="2"/>
      <c r="N79" s="17"/>
      <c r="O79" s="41"/>
      <c r="P79" s="24"/>
      <c r="Q79" s="7"/>
      <c r="R79" s="19" t="s">
        <v>371</v>
      </c>
      <c r="S79" s="20">
        <v>124.3</v>
      </c>
      <c r="T79" s="21"/>
      <c r="U79" s="21"/>
      <c r="V79" s="19" t="s">
        <v>374</v>
      </c>
      <c r="W79" s="20">
        <v>124.3</v>
      </c>
      <c r="X79" s="21"/>
      <c r="Y79" s="7"/>
      <c r="Z79" s="2"/>
    </row>
    <row r="80" s="1" customFormat="1" customHeight="1" spans="1:26">
      <c r="A80" s="17">
        <v>29</v>
      </c>
      <c r="B80" s="41">
        <v>132</v>
      </c>
      <c r="C80" s="18"/>
      <c r="D80" s="7"/>
      <c r="E80" s="19" t="s">
        <v>371</v>
      </c>
      <c r="F80" s="20">
        <v>116.4</v>
      </c>
      <c r="G80" s="21"/>
      <c r="H80" s="21"/>
      <c r="I80" s="19" t="s">
        <v>374</v>
      </c>
      <c r="J80" s="20">
        <v>116.4</v>
      </c>
      <c r="K80" s="21"/>
      <c r="L80" s="7"/>
      <c r="M80" s="2"/>
      <c r="N80" s="17">
        <v>29</v>
      </c>
      <c r="O80" s="41">
        <v>196</v>
      </c>
      <c r="P80" s="18"/>
      <c r="Q80" s="7"/>
      <c r="R80" s="19" t="s">
        <v>371</v>
      </c>
      <c r="S80" s="20">
        <v>124.4</v>
      </c>
      <c r="T80" s="21"/>
      <c r="U80" s="21"/>
      <c r="V80" s="19" t="s">
        <v>374</v>
      </c>
      <c r="W80" s="20">
        <v>124.4</v>
      </c>
      <c r="X80" s="21"/>
      <c r="Y80" s="7"/>
      <c r="Z80" s="2"/>
    </row>
    <row r="81" s="1" customFormat="1" customHeight="1" spans="1:26">
      <c r="A81" s="17"/>
      <c r="B81" s="41"/>
      <c r="C81" s="24"/>
      <c r="D81" s="7"/>
      <c r="E81" s="19" t="s">
        <v>371</v>
      </c>
      <c r="F81" s="20">
        <v>116.5</v>
      </c>
      <c r="G81" s="21"/>
      <c r="H81" s="21"/>
      <c r="I81" s="19" t="s">
        <v>374</v>
      </c>
      <c r="J81" s="20">
        <v>116.5</v>
      </c>
      <c r="K81" s="21"/>
      <c r="L81" s="7"/>
      <c r="M81" s="2"/>
      <c r="N81" s="17"/>
      <c r="O81" s="41"/>
      <c r="P81" s="24"/>
      <c r="Q81" s="7"/>
      <c r="R81" s="19" t="s">
        <v>371</v>
      </c>
      <c r="S81" s="20">
        <v>124.5</v>
      </c>
      <c r="T81" s="21"/>
      <c r="U81" s="21"/>
      <c r="V81" s="19" t="s">
        <v>374</v>
      </c>
      <c r="W81" s="20">
        <v>124.5</v>
      </c>
      <c r="X81" s="21"/>
      <c r="Y81" s="7"/>
      <c r="Z81" s="2"/>
    </row>
    <row r="82" s="1" customFormat="1" customHeight="1" spans="1:26">
      <c r="A82" s="17">
        <v>29</v>
      </c>
      <c r="B82" s="41">
        <v>134</v>
      </c>
      <c r="C82" s="18"/>
      <c r="D82" s="7"/>
      <c r="E82" s="19" t="s">
        <v>371</v>
      </c>
      <c r="F82" s="20">
        <v>116.6</v>
      </c>
      <c r="G82" s="21"/>
      <c r="H82" s="21"/>
      <c r="I82" s="19" t="s">
        <v>374</v>
      </c>
      <c r="J82" s="20">
        <v>116.6</v>
      </c>
      <c r="K82" s="21"/>
      <c r="L82" s="7"/>
      <c r="M82" s="2"/>
      <c r="N82" s="17">
        <v>29</v>
      </c>
      <c r="O82" s="41">
        <v>198</v>
      </c>
      <c r="P82" s="18"/>
      <c r="Q82" s="7"/>
      <c r="R82" s="19" t="s">
        <v>371</v>
      </c>
      <c r="S82" s="20">
        <v>124.6</v>
      </c>
      <c r="T82" s="21"/>
      <c r="U82" s="21"/>
      <c r="V82" s="19" t="s">
        <v>374</v>
      </c>
      <c r="W82" s="20">
        <v>124.6</v>
      </c>
      <c r="X82" s="21"/>
      <c r="Y82" s="7"/>
      <c r="Z82" s="2"/>
    </row>
    <row r="83" s="1" customFormat="1" customHeight="1" spans="1:26">
      <c r="A83" s="17"/>
      <c r="B83" s="41"/>
      <c r="C83" s="24"/>
      <c r="D83" s="7"/>
      <c r="E83" s="19" t="s">
        <v>371</v>
      </c>
      <c r="F83" s="20">
        <v>116.7</v>
      </c>
      <c r="G83" s="21"/>
      <c r="H83" s="21"/>
      <c r="I83" s="19" t="s">
        <v>374</v>
      </c>
      <c r="J83" s="20">
        <v>116.7</v>
      </c>
      <c r="K83" s="21"/>
      <c r="L83" s="7"/>
      <c r="M83" s="2"/>
      <c r="N83" s="17"/>
      <c r="O83" s="41"/>
      <c r="P83" s="24"/>
      <c r="Q83" s="7"/>
      <c r="R83" s="19" t="s">
        <v>371</v>
      </c>
      <c r="S83" s="20">
        <v>124.7</v>
      </c>
      <c r="T83" s="21"/>
      <c r="U83" s="21"/>
      <c r="V83" s="19" t="s">
        <v>374</v>
      </c>
      <c r="W83" s="20">
        <v>124.7</v>
      </c>
      <c r="X83" s="21"/>
      <c r="Y83" s="7"/>
      <c r="Z83" s="2"/>
    </row>
    <row r="84" s="1" customFormat="1" customHeight="1" spans="1:26">
      <c r="A84" s="17">
        <v>29</v>
      </c>
      <c r="B84" s="41">
        <v>136</v>
      </c>
      <c r="C84" s="18"/>
      <c r="D84" s="7"/>
      <c r="E84" s="19" t="s">
        <v>371</v>
      </c>
      <c r="F84" s="20">
        <f t="shared" ref="F84:F139" si="4">F76+1</f>
        <v>117</v>
      </c>
      <c r="G84" s="21"/>
      <c r="H84" s="21"/>
      <c r="I84" s="19" t="s">
        <v>374</v>
      </c>
      <c r="J84" s="20">
        <f t="shared" ref="J84:J139" si="5">J76+1</f>
        <v>117</v>
      </c>
      <c r="K84" s="21"/>
      <c r="L84" s="7"/>
      <c r="M84" s="2"/>
      <c r="N84" s="17">
        <v>29</v>
      </c>
      <c r="O84" s="41">
        <v>200</v>
      </c>
      <c r="P84" s="18"/>
      <c r="Q84" s="7"/>
      <c r="R84" s="19" t="s">
        <v>371</v>
      </c>
      <c r="S84" s="20">
        <f t="shared" ref="S84:S139" si="6">S76+1</f>
        <v>125</v>
      </c>
      <c r="T84" s="21"/>
      <c r="U84" s="21"/>
      <c r="V84" s="19" t="s">
        <v>374</v>
      </c>
      <c r="W84" s="20">
        <f t="shared" ref="W84:W139" si="7">W76+1</f>
        <v>125</v>
      </c>
      <c r="X84" s="21"/>
      <c r="Y84" s="7"/>
      <c r="Z84" s="2"/>
    </row>
    <row r="85" s="1" customFormat="1" customHeight="1" spans="1:26">
      <c r="A85" s="17"/>
      <c r="B85" s="41"/>
      <c r="C85" s="24"/>
      <c r="D85" s="7"/>
      <c r="E85" s="19" t="s">
        <v>371</v>
      </c>
      <c r="F85" s="20">
        <f t="shared" si="4"/>
        <v>117.1</v>
      </c>
      <c r="G85" s="21"/>
      <c r="H85" s="21"/>
      <c r="I85" s="19" t="s">
        <v>374</v>
      </c>
      <c r="J85" s="20">
        <f t="shared" si="5"/>
        <v>117.1</v>
      </c>
      <c r="K85" s="21"/>
      <c r="L85" s="7"/>
      <c r="M85" s="2"/>
      <c r="N85" s="17"/>
      <c r="O85" s="41"/>
      <c r="P85" s="24"/>
      <c r="Q85" s="7"/>
      <c r="R85" s="19" t="s">
        <v>371</v>
      </c>
      <c r="S85" s="20">
        <f t="shared" si="6"/>
        <v>125.1</v>
      </c>
      <c r="T85" s="21"/>
      <c r="U85" s="21"/>
      <c r="V85" s="19" t="s">
        <v>374</v>
      </c>
      <c r="W85" s="20">
        <f t="shared" si="7"/>
        <v>125.1</v>
      </c>
      <c r="X85" s="21"/>
      <c r="Y85" s="7"/>
      <c r="Z85" s="2"/>
    </row>
    <row r="86" s="1" customFormat="1" customHeight="1" spans="1:26">
      <c r="A86" s="17">
        <v>29</v>
      </c>
      <c r="B86" s="41">
        <v>138</v>
      </c>
      <c r="C86" s="18"/>
      <c r="D86" s="7"/>
      <c r="E86" s="19" t="s">
        <v>371</v>
      </c>
      <c r="F86" s="20">
        <f t="shared" si="4"/>
        <v>117.2</v>
      </c>
      <c r="G86" s="21"/>
      <c r="H86" s="21"/>
      <c r="I86" s="19" t="s">
        <v>374</v>
      </c>
      <c r="J86" s="20">
        <f t="shared" si="5"/>
        <v>117.2</v>
      </c>
      <c r="K86" s="21"/>
      <c r="L86" s="7"/>
      <c r="M86" s="2"/>
      <c r="N86" s="17">
        <v>29</v>
      </c>
      <c r="O86" s="41">
        <v>202</v>
      </c>
      <c r="P86" s="18"/>
      <c r="Q86" s="7"/>
      <c r="R86" s="19" t="s">
        <v>371</v>
      </c>
      <c r="S86" s="20">
        <f t="shared" si="6"/>
        <v>125.2</v>
      </c>
      <c r="T86" s="21"/>
      <c r="U86" s="21"/>
      <c r="V86" s="19" t="s">
        <v>374</v>
      </c>
      <c r="W86" s="20">
        <f t="shared" si="7"/>
        <v>125.2</v>
      </c>
      <c r="X86" s="21"/>
      <c r="Y86" s="7"/>
      <c r="Z86" s="2"/>
    </row>
    <row r="87" s="1" customFormat="1" customHeight="1" spans="1:26">
      <c r="A87" s="17"/>
      <c r="B87" s="41"/>
      <c r="C87" s="24"/>
      <c r="D87" s="7"/>
      <c r="E87" s="19" t="s">
        <v>371</v>
      </c>
      <c r="F87" s="20">
        <f t="shared" si="4"/>
        <v>117.3</v>
      </c>
      <c r="G87" s="21"/>
      <c r="H87" s="21"/>
      <c r="I87" s="19" t="s">
        <v>374</v>
      </c>
      <c r="J87" s="20">
        <f t="shared" si="5"/>
        <v>117.3</v>
      </c>
      <c r="K87" s="21"/>
      <c r="L87" s="7"/>
      <c r="M87" s="2"/>
      <c r="N87" s="17"/>
      <c r="O87" s="41"/>
      <c r="P87" s="24"/>
      <c r="Q87" s="7"/>
      <c r="R87" s="19" t="s">
        <v>371</v>
      </c>
      <c r="S87" s="20">
        <f t="shared" si="6"/>
        <v>125.3</v>
      </c>
      <c r="T87" s="21"/>
      <c r="U87" s="21"/>
      <c r="V87" s="19" t="s">
        <v>374</v>
      </c>
      <c r="W87" s="20">
        <f t="shared" si="7"/>
        <v>125.3</v>
      </c>
      <c r="X87" s="21"/>
      <c r="Y87" s="7"/>
      <c r="Z87" s="2"/>
    </row>
    <row r="88" s="1" customFormat="1" customHeight="1" spans="1:26">
      <c r="A88" s="17">
        <v>29</v>
      </c>
      <c r="B88" s="41">
        <v>140</v>
      </c>
      <c r="C88" s="18"/>
      <c r="D88" s="7"/>
      <c r="E88" s="19" t="s">
        <v>371</v>
      </c>
      <c r="F88" s="20">
        <f t="shared" si="4"/>
        <v>117.4</v>
      </c>
      <c r="G88" s="21"/>
      <c r="H88" s="21"/>
      <c r="I88" s="19" t="s">
        <v>374</v>
      </c>
      <c r="J88" s="20">
        <f t="shared" si="5"/>
        <v>117.4</v>
      </c>
      <c r="K88" s="21"/>
      <c r="L88" s="7"/>
      <c r="M88" s="2"/>
      <c r="N88" s="17">
        <v>29</v>
      </c>
      <c r="O88" s="41">
        <v>204</v>
      </c>
      <c r="P88" s="18"/>
      <c r="Q88" s="7"/>
      <c r="R88" s="19" t="s">
        <v>371</v>
      </c>
      <c r="S88" s="20">
        <f t="shared" si="6"/>
        <v>125.4</v>
      </c>
      <c r="T88" s="21"/>
      <c r="U88" s="21"/>
      <c r="V88" s="19" t="s">
        <v>374</v>
      </c>
      <c r="W88" s="20">
        <f t="shared" si="7"/>
        <v>125.4</v>
      </c>
      <c r="X88" s="21"/>
      <c r="Y88" s="7"/>
      <c r="Z88" s="2"/>
    </row>
    <row r="89" s="1" customFormat="1" customHeight="1" spans="1:26">
      <c r="A89" s="17"/>
      <c r="B89" s="41"/>
      <c r="C89" s="24"/>
      <c r="D89" s="7"/>
      <c r="E89" s="19" t="s">
        <v>371</v>
      </c>
      <c r="F89" s="20">
        <f t="shared" si="4"/>
        <v>117.5</v>
      </c>
      <c r="G89" s="21"/>
      <c r="H89" s="21"/>
      <c r="I89" s="19" t="s">
        <v>374</v>
      </c>
      <c r="J89" s="20">
        <f t="shared" si="5"/>
        <v>117.5</v>
      </c>
      <c r="K89" s="21"/>
      <c r="L89" s="7"/>
      <c r="M89" s="2"/>
      <c r="N89" s="17"/>
      <c r="O89" s="41"/>
      <c r="P89" s="24"/>
      <c r="Q89" s="7"/>
      <c r="R89" s="19" t="s">
        <v>371</v>
      </c>
      <c r="S89" s="20">
        <f t="shared" si="6"/>
        <v>125.5</v>
      </c>
      <c r="T89" s="21"/>
      <c r="U89" s="21"/>
      <c r="V89" s="19" t="s">
        <v>374</v>
      </c>
      <c r="W89" s="20">
        <f t="shared" si="7"/>
        <v>125.5</v>
      </c>
      <c r="X89" s="21"/>
      <c r="Y89" s="7"/>
      <c r="Z89" s="2"/>
    </row>
    <row r="90" s="1" customFormat="1" customHeight="1" spans="1:26">
      <c r="A90" s="17">
        <v>29</v>
      </c>
      <c r="B90" s="41">
        <v>142</v>
      </c>
      <c r="C90" s="18"/>
      <c r="D90" s="7"/>
      <c r="E90" s="19" t="s">
        <v>371</v>
      </c>
      <c r="F90" s="20">
        <f t="shared" si="4"/>
        <v>117.6</v>
      </c>
      <c r="G90" s="21"/>
      <c r="H90" s="21"/>
      <c r="I90" s="19" t="s">
        <v>374</v>
      </c>
      <c r="J90" s="20">
        <f t="shared" si="5"/>
        <v>117.6</v>
      </c>
      <c r="K90" s="21"/>
      <c r="L90" s="7"/>
      <c r="M90" s="2"/>
      <c r="N90" s="17">
        <v>29</v>
      </c>
      <c r="O90" s="41">
        <v>206</v>
      </c>
      <c r="P90" s="18"/>
      <c r="Q90" s="7"/>
      <c r="R90" s="19" t="s">
        <v>371</v>
      </c>
      <c r="S90" s="20">
        <f t="shared" si="6"/>
        <v>125.6</v>
      </c>
      <c r="T90" s="21"/>
      <c r="U90" s="21"/>
      <c r="V90" s="19" t="s">
        <v>374</v>
      </c>
      <c r="W90" s="20">
        <f t="shared" si="7"/>
        <v>125.6</v>
      </c>
      <c r="X90" s="21"/>
      <c r="Y90" s="7"/>
      <c r="Z90" s="2"/>
    </row>
    <row r="91" s="1" customFormat="1" customHeight="1" spans="1:26">
      <c r="A91" s="17"/>
      <c r="B91" s="41"/>
      <c r="C91" s="24"/>
      <c r="D91" s="7"/>
      <c r="E91" s="19" t="s">
        <v>371</v>
      </c>
      <c r="F91" s="20">
        <f t="shared" si="4"/>
        <v>117.7</v>
      </c>
      <c r="G91" s="21"/>
      <c r="H91" s="21"/>
      <c r="I91" s="19" t="s">
        <v>374</v>
      </c>
      <c r="J91" s="20">
        <f t="shared" si="5"/>
        <v>117.7</v>
      </c>
      <c r="K91" s="21"/>
      <c r="L91" s="7"/>
      <c r="M91" s="2"/>
      <c r="N91" s="17"/>
      <c r="O91" s="41"/>
      <c r="P91" s="24"/>
      <c r="Q91" s="7"/>
      <c r="R91" s="19" t="s">
        <v>371</v>
      </c>
      <c r="S91" s="20">
        <f t="shared" si="6"/>
        <v>125.7</v>
      </c>
      <c r="T91" s="21"/>
      <c r="U91" s="21"/>
      <c r="V91" s="19" t="s">
        <v>374</v>
      </c>
      <c r="W91" s="20">
        <f t="shared" si="7"/>
        <v>125.7</v>
      </c>
      <c r="X91" s="21"/>
      <c r="Y91" s="7"/>
      <c r="Z91" s="2"/>
    </row>
    <row r="92" s="1" customFormat="1" customHeight="1" spans="1:26">
      <c r="A92" s="17">
        <v>29</v>
      </c>
      <c r="B92" s="41">
        <v>144</v>
      </c>
      <c r="C92" s="18"/>
      <c r="D92" s="7"/>
      <c r="E92" s="19" t="s">
        <v>371</v>
      </c>
      <c r="F92" s="20">
        <f t="shared" si="4"/>
        <v>118</v>
      </c>
      <c r="G92" s="21"/>
      <c r="H92" s="21"/>
      <c r="I92" s="19" t="s">
        <v>374</v>
      </c>
      <c r="J92" s="20">
        <f t="shared" si="5"/>
        <v>118</v>
      </c>
      <c r="K92" s="21"/>
      <c r="L92" s="7"/>
      <c r="M92" s="2"/>
      <c r="N92" s="17">
        <v>29</v>
      </c>
      <c r="O92" s="41">
        <v>208</v>
      </c>
      <c r="P92" s="18"/>
      <c r="Q92" s="7"/>
      <c r="R92" s="19" t="s">
        <v>371</v>
      </c>
      <c r="S92" s="20">
        <f t="shared" si="6"/>
        <v>126</v>
      </c>
      <c r="T92" s="21"/>
      <c r="U92" s="21"/>
      <c r="V92" s="19" t="s">
        <v>374</v>
      </c>
      <c r="W92" s="20">
        <f t="shared" si="7"/>
        <v>126</v>
      </c>
      <c r="X92" s="21"/>
      <c r="Y92" s="7"/>
      <c r="Z92" s="2"/>
    </row>
    <row r="93" s="1" customFormat="1" customHeight="1" spans="1:26">
      <c r="A93" s="17"/>
      <c r="B93" s="41"/>
      <c r="C93" s="24"/>
      <c r="D93" s="7"/>
      <c r="E93" s="19" t="s">
        <v>371</v>
      </c>
      <c r="F93" s="20">
        <f t="shared" si="4"/>
        <v>118.1</v>
      </c>
      <c r="G93" s="21"/>
      <c r="H93" s="21"/>
      <c r="I93" s="19" t="s">
        <v>374</v>
      </c>
      <c r="J93" s="20">
        <f t="shared" si="5"/>
        <v>118.1</v>
      </c>
      <c r="K93" s="21"/>
      <c r="L93" s="7"/>
      <c r="M93" s="2"/>
      <c r="N93" s="17"/>
      <c r="O93" s="41"/>
      <c r="P93" s="24"/>
      <c r="Q93" s="7"/>
      <c r="R93" s="19" t="s">
        <v>371</v>
      </c>
      <c r="S93" s="20">
        <f t="shared" si="6"/>
        <v>126.1</v>
      </c>
      <c r="T93" s="21"/>
      <c r="U93" s="21"/>
      <c r="V93" s="19" t="s">
        <v>374</v>
      </c>
      <c r="W93" s="20">
        <f t="shared" si="7"/>
        <v>126.1</v>
      </c>
      <c r="X93" s="21"/>
      <c r="Y93" s="7"/>
      <c r="Z93" s="2"/>
    </row>
    <row r="94" s="1" customFormat="1" customHeight="1" spans="1:26">
      <c r="A94" s="17">
        <v>29</v>
      </c>
      <c r="B94" s="41">
        <v>146</v>
      </c>
      <c r="C94" s="18"/>
      <c r="D94" s="7"/>
      <c r="E94" s="19" t="s">
        <v>371</v>
      </c>
      <c r="F94" s="20">
        <f t="shared" si="4"/>
        <v>118.2</v>
      </c>
      <c r="G94" s="21"/>
      <c r="H94" s="21"/>
      <c r="I94" s="19" t="s">
        <v>374</v>
      </c>
      <c r="J94" s="20">
        <f t="shared" si="5"/>
        <v>118.2</v>
      </c>
      <c r="K94" s="21"/>
      <c r="L94" s="7"/>
      <c r="M94" s="2"/>
      <c r="N94" s="17">
        <v>29</v>
      </c>
      <c r="O94" s="41">
        <v>210</v>
      </c>
      <c r="P94" s="18"/>
      <c r="Q94" s="7"/>
      <c r="R94" s="19" t="s">
        <v>371</v>
      </c>
      <c r="S94" s="20">
        <f t="shared" si="6"/>
        <v>126.2</v>
      </c>
      <c r="T94" s="21"/>
      <c r="U94" s="21"/>
      <c r="V94" s="19" t="s">
        <v>374</v>
      </c>
      <c r="W94" s="20">
        <f t="shared" si="7"/>
        <v>126.2</v>
      </c>
      <c r="X94" s="21"/>
      <c r="Y94" s="7"/>
      <c r="Z94" s="2"/>
    </row>
    <row r="95" s="1" customFormat="1" customHeight="1" spans="1:26">
      <c r="A95" s="17"/>
      <c r="B95" s="41"/>
      <c r="C95" s="24"/>
      <c r="D95" s="7"/>
      <c r="E95" s="19" t="s">
        <v>371</v>
      </c>
      <c r="F95" s="20">
        <f t="shared" si="4"/>
        <v>118.3</v>
      </c>
      <c r="G95" s="21"/>
      <c r="H95" s="21"/>
      <c r="I95" s="19" t="s">
        <v>374</v>
      </c>
      <c r="J95" s="20">
        <f t="shared" si="5"/>
        <v>118.3</v>
      </c>
      <c r="K95" s="21"/>
      <c r="L95" s="7"/>
      <c r="M95" s="2"/>
      <c r="N95" s="17"/>
      <c r="O95" s="41"/>
      <c r="P95" s="24"/>
      <c r="Q95" s="7"/>
      <c r="R95" s="19" t="s">
        <v>371</v>
      </c>
      <c r="S95" s="20">
        <f t="shared" si="6"/>
        <v>126.3</v>
      </c>
      <c r="T95" s="21"/>
      <c r="U95" s="21"/>
      <c r="V95" s="19" t="s">
        <v>374</v>
      </c>
      <c r="W95" s="20">
        <f t="shared" si="7"/>
        <v>126.3</v>
      </c>
      <c r="X95" s="21"/>
      <c r="Y95" s="7"/>
      <c r="Z95" s="2"/>
    </row>
    <row r="96" s="1" customFormat="1" customHeight="1" spans="1:26">
      <c r="A96" s="17">
        <v>29</v>
      </c>
      <c r="B96" s="41">
        <v>148</v>
      </c>
      <c r="C96" s="18"/>
      <c r="D96" s="7"/>
      <c r="E96" s="19" t="s">
        <v>371</v>
      </c>
      <c r="F96" s="20">
        <f t="shared" si="4"/>
        <v>118.4</v>
      </c>
      <c r="G96" s="21"/>
      <c r="H96" s="21"/>
      <c r="I96" s="19" t="s">
        <v>374</v>
      </c>
      <c r="J96" s="20">
        <f t="shared" si="5"/>
        <v>118.4</v>
      </c>
      <c r="K96" s="21"/>
      <c r="L96" s="7"/>
      <c r="M96" s="2"/>
      <c r="N96" s="17">
        <v>29</v>
      </c>
      <c r="O96" s="41">
        <v>212</v>
      </c>
      <c r="P96" s="18"/>
      <c r="Q96" s="7"/>
      <c r="R96" s="19" t="s">
        <v>371</v>
      </c>
      <c r="S96" s="20">
        <f t="shared" si="6"/>
        <v>126.4</v>
      </c>
      <c r="T96" s="21"/>
      <c r="U96" s="21"/>
      <c r="V96" s="19" t="s">
        <v>374</v>
      </c>
      <c r="W96" s="20">
        <f t="shared" si="7"/>
        <v>126.4</v>
      </c>
      <c r="X96" s="21"/>
      <c r="Y96" s="7"/>
      <c r="Z96" s="2"/>
    </row>
    <row r="97" s="1" customFormat="1" customHeight="1" spans="1:26">
      <c r="A97" s="17"/>
      <c r="B97" s="41"/>
      <c r="C97" s="24"/>
      <c r="D97" s="7"/>
      <c r="E97" s="19" t="s">
        <v>371</v>
      </c>
      <c r="F97" s="20">
        <f t="shared" si="4"/>
        <v>118.5</v>
      </c>
      <c r="G97" s="21"/>
      <c r="H97" s="21"/>
      <c r="I97" s="19" t="s">
        <v>374</v>
      </c>
      <c r="J97" s="20">
        <f t="shared" si="5"/>
        <v>118.5</v>
      </c>
      <c r="K97" s="21"/>
      <c r="L97" s="7"/>
      <c r="M97" s="2"/>
      <c r="N97" s="17"/>
      <c r="O97" s="41"/>
      <c r="P97" s="24"/>
      <c r="Q97" s="7"/>
      <c r="R97" s="19" t="s">
        <v>371</v>
      </c>
      <c r="S97" s="20">
        <f t="shared" si="6"/>
        <v>126.5</v>
      </c>
      <c r="T97" s="21"/>
      <c r="U97" s="21"/>
      <c r="V97" s="19" t="s">
        <v>374</v>
      </c>
      <c r="W97" s="20">
        <f t="shared" si="7"/>
        <v>126.5</v>
      </c>
      <c r="X97" s="21"/>
      <c r="Y97" s="7"/>
      <c r="Z97" s="2"/>
    </row>
    <row r="98" s="1" customFormat="1" spans="1:26">
      <c r="A98" s="17">
        <v>29</v>
      </c>
      <c r="B98" s="41">
        <v>150</v>
      </c>
      <c r="C98" s="18"/>
      <c r="D98" s="7"/>
      <c r="E98" s="19" t="s">
        <v>371</v>
      </c>
      <c r="F98" s="20">
        <f t="shared" si="4"/>
        <v>118.6</v>
      </c>
      <c r="G98" s="21"/>
      <c r="H98" s="21"/>
      <c r="I98" s="19" t="s">
        <v>374</v>
      </c>
      <c r="J98" s="20">
        <f t="shared" si="5"/>
        <v>118.6</v>
      </c>
      <c r="K98" s="21"/>
      <c r="L98" s="7"/>
      <c r="M98" s="2"/>
      <c r="N98" s="17">
        <v>29</v>
      </c>
      <c r="O98" s="41">
        <v>214</v>
      </c>
      <c r="P98" s="18"/>
      <c r="Q98" s="7"/>
      <c r="R98" s="19" t="s">
        <v>371</v>
      </c>
      <c r="S98" s="20">
        <f t="shared" si="6"/>
        <v>126.6</v>
      </c>
      <c r="T98" s="21"/>
      <c r="U98" s="21"/>
      <c r="V98" s="19" t="s">
        <v>374</v>
      </c>
      <c r="W98" s="20">
        <f t="shared" si="7"/>
        <v>126.6</v>
      </c>
      <c r="X98" s="21"/>
      <c r="Y98" s="7"/>
      <c r="Z98" s="2"/>
    </row>
    <row r="99" s="1" customFormat="1" customHeight="1" spans="1:26">
      <c r="A99" s="17"/>
      <c r="B99" s="41"/>
      <c r="C99" s="24"/>
      <c r="D99" s="7"/>
      <c r="E99" s="19" t="s">
        <v>371</v>
      </c>
      <c r="F99" s="20">
        <f t="shared" si="4"/>
        <v>118.7</v>
      </c>
      <c r="G99" s="21"/>
      <c r="H99" s="21"/>
      <c r="I99" s="19" t="s">
        <v>374</v>
      </c>
      <c r="J99" s="20">
        <f t="shared" si="5"/>
        <v>118.7</v>
      </c>
      <c r="K99" s="21"/>
      <c r="L99" s="7"/>
      <c r="M99" s="2"/>
      <c r="N99" s="17"/>
      <c r="O99" s="41"/>
      <c r="P99" s="24"/>
      <c r="Q99" s="7"/>
      <c r="R99" s="19" t="s">
        <v>371</v>
      </c>
      <c r="S99" s="20">
        <f t="shared" si="6"/>
        <v>126.7</v>
      </c>
      <c r="T99" s="21"/>
      <c r="U99" s="21"/>
      <c r="V99" s="19" t="s">
        <v>374</v>
      </c>
      <c r="W99" s="20">
        <f t="shared" si="7"/>
        <v>126.7</v>
      </c>
      <c r="X99" s="21"/>
      <c r="Y99" s="7"/>
      <c r="Z99" s="2"/>
    </row>
    <row r="100" s="1" customFormat="1" spans="1:26">
      <c r="A100" s="17">
        <v>29</v>
      </c>
      <c r="B100" s="41">
        <v>152</v>
      </c>
      <c r="C100" s="18"/>
      <c r="D100" s="7"/>
      <c r="E100" s="19" t="s">
        <v>371</v>
      </c>
      <c r="F100" s="20">
        <f t="shared" si="4"/>
        <v>119</v>
      </c>
      <c r="G100" s="21"/>
      <c r="H100" s="21"/>
      <c r="I100" s="19" t="s">
        <v>374</v>
      </c>
      <c r="J100" s="20">
        <f t="shared" si="5"/>
        <v>119</v>
      </c>
      <c r="K100" s="21"/>
      <c r="L100" s="7"/>
      <c r="M100" s="2"/>
      <c r="N100" s="17">
        <v>29</v>
      </c>
      <c r="O100" s="41">
        <v>216</v>
      </c>
      <c r="P100" s="18"/>
      <c r="Q100" s="7"/>
      <c r="R100" s="19" t="s">
        <v>371</v>
      </c>
      <c r="S100" s="20">
        <f t="shared" si="6"/>
        <v>127</v>
      </c>
      <c r="T100" s="21"/>
      <c r="U100" s="21"/>
      <c r="V100" s="19" t="s">
        <v>374</v>
      </c>
      <c r="W100" s="20">
        <f t="shared" si="7"/>
        <v>127</v>
      </c>
      <c r="X100" s="21"/>
      <c r="Y100" s="7"/>
      <c r="Z100" s="2"/>
    </row>
    <row r="101" s="1" customFormat="1" customHeight="1" spans="1:26">
      <c r="A101" s="17"/>
      <c r="B101" s="41"/>
      <c r="C101" s="24"/>
      <c r="D101" s="7"/>
      <c r="E101" s="19" t="s">
        <v>371</v>
      </c>
      <c r="F101" s="20">
        <f t="shared" si="4"/>
        <v>119.1</v>
      </c>
      <c r="G101" s="21"/>
      <c r="H101" s="21"/>
      <c r="I101" s="19" t="s">
        <v>374</v>
      </c>
      <c r="J101" s="20">
        <f t="shared" si="5"/>
        <v>119.1</v>
      </c>
      <c r="K101" s="21"/>
      <c r="L101" s="7"/>
      <c r="M101" s="2"/>
      <c r="N101" s="17"/>
      <c r="O101" s="41"/>
      <c r="P101" s="24"/>
      <c r="Q101" s="7"/>
      <c r="R101" s="19" t="s">
        <v>371</v>
      </c>
      <c r="S101" s="20">
        <f t="shared" si="6"/>
        <v>127.1</v>
      </c>
      <c r="T101" s="21"/>
      <c r="U101" s="21"/>
      <c r="V101" s="19" t="s">
        <v>374</v>
      </c>
      <c r="W101" s="20">
        <f t="shared" si="7"/>
        <v>127.1</v>
      </c>
      <c r="X101" s="21"/>
      <c r="Y101" s="7"/>
      <c r="Z101" s="2"/>
    </row>
    <row r="102" s="1" customFormat="1" spans="1:26">
      <c r="A102" s="17">
        <v>29</v>
      </c>
      <c r="B102" s="41">
        <v>154</v>
      </c>
      <c r="C102" s="18"/>
      <c r="D102" s="7"/>
      <c r="E102" s="19" t="s">
        <v>371</v>
      </c>
      <c r="F102" s="20">
        <f t="shared" si="4"/>
        <v>119.2</v>
      </c>
      <c r="G102" s="21"/>
      <c r="H102" s="21"/>
      <c r="I102" s="19" t="s">
        <v>374</v>
      </c>
      <c r="J102" s="20">
        <f t="shared" si="5"/>
        <v>119.2</v>
      </c>
      <c r="K102" s="21"/>
      <c r="L102" s="7"/>
      <c r="M102" s="2"/>
      <c r="N102" s="17">
        <v>29</v>
      </c>
      <c r="O102" s="41">
        <v>218</v>
      </c>
      <c r="P102" s="18"/>
      <c r="Q102" s="7"/>
      <c r="R102" s="19" t="s">
        <v>371</v>
      </c>
      <c r="S102" s="20">
        <f t="shared" si="6"/>
        <v>127.2</v>
      </c>
      <c r="T102" s="21"/>
      <c r="U102" s="21"/>
      <c r="V102" s="19" t="s">
        <v>374</v>
      </c>
      <c r="W102" s="20">
        <f t="shared" si="7"/>
        <v>127.2</v>
      </c>
      <c r="X102" s="21"/>
      <c r="Y102" s="7"/>
      <c r="Z102" s="2"/>
    </row>
    <row r="103" s="1" customFormat="1" customHeight="1" spans="1:26">
      <c r="A103" s="17"/>
      <c r="B103" s="41"/>
      <c r="C103" s="24"/>
      <c r="D103" s="7"/>
      <c r="E103" s="19" t="s">
        <v>371</v>
      </c>
      <c r="F103" s="20">
        <f t="shared" si="4"/>
        <v>119.3</v>
      </c>
      <c r="G103" s="21"/>
      <c r="H103" s="21"/>
      <c r="I103" s="19" t="s">
        <v>374</v>
      </c>
      <c r="J103" s="20">
        <f t="shared" si="5"/>
        <v>119.3</v>
      </c>
      <c r="K103" s="21"/>
      <c r="L103" s="7"/>
      <c r="M103" s="2"/>
      <c r="N103" s="17"/>
      <c r="O103" s="41"/>
      <c r="P103" s="24"/>
      <c r="Q103" s="7"/>
      <c r="R103" s="19" t="s">
        <v>371</v>
      </c>
      <c r="S103" s="20">
        <f t="shared" si="6"/>
        <v>127.3</v>
      </c>
      <c r="T103" s="21"/>
      <c r="U103" s="21"/>
      <c r="V103" s="19" t="s">
        <v>374</v>
      </c>
      <c r="W103" s="20">
        <f t="shared" si="7"/>
        <v>127.3</v>
      </c>
      <c r="X103" s="21"/>
      <c r="Y103" s="7"/>
      <c r="Z103" s="2"/>
    </row>
    <row r="104" s="1" customFormat="1" spans="1:26">
      <c r="A104" s="17">
        <v>29</v>
      </c>
      <c r="B104" s="41">
        <v>156</v>
      </c>
      <c r="C104" s="18"/>
      <c r="D104" s="7"/>
      <c r="E104" s="19" t="s">
        <v>371</v>
      </c>
      <c r="F104" s="20">
        <f t="shared" si="4"/>
        <v>119.4</v>
      </c>
      <c r="G104" s="21"/>
      <c r="H104" s="21"/>
      <c r="I104" s="19" t="s">
        <v>374</v>
      </c>
      <c r="J104" s="20">
        <f t="shared" si="5"/>
        <v>119.4</v>
      </c>
      <c r="K104" s="21"/>
      <c r="L104" s="7"/>
      <c r="M104" s="2"/>
      <c r="N104" s="17">
        <v>29</v>
      </c>
      <c r="O104" s="41">
        <v>220</v>
      </c>
      <c r="P104" s="18"/>
      <c r="Q104" s="7"/>
      <c r="R104" s="19" t="s">
        <v>371</v>
      </c>
      <c r="S104" s="20">
        <f t="shared" si="6"/>
        <v>127.4</v>
      </c>
      <c r="T104" s="21"/>
      <c r="U104" s="21"/>
      <c r="V104" s="19" t="s">
        <v>374</v>
      </c>
      <c r="W104" s="20">
        <f t="shared" si="7"/>
        <v>127.4</v>
      </c>
      <c r="X104" s="21"/>
      <c r="Y104" s="7"/>
      <c r="Z104" s="2"/>
    </row>
    <row r="105" s="1" customFormat="1" customHeight="1" spans="1:26">
      <c r="A105" s="17"/>
      <c r="B105" s="41"/>
      <c r="C105" s="24"/>
      <c r="D105" s="7"/>
      <c r="E105" s="19" t="s">
        <v>371</v>
      </c>
      <c r="F105" s="20">
        <f t="shared" si="4"/>
        <v>119.5</v>
      </c>
      <c r="G105" s="21"/>
      <c r="H105" s="21"/>
      <c r="I105" s="19" t="s">
        <v>374</v>
      </c>
      <c r="J105" s="20">
        <f t="shared" si="5"/>
        <v>119.5</v>
      </c>
      <c r="K105" s="21"/>
      <c r="L105" s="7"/>
      <c r="M105" s="2"/>
      <c r="N105" s="17"/>
      <c r="O105" s="41"/>
      <c r="P105" s="24"/>
      <c r="Q105" s="7"/>
      <c r="R105" s="19" t="s">
        <v>371</v>
      </c>
      <c r="S105" s="20">
        <f t="shared" si="6"/>
        <v>127.5</v>
      </c>
      <c r="T105" s="21"/>
      <c r="U105" s="21"/>
      <c r="V105" s="19" t="s">
        <v>374</v>
      </c>
      <c r="W105" s="20">
        <f t="shared" si="7"/>
        <v>127.5</v>
      </c>
      <c r="X105" s="21"/>
      <c r="Y105" s="7"/>
      <c r="Z105" s="2"/>
    </row>
    <row r="106" s="1" customFormat="1" spans="1:26">
      <c r="A106" s="17">
        <v>29</v>
      </c>
      <c r="B106" s="41">
        <v>158</v>
      </c>
      <c r="C106" s="18"/>
      <c r="D106" s="7"/>
      <c r="E106" s="19" t="s">
        <v>371</v>
      </c>
      <c r="F106" s="20">
        <f t="shared" si="4"/>
        <v>119.6</v>
      </c>
      <c r="G106" s="21"/>
      <c r="H106" s="21"/>
      <c r="I106" s="19" t="s">
        <v>374</v>
      </c>
      <c r="J106" s="20">
        <f t="shared" si="5"/>
        <v>119.6</v>
      </c>
      <c r="K106" s="21"/>
      <c r="L106" s="7"/>
      <c r="M106" s="2"/>
      <c r="N106" s="17">
        <v>29</v>
      </c>
      <c r="O106" s="41">
        <v>222</v>
      </c>
      <c r="P106" s="18"/>
      <c r="Q106" s="7"/>
      <c r="R106" s="19" t="s">
        <v>371</v>
      </c>
      <c r="S106" s="20">
        <f t="shared" si="6"/>
        <v>127.6</v>
      </c>
      <c r="T106" s="21"/>
      <c r="U106" s="21"/>
      <c r="V106" s="19" t="s">
        <v>374</v>
      </c>
      <c r="W106" s="20">
        <f t="shared" si="7"/>
        <v>127.6</v>
      </c>
      <c r="X106" s="21"/>
      <c r="Y106" s="7"/>
      <c r="Z106" s="2"/>
    </row>
    <row r="107" s="1" customFormat="1" customHeight="1" spans="1:26">
      <c r="A107" s="17"/>
      <c r="B107" s="41"/>
      <c r="C107" s="24"/>
      <c r="D107" s="7"/>
      <c r="E107" s="19" t="s">
        <v>371</v>
      </c>
      <c r="F107" s="20">
        <f t="shared" si="4"/>
        <v>119.7</v>
      </c>
      <c r="G107" s="21"/>
      <c r="H107" s="21"/>
      <c r="I107" s="19" t="s">
        <v>374</v>
      </c>
      <c r="J107" s="20">
        <f t="shared" si="5"/>
        <v>119.7</v>
      </c>
      <c r="K107" s="21"/>
      <c r="L107" s="7"/>
      <c r="M107" s="2"/>
      <c r="N107" s="17"/>
      <c r="O107" s="41"/>
      <c r="P107" s="24"/>
      <c r="Q107" s="7"/>
      <c r="R107" s="19" t="s">
        <v>371</v>
      </c>
      <c r="S107" s="20">
        <f t="shared" si="6"/>
        <v>127.7</v>
      </c>
      <c r="T107" s="21"/>
      <c r="U107" s="21"/>
      <c r="V107" s="19" t="s">
        <v>374</v>
      </c>
      <c r="W107" s="20">
        <f t="shared" si="7"/>
        <v>127.7</v>
      </c>
      <c r="X107" s="21"/>
      <c r="Y107" s="7"/>
      <c r="Z107" s="2"/>
    </row>
    <row r="108" s="1" customFormat="1" spans="1:26">
      <c r="A108" s="17">
        <v>29</v>
      </c>
      <c r="B108" s="41">
        <v>160</v>
      </c>
      <c r="C108" s="18"/>
      <c r="D108" s="7"/>
      <c r="E108" s="19" t="s">
        <v>371</v>
      </c>
      <c r="F108" s="20">
        <f t="shared" si="4"/>
        <v>120</v>
      </c>
      <c r="G108" s="21"/>
      <c r="H108" s="21"/>
      <c r="I108" s="19" t="s">
        <v>374</v>
      </c>
      <c r="J108" s="20">
        <f t="shared" si="5"/>
        <v>120</v>
      </c>
      <c r="K108" s="21"/>
      <c r="L108" s="7"/>
      <c r="M108" s="2"/>
      <c r="N108" s="17">
        <v>29</v>
      </c>
      <c r="O108" s="41">
        <v>224</v>
      </c>
      <c r="P108" s="18"/>
      <c r="Q108" s="7"/>
      <c r="R108" s="19" t="s">
        <v>371</v>
      </c>
      <c r="S108" s="20">
        <f t="shared" si="6"/>
        <v>128</v>
      </c>
      <c r="T108" s="21"/>
      <c r="U108" s="21"/>
      <c r="V108" s="19" t="s">
        <v>374</v>
      </c>
      <c r="W108" s="20">
        <f t="shared" si="7"/>
        <v>128</v>
      </c>
      <c r="X108" s="21"/>
      <c r="Y108" s="7"/>
      <c r="Z108" s="2"/>
    </row>
    <row r="109" s="1" customFormat="1" customHeight="1" spans="1:26">
      <c r="A109" s="17"/>
      <c r="B109" s="41"/>
      <c r="C109" s="24"/>
      <c r="D109" s="7"/>
      <c r="E109" s="19" t="s">
        <v>371</v>
      </c>
      <c r="F109" s="20">
        <f t="shared" si="4"/>
        <v>120.1</v>
      </c>
      <c r="G109" s="21"/>
      <c r="H109" s="21"/>
      <c r="I109" s="19" t="s">
        <v>374</v>
      </c>
      <c r="J109" s="20">
        <f t="shared" si="5"/>
        <v>120.1</v>
      </c>
      <c r="K109" s="21"/>
      <c r="L109" s="7"/>
      <c r="M109" s="2"/>
      <c r="N109" s="17"/>
      <c r="O109" s="41"/>
      <c r="P109" s="24"/>
      <c r="Q109" s="7"/>
      <c r="R109" s="19" t="s">
        <v>371</v>
      </c>
      <c r="S109" s="20">
        <f t="shared" si="6"/>
        <v>128.1</v>
      </c>
      <c r="T109" s="21"/>
      <c r="U109" s="21"/>
      <c r="V109" s="19" t="s">
        <v>374</v>
      </c>
      <c r="W109" s="20">
        <f t="shared" si="7"/>
        <v>128.1</v>
      </c>
      <c r="X109" s="21"/>
      <c r="Y109" s="7"/>
      <c r="Z109" s="2"/>
    </row>
    <row r="110" s="1" customFormat="1" spans="1:26">
      <c r="A110" s="17">
        <v>29</v>
      </c>
      <c r="B110" s="41">
        <v>162</v>
      </c>
      <c r="C110" s="18"/>
      <c r="D110" s="7"/>
      <c r="E110" s="19" t="s">
        <v>371</v>
      </c>
      <c r="F110" s="20">
        <f t="shared" si="4"/>
        <v>120.2</v>
      </c>
      <c r="G110" s="21"/>
      <c r="H110" s="21"/>
      <c r="I110" s="19" t="s">
        <v>374</v>
      </c>
      <c r="J110" s="20">
        <f t="shared" si="5"/>
        <v>120.2</v>
      </c>
      <c r="K110" s="21"/>
      <c r="L110" s="7"/>
      <c r="M110" s="2"/>
      <c r="N110" s="17">
        <v>29</v>
      </c>
      <c r="O110" s="41">
        <v>226</v>
      </c>
      <c r="P110" s="18"/>
      <c r="Q110" s="7"/>
      <c r="R110" s="19" t="s">
        <v>371</v>
      </c>
      <c r="S110" s="20">
        <f t="shared" si="6"/>
        <v>128.2</v>
      </c>
      <c r="T110" s="21"/>
      <c r="U110" s="21"/>
      <c r="V110" s="19" t="s">
        <v>374</v>
      </c>
      <c r="W110" s="20">
        <f t="shared" si="7"/>
        <v>128.2</v>
      </c>
      <c r="X110" s="21"/>
      <c r="Y110" s="7"/>
      <c r="Z110" s="2"/>
    </row>
    <row r="111" s="1" customFormat="1" customHeight="1" spans="1:26">
      <c r="A111" s="17"/>
      <c r="B111" s="41"/>
      <c r="C111" s="24"/>
      <c r="D111" s="7"/>
      <c r="E111" s="19" t="s">
        <v>371</v>
      </c>
      <c r="F111" s="20">
        <f t="shared" si="4"/>
        <v>120.3</v>
      </c>
      <c r="G111" s="21"/>
      <c r="H111" s="21"/>
      <c r="I111" s="19" t="s">
        <v>374</v>
      </c>
      <c r="J111" s="20">
        <f t="shared" si="5"/>
        <v>120.3</v>
      </c>
      <c r="K111" s="21"/>
      <c r="L111" s="7"/>
      <c r="M111" s="2"/>
      <c r="N111" s="17"/>
      <c r="O111" s="41"/>
      <c r="P111" s="24"/>
      <c r="Q111" s="7"/>
      <c r="R111" s="19" t="s">
        <v>371</v>
      </c>
      <c r="S111" s="20">
        <f t="shared" si="6"/>
        <v>128.3</v>
      </c>
      <c r="T111" s="21"/>
      <c r="U111" s="21"/>
      <c r="V111" s="19" t="s">
        <v>374</v>
      </c>
      <c r="W111" s="20">
        <f t="shared" si="7"/>
        <v>128.3</v>
      </c>
      <c r="X111" s="21"/>
      <c r="Y111" s="7"/>
      <c r="Z111" s="2"/>
    </row>
    <row r="112" s="1" customFormat="1" spans="1:26">
      <c r="A112" s="17">
        <v>29</v>
      </c>
      <c r="B112" s="41">
        <v>164</v>
      </c>
      <c r="C112" s="18"/>
      <c r="D112" s="7"/>
      <c r="E112" s="19" t="s">
        <v>371</v>
      </c>
      <c r="F112" s="20">
        <f t="shared" si="4"/>
        <v>120.4</v>
      </c>
      <c r="G112" s="21"/>
      <c r="H112" s="21"/>
      <c r="I112" s="19" t="s">
        <v>374</v>
      </c>
      <c r="J112" s="20">
        <f t="shared" si="5"/>
        <v>120.4</v>
      </c>
      <c r="K112" s="21"/>
      <c r="L112" s="7"/>
      <c r="M112" s="2"/>
      <c r="N112" s="17">
        <v>29</v>
      </c>
      <c r="O112" s="41">
        <v>228</v>
      </c>
      <c r="P112" s="18"/>
      <c r="Q112" s="7"/>
      <c r="R112" s="19" t="s">
        <v>371</v>
      </c>
      <c r="S112" s="20">
        <f t="shared" si="6"/>
        <v>128.4</v>
      </c>
      <c r="T112" s="21"/>
      <c r="U112" s="21"/>
      <c r="V112" s="19" t="s">
        <v>374</v>
      </c>
      <c r="W112" s="20">
        <f t="shared" si="7"/>
        <v>128.4</v>
      </c>
      <c r="X112" s="21"/>
      <c r="Y112" s="7"/>
      <c r="Z112" s="2"/>
    </row>
    <row r="113" s="1" customFormat="1" customHeight="1" spans="1:26">
      <c r="A113" s="17"/>
      <c r="B113" s="41"/>
      <c r="C113" s="24"/>
      <c r="D113" s="7"/>
      <c r="E113" s="19" t="s">
        <v>371</v>
      </c>
      <c r="F113" s="20">
        <f t="shared" si="4"/>
        <v>120.5</v>
      </c>
      <c r="G113" s="21"/>
      <c r="H113" s="21"/>
      <c r="I113" s="19" t="s">
        <v>374</v>
      </c>
      <c r="J113" s="20">
        <f t="shared" si="5"/>
        <v>120.5</v>
      </c>
      <c r="K113" s="21"/>
      <c r="L113" s="7"/>
      <c r="M113" s="2"/>
      <c r="N113" s="17"/>
      <c r="O113" s="41"/>
      <c r="P113" s="24"/>
      <c r="Q113" s="7"/>
      <c r="R113" s="19" t="s">
        <v>371</v>
      </c>
      <c r="S113" s="20">
        <f t="shared" si="6"/>
        <v>128.5</v>
      </c>
      <c r="T113" s="21"/>
      <c r="U113" s="21"/>
      <c r="V113" s="19" t="s">
        <v>374</v>
      </c>
      <c r="W113" s="20">
        <f t="shared" si="7"/>
        <v>128.5</v>
      </c>
      <c r="X113" s="21"/>
      <c r="Y113" s="7"/>
      <c r="Z113" s="2"/>
    </row>
    <row r="114" s="1" customFormat="1" spans="1:26">
      <c r="A114" s="17">
        <v>29</v>
      </c>
      <c r="B114" s="41">
        <v>166</v>
      </c>
      <c r="C114" s="18"/>
      <c r="D114" s="7"/>
      <c r="E114" s="19" t="s">
        <v>371</v>
      </c>
      <c r="F114" s="20">
        <f t="shared" si="4"/>
        <v>120.6</v>
      </c>
      <c r="G114" s="21"/>
      <c r="H114" s="21"/>
      <c r="I114" s="19" t="s">
        <v>374</v>
      </c>
      <c r="J114" s="20">
        <f t="shared" si="5"/>
        <v>120.6</v>
      </c>
      <c r="K114" s="21"/>
      <c r="L114" s="7"/>
      <c r="M114" s="2"/>
      <c r="N114" s="17">
        <v>29</v>
      </c>
      <c r="O114" s="41">
        <v>230</v>
      </c>
      <c r="P114" s="18"/>
      <c r="Q114" s="7"/>
      <c r="R114" s="19" t="s">
        <v>371</v>
      </c>
      <c r="S114" s="20">
        <f t="shared" si="6"/>
        <v>128.6</v>
      </c>
      <c r="T114" s="21"/>
      <c r="U114" s="21"/>
      <c r="V114" s="19" t="s">
        <v>374</v>
      </c>
      <c r="W114" s="20">
        <f t="shared" si="7"/>
        <v>128.6</v>
      </c>
      <c r="X114" s="21"/>
      <c r="Y114" s="7"/>
      <c r="Z114" s="2"/>
    </row>
    <row r="115" s="1" customFormat="1" customHeight="1" spans="1:26">
      <c r="A115" s="17"/>
      <c r="B115" s="41"/>
      <c r="C115" s="24"/>
      <c r="D115" s="7"/>
      <c r="E115" s="19" t="s">
        <v>371</v>
      </c>
      <c r="F115" s="20">
        <f t="shared" si="4"/>
        <v>120.7</v>
      </c>
      <c r="G115" s="21"/>
      <c r="H115" s="21"/>
      <c r="I115" s="19" t="s">
        <v>374</v>
      </c>
      <c r="J115" s="20">
        <f t="shared" si="5"/>
        <v>120.7</v>
      </c>
      <c r="K115" s="21"/>
      <c r="L115" s="7"/>
      <c r="M115" s="2"/>
      <c r="N115" s="17"/>
      <c r="O115" s="41"/>
      <c r="P115" s="24"/>
      <c r="Q115" s="7"/>
      <c r="R115" s="19" t="s">
        <v>371</v>
      </c>
      <c r="S115" s="20">
        <f t="shared" si="6"/>
        <v>128.7</v>
      </c>
      <c r="T115" s="21"/>
      <c r="U115" s="21"/>
      <c r="V115" s="19" t="s">
        <v>374</v>
      </c>
      <c r="W115" s="20">
        <f t="shared" si="7"/>
        <v>128.7</v>
      </c>
      <c r="X115" s="21"/>
      <c r="Y115" s="7"/>
      <c r="Z115" s="2"/>
    </row>
    <row r="116" s="1" customFormat="1" spans="1:26">
      <c r="A116" s="17">
        <v>29</v>
      </c>
      <c r="B116" s="41">
        <v>168</v>
      </c>
      <c r="C116" s="18"/>
      <c r="D116" s="7"/>
      <c r="E116" s="19" t="s">
        <v>371</v>
      </c>
      <c r="F116" s="20">
        <f t="shared" si="4"/>
        <v>121</v>
      </c>
      <c r="G116" s="21"/>
      <c r="H116" s="21"/>
      <c r="I116" s="19" t="s">
        <v>374</v>
      </c>
      <c r="J116" s="20">
        <f t="shared" si="5"/>
        <v>121</v>
      </c>
      <c r="K116" s="21"/>
      <c r="L116" s="7"/>
      <c r="M116" s="2"/>
      <c r="N116" s="17">
        <v>29</v>
      </c>
      <c r="O116" s="41">
        <v>232</v>
      </c>
      <c r="P116" s="18"/>
      <c r="Q116" s="7"/>
      <c r="R116" s="19" t="s">
        <v>371</v>
      </c>
      <c r="S116" s="20">
        <f t="shared" si="6"/>
        <v>129</v>
      </c>
      <c r="T116" s="21"/>
      <c r="U116" s="21"/>
      <c r="V116" s="19" t="s">
        <v>374</v>
      </c>
      <c r="W116" s="20">
        <f t="shared" si="7"/>
        <v>129</v>
      </c>
      <c r="X116" s="21"/>
      <c r="Y116" s="7"/>
      <c r="Z116" s="2"/>
    </row>
    <row r="117" s="1" customFormat="1" spans="1:26">
      <c r="A117" s="17"/>
      <c r="B117" s="41"/>
      <c r="C117" s="24"/>
      <c r="D117" s="7"/>
      <c r="E117" s="19" t="s">
        <v>371</v>
      </c>
      <c r="F117" s="20">
        <f t="shared" si="4"/>
        <v>121.1</v>
      </c>
      <c r="G117" s="21"/>
      <c r="H117" s="21"/>
      <c r="I117" s="19" t="s">
        <v>374</v>
      </c>
      <c r="J117" s="20">
        <f t="shared" si="5"/>
        <v>121.1</v>
      </c>
      <c r="K117" s="21"/>
      <c r="L117" s="7"/>
      <c r="M117" s="2"/>
      <c r="N117" s="17"/>
      <c r="O117" s="41"/>
      <c r="P117" s="24"/>
      <c r="Q117" s="7"/>
      <c r="R117" s="19" t="s">
        <v>371</v>
      </c>
      <c r="S117" s="20">
        <f t="shared" si="6"/>
        <v>129.1</v>
      </c>
      <c r="T117" s="21"/>
      <c r="U117" s="21"/>
      <c r="V117" s="19" t="s">
        <v>374</v>
      </c>
      <c r="W117" s="20">
        <f t="shared" si="7"/>
        <v>129.1</v>
      </c>
      <c r="X117" s="21"/>
      <c r="Y117" s="7"/>
      <c r="Z117" s="2"/>
    </row>
    <row r="118" s="1" customFormat="1" spans="1:26">
      <c r="A118" s="17">
        <v>29</v>
      </c>
      <c r="B118" s="41">
        <v>170</v>
      </c>
      <c r="C118" s="18"/>
      <c r="D118" s="7"/>
      <c r="E118" s="19" t="s">
        <v>371</v>
      </c>
      <c r="F118" s="20">
        <f t="shared" si="4"/>
        <v>121.2</v>
      </c>
      <c r="G118" s="21"/>
      <c r="H118" s="21"/>
      <c r="I118" s="19" t="s">
        <v>374</v>
      </c>
      <c r="J118" s="20">
        <f t="shared" si="5"/>
        <v>121.2</v>
      </c>
      <c r="K118" s="21"/>
      <c r="L118" s="7"/>
      <c r="M118" s="2"/>
      <c r="N118" s="17">
        <v>29</v>
      </c>
      <c r="O118" s="41">
        <v>234</v>
      </c>
      <c r="P118" s="18"/>
      <c r="Q118" s="7"/>
      <c r="R118" s="19" t="s">
        <v>371</v>
      </c>
      <c r="S118" s="20">
        <f t="shared" si="6"/>
        <v>129.2</v>
      </c>
      <c r="T118" s="21"/>
      <c r="U118" s="21"/>
      <c r="V118" s="19" t="s">
        <v>374</v>
      </c>
      <c r="W118" s="20">
        <f t="shared" si="7"/>
        <v>129.2</v>
      </c>
      <c r="X118" s="21"/>
      <c r="Y118" s="7"/>
      <c r="Z118" s="2"/>
    </row>
    <row r="119" s="1" customFormat="1" spans="1:26">
      <c r="A119" s="17"/>
      <c r="B119" s="41"/>
      <c r="C119" s="24"/>
      <c r="D119" s="7"/>
      <c r="E119" s="19" t="s">
        <v>371</v>
      </c>
      <c r="F119" s="20">
        <f t="shared" si="4"/>
        <v>121.3</v>
      </c>
      <c r="G119" s="21"/>
      <c r="H119" s="21"/>
      <c r="I119" s="19" t="s">
        <v>374</v>
      </c>
      <c r="J119" s="20">
        <f t="shared" si="5"/>
        <v>121.3</v>
      </c>
      <c r="K119" s="21"/>
      <c r="L119" s="7"/>
      <c r="M119" s="2"/>
      <c r="N119" s="17"/>
      <c r="O119" s="41"/>
      <c r="P119" s="24"/>
      <c r="Q119" s="7"/>
      <c r="R119" s="19" t="s">
        <v>371</v>
      </c>
      <c r="S119" s="20">
        <f t="shared" si="6"/>
        <v>129.3</v>
      </c>
      <c r="T119" s="21"/>
      <c r="U119" s="21"/>
      <c r="V119" s="19" t="s">
        <v>374</v>
      </c>
      <c r="W119" s="20">
        <f t="shared" si="7"/>
        <v>129.3</v>
      </c>
      <c r="X119" s="21"/>
      <c r="Y119" s="7"/>
      <c r="Z119" s="2"/>
    </row>
    <row r="120" s="1" customFormat="1" spans="1:26">
      <c r="A120" s="17">
        <v>29</v>
      </c>
      <c r="B120" s="41">
        <v>172</v>
      </c>
      <c r="C120" s="18"/>
      <c r="D120" s="7"/>
      <c r="E120" s="19" t="s">
        <v>371</v>
      </c>
      <c r="F120" s="20">
        <f t="shared" si="4"/>
        <v>121.4</v>
      </c>
      <c r="G120" s="21"/>
      <c r="H120" s="21"/>
      <c r="I120" s="19" t="s">
        <v>374</v>
      </c>
      <c r="J120" s="20">
        <f t="shared" si="5"/>
        <v>121.4</v>
      </c>
      <c r="K120" s="21"/>
      <c r="L120" s="7"/>
      <c r="M120" s="2"/>
      <c r="N120" s="17">
        <v>29</v>
      </c>
      <c r="O120" s="41">
        <v>236</v>
      </c>
      <c r="P120" s="18"/>
      <c r="Q120" s="7"/>
      <c r="R120" s="19" t="s">
        <v>371</v>
      </c>
      <c r="S120" s="20">
        <f t="shared" si="6"/>
        <v>129.4</v>
      </c>
      <c r="T120" s="21"/>
      <c r="U120" s="21"/>
      <c r="V120" s="19" t="s">
        <v>374</v>
      </c>
      <c r="W120" s="20">
        <f t="shared" si="7"/>
        <v>129.4</v>
      </c>
      <c r="X120" s="21"/>
      <c r="Y120" s="7"/>
      <c r="Z120" s="2"/>
    </row>
    <row r="121" s="1" customFormat="1" spans="1:26">
      <c r="A121" s="17"/>
      <c r="B121" s="41"/>
      <c r="C121" s="24"/>
      <c r="D121" s="7"/>
      <c r="E121" s="19" t="s">
        <v>371</v>
      </c>
      <c r="F121" s="20">
        <f t="shared" si="4"/>
        <v>121.5</v>
      </c>
      <c r="G121" s="21"/>
      <c r="H121" s="21"/>
      <c r="I121" s="19" t="s">
        <v>374</v>
      </c>
      <c r="J121" s="20">
        <f t="shared" si="5"/>
        <v>121.5</v>
      </c>
      <c r="K121" s="21"/>
      <c r="L121" s="7"/>
      <c r="M121" s="2"/>
      <c r="N121" s="17"/>
      <c r="O121" s="41"/>
      <c r="P121" s="24"/>
      <c r="Q121" s="7"/>
      <c r="R121" s="19" t="s">
        <v>371</v>
      </c>
      <c r="S121" s="20">
        <f t="shared" si="6"/>
        <v>129.5</v>
      </c>
      <c r="T121" s="21"/>
      <c r="U121" s="21"/>
      <c r="V121" s="19" t="s">
        <v>374</v>
      </c>
      <c r="W121" s="20">
        <f t="shared" si="7"/>
        <v>129.5</v>
      </c>
      <c r="X121" s="21"/>
      <c r="Y121" s="7"/>
      <c r="Z121" s="2"/>
    </row>
    <row r="122" s="1" customFormat="1" spans="1:26">
      <c r="A122" s="17">
        <v>29</v>
      </c>
      <c r="B122" s="41">
        <v>174</v>
      </c>
      <c r="C122" s="18"/>
      <c r="D122" s="7"/>
      <c r="E122" s="19" t="s">
        <v>371</v>
      </c>
      <c r="F122" s="20">
        <f t="shared" si="4"/>
        <v>121.6</v>
      </c>
      <c r="G122" s="21"/>
      <c r="H122" s="21"/>
      <c r="I122" s="19" t="s">
        <v>374</v>
      </c>
      <c r="J122" s="20">
        <f t="shared" si="5"/>
        <v>121.6</v>
      </c>
      <c r="K122" s="21"/>
      <c r="L122" s="7"/>
      <c r="M122" s="2"/>
      <c r="N122" s="17">
        <v>29</v>
      </c>
      <c r="O122" s="41">
        <v>238</v>
      </c>
      <c r="P122" s="18"/>
      <c r="Q122" s="7"/>
      <c r="R122" s="19" t="s">
        <v>371</v>
      </c>
      <c r="S122" s="20">
        <f t="shared" si="6"/>
        <v>129.6</v>
      </c>
      <c r="T122" s="21"/>
      <c r="U122" s="21"/>
      <c r="V122" s="19" t="s">
        <v>374</v>
      </c>
      <c r="W122" s="20">
        <f t="shared" si="7"/>
        <v>129.6</v>
      </c>
      <c r="X122" s="21"/>
      <c r="Y122" s="7"/>
      <c r="Z122" s="2"/>
    </row>
    <row r="123" s="1" customFormat="1" spans="1:26">
      <c r="A123" s="17"/>
      <c r="B123" s="41"/>
      <c r="C123" s="24"/>
      <c r="D123" s="7"/>
      <c r="E123" s="19" t="s">
        <v>371</v>
      </c>
      <c r="F123" s="20">
        <f t="shared" si="4"/>
        <v>121.7</v>
      </c>
      <c r="G123" s="21"/>
      <c r="H123" s="21"/>
      <c r="I123" s="19" t="s">
        <v>374</v>
      </c>
      <c r="J123" s="20">
        <f t="shared" si="5"/>
        <v>121.7</v>
      </c>
      <c r="K123" s="21"/>
      <c r="L123" s="7"/>
      <c r="M123" s="2"/>
      <c r="N123" s="17"/>
      <c r="O123" s="41"/>
      <c r="P123" s="24"/>
      <c r="Q123" s="7"/>
      <c r="R123" s="19" t="s">
        <v>371</v>
      </c>
      <c r="S123" s="20">
        <f t="shared" si="6"/>
        <v>129.7</v>
      </c>
      <c r="T123" s="21"/>
      <c r="U123" s="21"/>
      <c r="V123" s="19" t="s">
        <v>374</v>
      </c>
      <c r="W123" s="20">
        <f t="shared" si="7"/>
        <v>129.7</v>
      </c>
      <c r="X123" s="21"/>
      <c r="Y123" s="7"/>
      <c r="Z123" s="2"/>
    </row>
    <row r="124" s="1" customFormat="1" spans="1:26">
      <c r="A124" s="17">
        <v>29</v>
      </c>
      <c r="B124" s="41">
        <v>176</v>
      </c>
      <c r="C124" s="18"/>
      <c r="D124" s="7"/>
      <c r="E124" s="19" t="s">
        <v>371</v>
      </c>
      <c r="F124" s="20">
        <f t="shared" si="4"/>
        <v>122</v>
      </c>
      <c r="G124" s="21"/>
      <c r="H124" s="21"/>
      <c r="I124" s="19" t="s">
        <v>374</v>
      </c>
      <c r="J124" s="20">
        <f t="shared" si="5"/>
        <v>122</v>
      </c>
      <c r="K124" s="21"/>
      <c r="L124" s="7"/>
      <c r="M124" s="2"/>
      <c r="N124" s="32" t="s">
        <v>398</v>
      </c>
      <c r="O124" s="41">
        <v>240</v>
      </c>
      <c r="P124" s="7"/>
      <c r="Q124" s="7" t="s">
        <v>398</v>
      </c>
      <c r="R124" s="19" t="s">
        <v>371</v>
      </c>
      <c r="S124" s="20">
        <f t="shared" si="6"/>
        <v>130</v>
      </c>
      <c r="T124" s="21"/>
      <c r="U124" s="21"/>
      <c r="V124" s="19" t="s">
        <v>374</v>
      </c>
      <c r="W124" s="20">
        <f t="shared" si="7"/>
        <v>130</v>
      </c>
      <c r="X124" s="21"/>
      <c r="Y124" s="28"/>
      <c r="Z124" s="2"/>
    </row>
    <row r="125" s="1" customFormat="1" spans="1:26">
      <c r="A125" s="17"/>
      <c r="B125" s="41"/>
      <c r="C125" s="24"/>
      <c r="D125" s="7"/>
      <c r="E125" s="19" t="s">
        <v>371</v>
      </c>
      <c r="F125" s="20">
        <f t="shared" si="4"/>
        <v>122.1</v>
      </c>
      <c r="G125" s="21"/>
      <c r="H125" s="21"/>
      <c r="I125" s="19" t="s">
        <v>374</v>
      </c>
      <c r="J125" s="20">
        <f t="shared" si="5"/>
        <v>122.1</v>
      </c>
      <c r="K125" s="21"/>
      <c r="L125" s="7"/>
      <c r="M125" s="2"/>
      <c r="N125" s="33"/>
      <c r="O125" s="41"/>
      <c r="P125" s="7"/>
      <c r="Q125" s="7"/>
      <c r="R125" s="19" t="s">
        <v>371</v>
      </c>
      <c r="S125" s="20">
        <f t="shared" si="6"/>
        <v>130.1</v>
      </c>
      <c r="T125" s="21"/>
      <c r="U125" s="21"/>
      <c r="V125" s="19" t="s">
        <v>374</v>
      </c>
      <c r="W125" s="20">
        <f t="shared" si="7"/>
        <v>130.1</v>
      </c>
      <c r="X125" s="21"/>
      <c r="Y125" s="7"/>
      <c r="Z125" s="2"/>
    </row>
    <row r="126" s="1" customFormat="1" spans="1:26">
      <c r="A126" s="17">
        <v>29</v>
      </c>
      <c r="B126" s="41">
        <v>178</v>
      </c>
      <c r="C126" s="18"/>
      <c r="D126" s="7"/>
      <c r="E126" s="19" t="s">
        <v>371</v>
      </c>
      <c r="F126" s="20">
        <f t="shared" si="4"/>
        <v>122.2</v>
      </c>
      <c r="G126" s="21"/>
      <c r="H126" s="21"/>
      <c r="I126" s="19" t="s">
        <v>374</v>
      </c>
      <c r="J126" s="20">
        <f t="shared" si="5"/>
        <v>122.2</v>
      </c>
      <c r="K126" s="21"/>
      <c r="L126" s="7"/>
      <c r="M126" s="2"/>
      <c r="N126" s="33"/>
      <c r="O126" s="41"/>
      <c r="P126" s="7"/>
      <c r="Q126" s="7"/>
      <c r="R126" s="19" t="s">
        <v>371</v>
      </c>
      <c r="S126" s="20">
        <f t="shared" si="6"/>
        <v>130.2</v>
      </c>
      <c r="T126" s="21"/>
      <c r="U126" s="21"/>
      <c r="V126" s="19" t="s">
        <v>374</v>
      </c>
      <c r="W126" s="20">
        <f t="shared" si="7"/>
        <v>130.2</v>
      </c>
      <c r="X126" s="21"/>
      <c r="Y126" s="7"/>
      <c r="Z126" s="2"/>
    </row>
    <row r="127" s="1" customFormat="1" spans="1:26">
      <c r="A127" s="17"/>
      <c r="B127" s="41"/>
      <c r="C127" s="24"/>
      <c r="D127" s="7"/>
      <c r="E127" s="19" t="s">
        <v>371</v>
      </c>
      <c r="F127" s="20">
        <f t="shared" si="4"/>
        <v>122.3</v>
      </c>
      <c r="G127" s="21"/>
      <c r="H127" s="21"/>
      <c r="I127" s="19" t="s">
        <v>374</v>
      </c>
      <c r="J127" s="20">
        <f t="shared" si="5"/>
        <v>122.3</v>
      </c>
      <c r="K127" s="21"/>
      <c r="L127" s="7"/>
      <c r="M127" s="2"/>
      <c r="N127" s="33"/>
      <c r="O127" s="41"/>
      <c r="P127" s="7"/>
      <c r="Q127" s="7"/>
      <c r="R127" s="19" t="s">
        <v>371</v>
      </c>
      <c r="S127" s="20">
        <f t="shared" si="6"/>
        <v>130.3</v>
      </c>
      <c r="T127" s="21"/>
      <c r="U127" s="21"/>
      <c r="V127" s="19" t="s">
        <v>374</v>
      </c>
      <c r="W127" s="20">
        <f t="shared" si="7"/>
        <v>130.3</v>
      </c>
      <c r="X127" s="21"/>
      <c r="Y127" s="7"/>
      <c r="Z127" s="2"/>
    </row>
    <row r="128" s="1" customFormat="1" spans="1:26">
      <c r="A128" s="17">
        <v>29</v>
      </c>
      <c r="B128" s="41">
        <v>180</v>
      </c>
      <c r="C128" s="18"/>
      <c r="D128" s="7"/>
      <c r="E128" s="19" t="s">
        <v>371</v>
      </c>
      <c r="F128" s="20">
        <f t="shared" si="4"/>
        <v>122.4</v>
      </c>
      <c r="G128" s="21"/>
      <c r="H128" s="21"/>
      <c r="I128" s="19" t="s">
        <v>374</v>
      </c>
      <c r="J128" s="20">
        <f t="shared" si="5"/>
        <v>122.4</v>
      </c>
      <c r="K128" s="21"/>
      <c r="L128" s="7"/>
      <c r="M128" s="2"/>
      <c r="N128" s="33"/>
      <c r="O128" s="41"/>
      <c r="P128" s="7"/>
      <c r="Q128" s="7"/>
      <c r="R128" s="19" t="s">
        <v>371</v>
      </c>
      <c r="S128" s="20">
        <f t="shared" si="6"/>
        <v>130.4</v>
      </c>
      <c r="T128" s="21"/>
      <c r="U128" s="21"/>
      <c r="V128" s="19" t="s">
        <v>374</v>
      </c>
      <c r="W128" s="20">
        <f t="shared" si="7"/>
        <v>130.4</v>
      </c>
      <c r="X128" s="21"/>
      <c r="Y128" s="7"/>
      <c r="Z128" s="2"/>
    </row>
    <row r="129" s="1" customFormat="1" spans="1:26">
      <c r="A129" s="17"/>
      <c r="B129" s="41"/>
      <c r="C129" s="24"/>
      <c r="D129" s="7"/>
      <c r="E129" s="19" t="s">
        <v>371</v>
      </c>
      <c r="F129" s="20">
        <f t="shared" si="4"/>
        <v>122.5</v>
      </c>
      <c r="G129" s="21"/>
      <c r="H129" s="21"/>
      <c r="I129" s="19" t="s">
        <v>374</v>
      </c>
      <c r="J129" s="20">
        <f t="shared" si="5"/>
        <v>122.5</v>
      </c>
      <c r="K129" s="21"/>
      <c r="L129" s="7"/>
      <c r="M129" s="2"/>
      <c r="N129" s="33"/>
      <c r="O129" s="41"/>
      <c r="P129" s="7"/>
      <c r="Q129" s="7"/>
      <c r="R129" s="19" t="s">
        <v>371</v>
      </c>
      <c r="S129" s="20">
        <f t="shared" si="6"/>
        <v>130.5</v>
      </c>
      <c r="T129" s="21"/>
      <c r="U129" s="21"/>
      <c r="V129" s="19" t="s">
        <v>374</v>
      </c>
      <c r="W129" s="20">
        <f t="shared" si="7"/>
        <v>130.5</v>
      </c>
      <c r="X129" s="21"/>
      <c r="Y129" s="7"/>
      <c r="Z129" s="2"/>
    </row>
    <row r="130" s="1" customFormat="1" spans="1:26">
      <c r="A130" s="17">
        <v>29</v>
      </c>
      <c r="B130" s="41">
        <v>182</v>
      </c>
      <c r="C130" s="18"/>
      <c r="D130" s="7"/>
      <c r="E130" s="19" t="s">
        <v>371</v>
      </c>
      <c r="F130" s="20">
        <f t="shared" si="4"/>
        <v>122.6</v>
      </c>
      <c r="G130" s="21"/>
      <c r="H130" s="21"/>
      <c r="I130" s="19" t="s">
        <v>374</v>
      </c>
      <c r="J130" s="20">
        <f t="shared" si="5"/>
        <v>122.6</v>
      </c>
      <c r="K130" s="21"/>
      <c r="L130" s="7"/>
      <c r="M130" s="2"/>
      <c r="N130" s="33"/>
      <c r="O130" s="41"/>
      <c r="P130" s="7"/>
      <c r="Q130" s="7"/>
      <c r="R130" s="19" t="s">
        <v>371</v>
      </c>
      <c r="S130" s="20">
        <f t="shared" si="6"/>
        <v>130.6</v>
      </c>
      <c r="T130" s="21"/>
      <c r="U130" s="21"/>
      <c r="V130" s="19" t="s">
        <v>374</v>
      </c>
      <c r="W130" s="20">
        <f t="shared" si="7"/>
        <v>130.6</v>
      </c>
      <c r="X130" s="21"/>
      <c r="Y130" s="7"/>
      <c r="Z130" s="2"/>
    </row>
    <row r="131" s="1" customFormat="1" spans="1:26">
      <c r="A131" s="17"/>
      <c r="B131" s="41"/>
      <c r="C131" s="24"/>
      <c r="D131" s="7"/>
      <c r="E131" s="19" t="s">
        <v>371</v>
      </c>
      <c r="F131" s="20">
        <f t="shared" si="4"/>
        <v>122.7</v>
      </c>
      <c r="G131" s="21"/>
      <c r="H131" s="21"/>
      <c r="I131" s="19" t="s">
        <v>374</v>
      </c>
      <c r="J131" s="20">
        <f t="shared" si="5"/>
        <v>122.7</v>
      </c>
      <c r="K131" s="21"/>
      <c r="L131" s="7"/>
      <c r="M131" s="2"/>
      <c r="N131" s="33"/>
      <c r="O131" s="41"/>
      <c r="P131" s="7"/>
      <c r="Q131" s="7"/>
      <c r="R131" s="19" t="s">
        <v>371</v>
      </c>
      <c r="S131" s="20">
        <f t="shared" si="6"/>
        <v>130.7</v>
      </c>
      <c r="T131" s="21"/>
      <c r="U131" s="21"/>
      <c r="V131" s="19" t="s">
        <v>374</v>
      </c>
      <c r="W131" s="20">
        <f t="shared" si="7"/>
        <v>130.7</v>
      </c>
      <c r="X131" s="21"/>
      <c r="Y131" s="7"/>
      <c r="Z131" s="2"/>
    </row>
    <row r="132" s="1" customFormat="1" spans="1:26">
      <c r="A132" s="17">
        <v>29</v>
      </c>
      <c r="B132" s="41">
        <v>184</v>
      </c>
      <c r="C132" s="18"/>
      <c r="D132" s="7"/>
      <c r="E132" s="19" t="s">
        <v>371</v>
      </c>
      <c r="F132" s="20">
        <f t="shared" si="4"/>
        <v>123</v>
      </c>
      <c r="G132" s="21"/>
      <c r="H132" s="21"/>
      <c r="I132" s="19" t="s">
        <v>374</v>
      </c>
      <c r="J132" s="20">
        <f t="shared" si="5"/>
        <v>123</v>
      </c>
      <c r="K132" s="21"/>
      <c r="L132" s="7"/>
      <c r="M132" s="2"/>
      <c r="N132" s="33"/>
      <c r="O132" s="41"/>
      <c r="P132" s="7"/>
      <c r="Q132" s="7"/>
      <c r="R132" s="19" t="s">
        <v>371</v>
      </c>
      <c r="S132" s="20">
        <f t="shared" si="6"/>
        <v>131</v>
      </c>
      <c r="T132" s="21"/>
      <c r="U132" s="21"/>
      <c r="V132" s="19" t="s">
        <v>374</v>
      </c>
      <c r="W132" s="20">
        <f t="shared" si="7"/>
        <v>131</v>
      </c>
      <c r="X132" s="21"/>
      <c r="Y132" s="7"/>
      <c r="Z132" s="2"/>
    </row>
    <row r="133" s="1" customFormat="1" spans="1:26">
      <c r="A133" s="17"/>
      <c r="B133" s="41"/>
      <c r="C133" s="24"/>
      <c r="D133" s="7"/>
      <c r="E133" s="19" t="s">
        <v>371</v>
      </c>
      <c r="F133" s="20">
        <f t="shared" si="4"/>
        <v>123.1</v>
      </c>
      <c r="G133" s="21"/>
      <c r="H133" s="21"/>
      <c r="I133" s="19" t="s">
        <v>374</v>
      </c>
      <c r="J133" s="20">
        <f t="shared" si="5"/>
        <v>123.1</v>
      </c>
      <c r="K133" s="21"/>
      <c r="L133" s="7"/>
      <c r="M133" s="2"/>
      <c r="N133" s="33"/>
      <c r="O133" s="41"/>
      <c r="P133" s="7"/>
      <c r="Q133" s="7"/>
      <c r="R133" s="19" t="s">
        <v>371</v>
      </c>
      <c r="S133" s="20">
        <f t="shared" si="6"/>
        <v>131.1</v>
      </c>
      <c r="T133" s="21"/>
      <c r="U133" s="21"/>
      <c r="V133" s="19" t="s">
        <v>374</v>
      </c>
      <c r="W133" s="20">
        <f t="shared" si="7"/>
        <v>131.1</v>
      </c>
      <c r="X133" s="21"/>
      <c r="Y133" s="7"/>
      <c r="Z133" s="2"/>
    </row>
    <row r="134" s="1" customFormat="1" spans="1:26">
      <c r="A134" s="17">
        <v>29</v>
      </c>
      <c r="B134" s="41">
        <v>186</v>
      </c>
      <c r="C134" s="18"/>
      <c r="D134" s="7"/>
      <c r="E134" s="19" t="s">
        <v>371</v>
      </c>
      <c r="F134" s="20">
        <f t="shared" si="4"/>
        <v>123.2</v>
      </c>
      <c r="G134" s="21"/>
      <c r="H134" s="21"/>
      <c r="I134" s="19" t="s">
        <v>374</v>
      </c>
      <c r="J134" s="20">
        <f t="shared" si="5"/>
        <v>123.2</v>
      </c>
      <c r="K134" s="21"/>
      <c r="L134" s="7"/>
      <c r="M134" s="2"/>
      <c r="N134" s="33"/>
      <c r="O134" s="41"/>
      <c r="P134" s="7"/>
      <c r="Q134" s="7"/>
      <c r="R134" s="19" t="s">
        <v>371</v>
      </c>
      <c r="S134" s="20">
        <f t="shared" si="6"/>
        <v>131.2</v>
      </c>
      <c r="T134" s="21"/>
      <c r="U134" s="21"/>
      <c r="V134" s="19" t="s">
        <v>374</v>
      </c>
      <c r="W134" s="20">
        <f t="shared" si="7"/>
        <v>131.2</v>
      </c>
      <c r="X134" s="21"/>
      <c r="Y134" s="7"/>
      <c r="Z134" s="2"/>
    </row>
    <row r="135" s="1" customFormat="1" spans="1:26">
      <c r="A135" s="17"/>
      <c r="B135" s="41"/>
      <c r="C135" s="24"/>
      <c r="D135" s="7"/>
      <c r="E135" s="19" t="s">
        <v>371</v>
      </c>
      <c r="F135" s="20">
        <f t="shared" si="4"/>
        <v>123.3</v>
      </c>
      <c r="G135" s="21"/>
      <c r="H135" s="21"/>
      <c r="I135" s="19" t="s">
        <v>374</v>
      </c>
      <c r="J135" s="20">
        <f t="shared" si="5"/>
        <v>123.3</v>
      </c>
      <c r="K135" s="21"/>
      <c r="L135" s="7"/>
      <c r="M135" s="2"/>
      <c r="N135" s="33"/>
      <c r="O135" s="41"/>
      <c r="P135" s="7"/>
      <c r="Q135" s="7"/>
      <c r="R135" s="19" t="s">
        <v>371</v>
      </c>
      <c r="S135" s="20">
        <f t="shared" si="6"/>
        <v>131.3</v>
      </c>
      <c r="T135" s="21"/>
      <c r="U135" s="21"/>
      <c r="V135" s="19" t="s">
        <v>374</v>
      </c>
      <c r="W135" s="20">
        <f t="shared" si="7"/>
        <v>131.3</v>
      </c>
      <c r="X135" s="21"/>
      <c r="Y135" s="7"/>
      <c r="Z135" s="2"/>
    </row>
    <row r="136" s="1" customFormat="1" spans="1:25">
      <c r="A136" s="17">
        <v>29</v>
      </c>
      <c r="B136" s="41">
        <v>188</v>
      </c>
      <c r="C136" s="18"/>
      <c r="D136" s="7"/>
      <c r="E136" s="19" t="s">
        <v>371</v>
      </c>
      <c r="F136" s="20">
        <f t="shared" si="4"/>
        <v>123.4</v>
      </c>
      <c r="G136" s="21"/>
      <c r="H136" s="21"/>
      <c r="I136" s="19" t="s">
        <v>374</v>
      </c>
      <c r="J136" s="20">
        <f t="shared" si="5"/>
        <v>123.4</v>
      </c>
      <c r="K136" s="21"/>
      <c r="L136" s="7"/>
      <c r="M136" s="2"/>
      <c r="N136" s="33"/>
      <c r="O136" s="41"/>
      <c r="P136" s="7"/>
      <c r="Q136" s="7"/>
      <c r="R136" s="19" t="s">
        <v>371</v>
      </c>
      <c r="S136" s="20">
        <f t="shared" si="6"/>
        <v>131.4</v>
      </c>
      <c r="T136" s="21"/>
      <c r="U136" s="21"/>
      <c r="V136" s="19" t="s">
        <v>374</v>
      </c>
      <c r="W136" s="20">
        <f t="shared" si="7"/>
        <v>131.4</v>
      </c>
      <c r="X136" s="21"/>
      <c r="Y136" s="7"/>
    </row>
    <row r="137" s="1" customFormat="1" spans="1:25">
      <c r="A137" s="17"/>
      <c r="B137" s="41"/>
      <c r="C137" s="24"/>
      <c r="D137" s="7"/>
      <c r="E137" s="19" t="s">
        <v>371</v>
      </c>
      <c r="F137" s="20">
        <f t="shared" si="4"/>
        <v>123.5</v>
      </c>
      <c r="G137" s="21"/>
      <c r="H137" s="21"/>
      <c r="I137" s="19" t="s">
        <v>374</v>
      </c>
      <c r="J137" s="20">
        <f t="shared" si="5"/>
        <v>123.5</v>
      </c>
      <c r="K137" s="21"/>
      <c r="L137" s="7"/>
      <c r="M137" s="2"/>
      <c r="N137" s="33"/>
      <c r="O137" s="41"/>
      <c r="P137" s="7"/>
      <c r="Q137" s="7"/>
      <c r="R137" s="19" t="s">
        <v>371</v>
      </c>
      <c r="S137" s="20">
        <f t="shared" si="6"/>
        <v>131.5</v>
      </c>
      <c r="T137" s="21"/>
      <c r="U137" s="21"/>
      <c r="V137" s="19" t="s">
        <v>374</v>
      </c>
      <c r="W137" s="20">
        <f t="shared" si="7"/>
        <v>131.5</v>
      </c>
      <c r="X137" s="21"/>
      <c r="Y137" s="7"/>
    </row>
    <row r="138" s="1" customFormat="1" spans="1:25">
      <c r="A138" s="17">
        <v>29</v>
      </c>
      <c r="B138" s="41">
        <v>190</v>
      </c>
      <c r="C138" s="18"/>
      <c r="D138" s="7"/>
      <c r="E138" s="19" t="s">
        <v>371</v>
      </c>
      <c r="F138" s="20">
        <f t="shared" si="4"/>
        <v>123.6</v>
      </c>
      <c r="G138" s="21"/>
      <c r="H138" s="21"/>
      <c r="I138" s="19" t="s">
        <v>374</v>
      </c>
      <c r="J138" s="20">
        <f t="shared" si="5"/>
        <v>123.6</v>
      </c>
      <c r="K138" s="21"/>
      <c r="L138" s="7"/>
      <c r="M138" s="2"/>
      <c r="N138" s="33"/>
      <c r="O138" s="41"/>
      <c r="P138" s="7"/>
      <c r="Q138" s="7"/>
      <c r="R138" s="19" t="s">
        <v>371</v>
      </c>
      <c r="S138" s="20">
        <f t="shared" si="6"/>
        <v>131.6</v>
      </c>
      <c r="T138" s="21"/>
      <c r="U138" s="21"/>
      <c r="V138" s="19" t="s">
        <v>374</v>
      </c>
      <c r="W138" s="20">
        <f t="shared" si="7"/>
        <v>131.6</v>
      </c>
      <c r="X138" s="21"/>
      <c r="Y138" s="7"/>
    </row>
    <row r="139" s="1" customFormat="1" spans="1:25">
      <c r="A139" s="17"/>
      <c r="B139" s="41"/>
      <c r="C139" s="24"/>
      <c r="D139" s="7"/>
      <c r="E139" s="19" t="s">
        <v>371</v>
      </c>
      <c r="F139" s="20">
        <f t="shared" si="4"/>
        <v>123.7</v>
      </c>
      <c r="G139" s="21"/>
      <c r="H139" s="21"/>
      <c r="I139" s="19" t="s">
        <v>374</v>
      </c>
      <c r="J139" s="20">
        <f t="shared" si="5"/>
        <v>123.7</v>
      </c>
      <c r="K139" s="21"/>
      <c r="L139" s="7"/>
      <c r="M139" s="2"/>
      <c r="N139" s="34"/>
      <c r="O139" s="41"/>
      <c r="P139" s="7"/>
      <c r="Q139" s="7"/>
      <c r="R139" s="19" t="s">
        <v>371</v>
      </c>
      <c r="S139" s="20">
        <f t="shared" si="6"/>
        <v>131.7</v>
      </c>
      <c r="T139" s="21"/>
      <c r="U139" s="21"/>
      <c r="V139" s="19" t="s">
        <v>374</v>
      </c>
      <c r="W139" s="20">
        <f t="shared" si="7"/>
        <v>131.7</v>
      </c>
      <c r="X139" s="21"/>
      <c r="Y139" s="7"/>
    </row>
    <row r="140" s="1" customFormat="1" spans="5:21">
      <c r="E140" s="3"/>
      <c r="F140" s="4"/>
      <c r="G140" s="2"/>
      <c r="H140" s="2"/>
      <c r="I140" s="3"/>
      <c r="J140" s="3"/>
      <c r="L140" s="2"/>
      <c r="M140" s="2"/>
      <c r="S140" s="5"/>
      <c r="U140" s="2"/>
    </row>
    <row r="141" s="1" customFormat="1" spans="5:21">
      <c r="E141" s="3"/>
      <c r="F141" s="4"/>
      <c r="G141" s="2"/>
      <c r="H141" s="2"/>
      <c r="I141" s="3"/>
      <c r="J141" s="3"/>
      <c r="L141" s="2"/>
      <c r="M141" s="2"/>
      <c r="S141" s="5"/>
      <c r="U141" s="2"/>
    </row>
    <row r="142" s="1" customFormat="1" spans="5:21">
      <c r="E142" s="3"/>
      <c r="F142" s="4"/>
      <c r="G142" s="2"/>
      <c r="H142" s="2"/>
      <c r="I142" s="3"/>
      <c r="J142" s="3"/>
      <c r="L142" s="2"/>
      <c r="M142" s="2"/>
      <c r="S142" s="5"/>
      <c r="U142" s="2"/>
    </row>
    <row r="143" s="1" customFormat="1" ht="12" spans="5:21">
      <c r="E143" s="3"/>
      <c r="F143" s="4"/>
      <c r="G143" s="2"/>
      <c r="H143" s="2"/>
      <c r="I143" s="3"/>
      <c r="J143" s="3"/>
      <c r="L143" s="2"/>
      <c r="M143" s="2"/>
      <c r="S143" s="5"/>
      <c r="U143" s="2"/>
    </row>
    <row r="144" s="1" customFormat="1" ht="12.75" spans="5:25">
      <c r="E144" s="3"/>
      <c r="F144" s="4"/>
      <c r="G144" s="2"/>
      <c r="H144" s="2"/>
      <c r="I144" s="3"/>
      <c r="J144" s="3"/>
      <c r="L144" s="2"/>
      <c r="M144" s="2"/>
      <c r="S144" s="5"/>
      <c r="U144" s="2"/>
      <c r="Y144" s="42">
        <f>COUNTIF($C$8:$C$71,"LS-4DI4DO-N1FS")+COUNTIF($P$8:$P$71,"LS-4DI4DO-N1FS")+COUNTIF($C$76:$C$139,"LS-4DI4DO-N1FS")+COUNTIF($P$76:$P$123,"LS-4DI4DO-N1FS")</f>
        <v>22</v>
      </c>
    </row>
    <row r="145" s="1" customFormat="1" ht="12.75" spans="5:25">
      <c r="E145" s="3"/>
      <c r="F145" s="4"/>
      <c r="G145" s="2"/>
      <c r="H145" s="2"/>
      <c r="I145" s="3"/>
      <c r="J145" s="3"/>
      <c r="L145" s="2"/>
      <c r="M145" s="2"/>
      <c r="S145" s="5"/>
      <c r="U145" s="2"/>
      <c r="Y145" s="42">
        <f>COUNTIF($C$8:$C$71,"LS-2DI-N1TS")+COUNTIF($P$8:$P$71,"LS-2DI-N1TS")+COUNTIF($C$76:$C$139,"LS-2DI-N1TS")+COUNTIF($P$76:$P$123,"LS-2DI-N1TS")</f>
        <v>1</v>
      </c>
    </row>
    <row r="146" s="1" customFormat="1" ht="12.75" spans="5:25">
      <c r="E146" s="3"/>
      <c r="F146" s="4"/>
      <c r="G146" s="2"/>
      <c r="H146" s="2"/>
      <c r="I146" s="3"/>
      <c r="J146" s="3"/>
      <c r="L146" s="2"/>
      <c r="M146" s="2"/>
      <c r="S146" s="5"/>
      <c r="U146" s="2"/>
      <c r="Y146" s="42">
        <f>COUNTIF($C$8:$C$71,"LS-2DO-N1TS")+COUNTIF($P$8:$P$71,"LS-2DO-N1TS")+COUNTIF($C$76:$C$139,"LS-2DO-N1TS")+COUNTIF($P$76:$P$123,"LS-2DO-N1TS")</f>
        <v>1</v>
      </c>
    </row>
    <row r="147" s="1" customFormat="1" ht="12" spans="5:21">
      <c r="E147" s="3"/>
      <c r="F147" s="4"/>
      <c r="G147" s="2"/>
      <c r="H147" s="2"/>
      <c r="I147" s="3"/>
      <c r="J147" s="3"/>
      <c r="L147" s="2"/>
      <c r="M147" s="2"/>
      <c r="S147" s="5"/>
      <c r="U147" s="2"/>
    </row>
    <row r="148" s="1" customFormat="1" spans="5:21">
      <c r="E148" s="3"/>
      <c r="F148" s="4"/>
      <c r="G148" s="2"/>
      <c r="H148" s="2"/>
      <c r="I148" s="3"/>
      <c r="J148" s="3"/>
      <c r="L148" s="2"/>
      <c r="M148" s="2"/>
      <c r="S148" s="5"/>
      <c r="U148" s="2"/>
    </row>
    <row r="149" s="1" customFormat="1" spans="5:21">
      <c r="E149" s="3"/>
      <c r="F149" s="4"/>
      <c r="G149" s="2"/>
      <c r="H149" s="2"/>
      <c r="I149" s="3"/>
      <c r="J149" s="3"/>
      <c r="L149" s="2"/>
      <c r="M149" s="2"/>
      <c r="S149" s="5"/>
      <c r="U149" s="2"/>
    </row>
    <row r="150" s="1" customFormat="1" spans="5:21">
      <c r="E150" s="3"/>
      <c r="F150" s="4"/>
      <c r="G150" s="2"/>
      <c r="H150" s="2"/>
      <c r="I150" s="3"/>
      <c r="J150" s="3"/>
      <c r="L150" s="2"/>
      <c r="M150" s="2"/>
      <c r="S150" s="5"/>
      <c r="U150" s="2"/>
    </row>
    <row r="151" s="1" customFormat="1" spans="5:21">
      <c r="E151" s="3"/>
      <c r="F151" s="4"/>
      <c r="G151" s="2"/>
      <c r="H151" s="2"/>
      <c r="I151" s="3"/>
      <c r="J151" s="3"/>
      <c r="L151" s="2"/>
      <c r="M151" s="2"/>
      <c r="S151" s="5"/>
      <c r="U151" s="2"/>
    </row>
    <row r="152" s="1" customFormat="1" spans="5:21">
      <c r="E152" s="3"/>
      <c r="F152" s="4"/>
      <c r="G152" s="2"/>
      <c r="H152" s="2"/>
      <c r="I152" s="3"/>
      <c r="J152" s="3"/>
      <c r="L152" s="2"/>
      <c r="M152" s="2"/>
      <c r="S152" s="5"/>
      <c r="U152" s="2"/>
    </row>
    <row r="153" s="1" customFormat="1" spans="5:21">
      <c r="E153" s="3"/>
      <c r="F153" s="4"/>
      <c r="G153" s="2"/>
      <c r="H153" s="2"/>
      <c r="I153" s="3"/>
      <c r="J153" s="3"/>
      <c r="L153" s="2"/>
      <c r="M153" s="2"/>
      <c r="S153" s="5"/>
      <c r="U153" s="2"/>
    </row>
    <row r="154" s="1" customFormat="1" spans="5:21">
      <c r="E154" s="3"/>
      <c r="F154" s="4"/>
      <c r="G154" s="2"/>
      <c r="H154" s="2"/>
      <c r="I154" s="3"/>
      <c r="J154" s="3"/>
      <c r="L154" s="2"/>
      <c r="M154" s="2"/>
      <c r="S154" s="5"/>
      <c r="U154" s="2"/>
    </row>
    <row r="155" s="1" customFormat="1" spans="5:21">
      <c r="E155" s="3"/>
      <c r="F155" s="4"/>
      <c r="G155" s="2"/>
      <c r="H155" s="2"/>
      <c r="I155" s="3"/>
      <c r="J155" s="3"/>
      <c r="L155" s="2"/>
      <c r="M155" s="2"/>
      <c r="S155" s="5"/>
      <c r="U155" s="2"/>
    </row>
    <row r="156" s="1" customFormat="1" spans="5:21">
      <c r="E156" s="3"/>
      <c r="F156" s="4"/>
      <c r="G156" s="2"/>
      <c r="H156" s="2"/>
      <c r="I156" s="3"/>
      <c r="J156" s="3"/>
      <c r="L156" s="2"/>
      <c r="M156" s="2"/>
      <c r="S156" s="5"/>
      <c r="U156" s="2"/>
    </row>
    <row r="157" s="1" customFormat="1" spans="5:21">
      <c r="E157" s="3"/>
      <c r="F157" s="4"/>
      <c r="G157" s="2"/>
      <c r="H157" s="2"/>
      <c r="I157" s="3"/>
      <c r="J157" s="3"/>
      <c r="L157" s="2"/>
      <c r="M157" s="2"/>
      <c r="S157" s="5"/>
      <c r="U157" s="2"/>
    </row>
    <row r="158" s="1" customFormat="1" spans="5:21">
      <c r="E158" s="3"/>
      <c r="F158" s="4"/>
      <c r="G158" s="2"/>
      <c r="H158" s="2"/>
      <c r="I158" s="3"/>
      <c r="J158" s="3"/>
      <c r="L158" s="2"/>
      <c r="M158" s="2"/>
      <c r="S158" s="5"/>
      <c r="U158" s="2"/>
    </row>
    <row r="159" s="1" customFormat="1" spans="5:21">
      <c r="E159" s="3"/>
      <c r="F159" s="4"/>
      <c r="G159" s="2"/>
      <c r="H159" s="2"/>
      <c r="I159" s="3"/>
      <c r="J159" s="3"/>
      <c r="L159" s="2"/>
      <c r="M159" s="2"/>
      <c r="S159" s="5"/>
      <c r="U159" s="2"/>
    </row>
    <row r="160" s="1" customFormat="1" spans="5:21">
      <c r="E160" s="3"/>
      <c r="F160" s="4"/>
      <c r="G160" s="2"/>
      <c r="H160" s="2"/>
      <c r="I160" s="3"/>
      <c r="J160" s="3"/>
      <c r="L160" s="2"/>
      <c r="M160" s="2"/>
      <c r="S160" s="5"/>
      <c r="U160" s="2"/>
    </row>
    <row r="161" s="1" customFormat="1" spans="5:21">
      <c r="E161" s="3"/>
      <c r="F161" s="4"/>
      <c r="G161" s="2"/>
      <c r="H161" s="2"/>
      <c r="I161" s="3"/>
      <c r="J161" s="3"/>
      <c r="L161" s="2"/>
      <c r="M161" s="2"/>
      <c r="S161" s="5"/>
      <c r="U161" s="2"/>
    </row>
    <row r="162" s="1" customFormat="1" spans="5:21">
      <c r="E162" s="3"/>
      <c r="F162" s="4"/>
      <c r="G162" s="2"/>
      <c r="H162" s="2"/>
      <c r="I162" s="3"/>
      <c r="J162" s="3"/>
      <c r="L162" s="2"/>
      <c r="M162" s="2"/>
      <c r="S162" s="5"/>
      <c r="U162" s="2"/>
    </row>
    <row r="163" s="1" customFormat="1" spans="5:21">
      <c r="E163" s="3"/>
      <c r="F163" s="4"/>
      <c r="G163" s="2"/>
      <c r="H163" s="2"/>
      <c r="I163" s="3"/>
      <c r="J163" s="3"/>
      <c r="L163" s="2"/>
      <c r="M163" s="2"/>
      <c r="S163" s="5"/>
      <c r="U163" s="2"/>
    </row>
    <row r="164" s="1" customFormat="1" spans="5:21">
      <c r="E164" s="3"/>
      <c r="F164" s="4"/>
      <c r="G164" s="2"/>
      <c r="H164" s="2"/>
      <c r="I164" s="3"/>
      <c r="J164" s="3"/>
      <c r="L164" s="2"/>
      <c r="M164" s="2"/>
      <c r="S164" s="5"/>
      <c r="U164" s="2"/>
    </row>
    <row r="165" s="1" customFormat="1" spans="5:21">
      <c r="E165" s="3"/>
      <c r="F165" s="4"/>
      <c r="G165" s="2"/>
      <c r="H165" s="2"/>
      <c r="I165" s="3"/>
      <c r="J165" s="3"/>
      <c r="L165" s="2"/>
      <c r="M165" s="2"/>
      <c r="S165" s="5"/>
      <c r="U165" s="2"/>
    </row>
    <row r="166" s="1" customFormat="1" spans="5:21">
      <c r="E166" s="3"/>
      <c r="F166" s="4"/>
      <c r="G166" s="2"/>
      <c r="H166" s="2"/>
      <c r="I166" s="3"/>
      <c r="J166" s="3"/>
      <c r="L166" s="2"/>
      <c r="M166" s="2"/>
      <c r="S166" s="5"/>
      <c r="U166" s="2"/>
    </row>
    <row r="167" s="1" customFormat="1" spans="5:21">
      <c r="E167" s="3"/>
      <c r="F167" s="4"/>
      <c r="G167" s="2"/>
      <c r="H167" s="2"/>
      <c r="I167" s="3"/>
      <c r="J167" s="3"/>
      <c r="L167" s="2"/>
      <c r="M167" s="2"/>
      <c r="S167" s="5"/>
      <c r="U167" s="2"/>
    </row>
    <row r="168" s="1" customFormat="1" spans="5:21">
      <c r="E168" s="3"/>
      <c r="F168" s="4"/>
      <c r="G168" s="2"/>
      <c r="H168" s="2"/>
      <c r="I168" s="3"/>
      <c r="J168" s="3"/>
      <c r="L168" s="2"/>
      <c r="M168" s="2"/>
      <c r="S168" s="5"/>
      <c r="U168" s="2"/>
    </row>
    <row r="169" s="1" customFormat="1" spans="5:21">
      <c r="E169" s="3"/>
      <c r="F169" s="4"/>
      <c r="G169" s="2"/>
      <c r="H169" s="2"/>
      <c r="I169" s="3"/>
      <c r="J169" s="3"/>
      <c r="L169" s="2"/>
      <c r="M169" s="2"/>
      <c r="S169" s="5"/>
      <c r="U169" s="2"/>
    </row>
    <row r="170" s="1" customFormat="1" spans="5:21">
      <c r="E170" s="3"/>
      <c r="F170" s="4"/>
      <c r="G170" s="2"/>
      <c r="H170" s="2"/>
      <c r="I170" s="3"/>
      <c r="J170" s="3"/>
      <c r="L170" s="2"/>
      <c r="M170" s="2"/>
      <c r="S170" s="5"/>
      <c r="U170" s="2"/>
    </row>
    <row r="171" s="1" customFormat="1" spans="5:21">
      <c r="E171" s="3"/>
      <c r="F171" s="4"/>
      <c r="G171" s="2"/>
      <c r="H171" s="2"/>
      <c r="I171" s="3"/>
      <c r="J171" s="3"/>
      <c r="L171" s="2"/>
      <c r="M171" s="2"/>
      <c r="S171" s="5"/>
      <c r="U171" s="2"/>
    </row>
    <row r="172" s="1" customFormat="1" spans="5:21">
      <c r="E172" s="3"/>
      <c r="F172" s="4"/>
      <c r="G172" s="2"/>
      <c r="H172" s="2"/>
      <c r="I172" s="3"/>
      <c r="J172" s="3"/>
      <c r="L172" s="2"/>
      <c r="M172" s="2"/>
      <c r="S172" s="5"/>
      <c r="U172" s="2"/>
    </row>
    <row r="173" s="1" customFormat="1" spans="5:21">
      <c r="E173" s="3"/>
      <c r="F173" s="4"/>
      <c r="G173" s="2"/>
      <c r="H173" s="2"/>
      <c r="I173" s="3"/>
      <c r="J173" s="3"/>
      <c r="L173" s="2"/>
      <c r="M173" s="2"/>
      <c r="S173" s="5"/>
      <c r="U173" s="2"/>
    </row>
    <row r="174" s="1" customFormat="1" spans="5:21">
      <c r="E174" s="3"/>
      <c r="F174" s="4"/>
      <c r="G174" s="2"/>
      <c r="H174" s="2"/>
      <c r="I174" s="3"/>
      <c r="J174" s="3"/>
      <c r="L174" s="2"/>
      <c r="M174" s="2"/>
      <c r="S174" s="5"/>
      <c r="U174" s="2"/>
    </row>
    <row r="175" s="1" customFormat="1" spans="5:21">
      <c r="E175" s="3"/>
      <c r="F175" s="4"/>
      <c r="G175" s="2"/>
      <c r="H175" s="2"/>
      <c r="I175" s="3"/>
      <c r="J175" s="3"/>
      <c r="L175" s="2"/>
      <c r="M175" s="2"/>
      <c r="S175" s="5"/>
      <c r="U175" s="2"/>
    </row>
    <row r="176" s="1" customFormat="1" spans="5:21">
      <c r="E176" s="3"/>
      <c r="F176" s="4"/>
      <c r="G176" s="2"/>
      <c r="H176" s="2"/>
      <c r="I176" s="3"/>
      <c r="J176" s="3"/>
      <c r="L176" s="2"/>
      <c r="M176" s="2"/>
      <c r="S176" s="5"/>
      <c r="U176" s="2"/>
    </row>
    <row r="177" s="1" customFormat="1" spans="5:21">
      <c r="E177" s="3"/>
      <c r="F177" s="4"/>
      <c r="G177" s="2"/>
      <c r="H177" s="2"/>
      <c r="I177" s="3"/>
      <c r="J177" s="3"/>
      <c r="L177" s="2"/>
      <c r="M177" s="2"/>
      <c r="S177" s="5"/>
      <c r="U177" s="2"/>
    </row>
    <row r="178" s="1" customFormat="1" spans="5:21">
      <c r="E178" s="3"/>
      <c r="F178" s="4"/>
      <c r="G178" s="2"/>
      <c r="H178" s="2"/>
      <c r="I178" s="3"/>
      <c r="J178" s="3"/>
      <c r="L178" s="2"/>
      <c r="M178" s="2"/>
      <c r="S178" s="5"/>
      <c r="U178" s="2"/>
    </row>
    <row r="179" s="1" customFormat="1" spans="5:21">
      <c r="E179" s="3"/>
      <c r="F179" s="4"/>
      <c r="G179" s="2"/>
      <c r="H179" s="2"/>
      <c r="I179" s="3"/>
      <c r="J179" s="3"/>
      <c r="L179" s="2"/>
      <c r="M179" s="2"/>
      <c r="S179" s="5"/>
      <c r="U179" s="2"/>
    </row>
    <row r="180" s="1" customFormat="1" spans="5:21">
      <c r="E180" s="3"/>
      <c r="F180" s="4"/>
      <c r="G180" s="2"/>
      <c r="H180" s="2"/>
      <c r="I180" s="3"/>
      <c r="J180" s="3"/>
      <c r="L180" s="2"/>
      <c r="M180" s="2"/>
      <c r="S180" s="5"/>
      <c r="U180" s="2"/>
    </row>
    <row r="181" s="1" customFormat="1" spans="5:21">
      <c r="E181" s="3"/>
      <c r="F181" s="4"/>
      <c r="G181" s="2"/>
      <c r="H181" s="2"/>
      <c r="I181" s="3"/>
      <c r="J181" s="3"/>
      <c r="L181" s="2"/>
      <c r="M181" s="2"/>
      <c r="S181" s="5"/>
      <c r="U181" s="2"/>
    </row>
    <row r="182" s="1" customFormat="1" spans="5:21">
      <c r="E182" s="3"/>
      <c r="F182" s="4"/>
      <c r="G182" s="2"/>
      <c r="H182" s="2"/>
      <c r="I182" s="3"/>
      <c r="J182" s="3"/>
      <c r="L182" s="2"/>
      <c r="M182" s="2"/>
      <c r="S182" s="5"/>
      <c r="U182" s="2"/>
    </row>
    <row r="183" s="1" customFormat="1" spans="5:21">
      <c r="E183" s="3"/>
      <c r="F183" s="4"/>
      <c r="G183" s="2"/>
      <c r="H183" s="2"/>
      <c r="I183" s="3"/>
      <c r="J183" s="3"/>
      <c r="L183" s="2"/>
      <c r="M183" s="2"/>
      <c r="S183" s="5"/>
      <c r="U183" s="2"/>
    </row>
    <row r="184" s="1" customFormat="1" spans="5:21">
      <c r="E184" s="3"/>
      <c r="F184" s="4"/>
      <c r="G184" s="2"/>
      <c r="H184" s="2"/>
      <c r="I184" s="3"/>
      <c r="J184" s="3"/>
      <c r="L184" s="2"/>
      <c r="M184" s="2"/>
      <c r="S184" s="5"/>
      <c r="U184" s="2"/>
    </row>
    <row r="185" s="1" customFormat="1" spans="5:21">
      <c r="E185" s="3"/>
      <c r="F185" s="4"/>
      <c r="G185" s="2"/>
      <c r="H185" s="2"/>
      <c r="I185" s="3"/>
      <c r="J185" s="3"/>
      <c r="L185" s="2"/>
      <c r="M185" s="2"/>
      <c r="S185" s="5"/>
      <c r="U185" s="2"/>
    </row>
    <row r="186" s="1" customFormat="1" spans="5:21">
      <c r="E186" s="3"/>
      <c r="F186" s="4"/>
      <c r="G186" s="2"/>
      <c r="H186" s="2"/>
      <c r="I186" s="3"/>
      <c r="J186" s="3"/>
      <c r="L186" s="2"/>
      <c r="M186" s="2"/>
      <c r="S186" s="5"/>
      <c r="U186" s="2"/>
    </row>
    <row r="187" s="1" customFormat="1" spans="5:21">
      <c r="E187" s="3"/>
      <c r="F187" s="4"/>
      <c r="G187" s="2"/>
      <c r="H187" s="2"/>
      <c r="I187" s="3"/>
      <c r="J187" s="3"/>
      <c r="L187" s="2"/>
      <c r="M187" s="2"/>
      <c r="S187" s="5"/>
      <c r="U187" s="2"/>
    </row>
    <row r="188" s="1" customFormat="1" spans="5:21">
      <c r="E188" s="3"/>
      <c r="F188" s="4"/>
      <c r="G188" s="2"/>
      <c r="H188" s="2"/>
      <c r="I188" s="3"/>
      <c r="J188" s="3"/>
      <c r="L188" s="2"/>
      <c r="M188" s="2"/>
      <c r="S188" s="5"/>
      <c r="U188" s="2"/>
    </row>
    <row r="189" s="1" customFormat="1" spans="5:21">
      <c r="E189" s="3"/>
      <c r="F189" s="4"/>
      <c r="G189" s="2"/>
      <c r="H189" s="2"/>
      <c r="I189" s="3"/>
      <c r="J189" s="3"/>
      <c r="L189" s="2"/>
      <c r="M189" s="2"/>
      <c r="S189" s="5"/>
      <c r="U189" s="2"/>
    </row>
    <row r="190" s="1" customFormat="1" spans="5:21">
      <c r="E190" s="3"/>
      <c r="F190" s="4"/>
      <c r="G190" s="2"/>
      <c r="H190" s="2"/>
      <c r="I190" s="3"/>
      <c r="J190" s="3"/>
      <c r="L190" s="2"/>
      <c r="M190" s="2"/>
      <c r="S190" s="5"/>
      <c r="U190" s="2"/>
    </row>
    <row r="191" s="1" customFormat="1" spans="5:21">
      <c r="E191" s="3"/>
      <c r="F191" s="4"/>
      <c r="G191" s="2"/>
      <c r="H191" s="2"/>
      <c r="I191" s="3"/>
      <c r="J191" s="3"/>
      <c r="L191" s="2"/>
      <c r="M191" s="2"/>
      <c r="S191" s="5"/>
      <c r="U191" s="2"/>
    </row>
    <row r="192" s="1" customFormat="1" spans="5:21">
      <c r="E192" s="3"/>
      <c r="F192" s="4"/>
      <c r="G192" s="2"/>
      <c r="H192" s="2"/>
      <c r="I192" s="3"/>
      <c r="J192" s="3"/>
      <c r="L192" s="2"/>
      <c r="M192" s="2"/>
      <c r="S192" s="5"/>
      <c r="U192" s="2"/>
    </row>
    <row r="193" s="1" customFormat="1" spans="5:21">
      <c r="E193" s="3"/>
      <c r="F193" s="4"/>
      <c r="G193" s="2"/>
      <c r="H193" s="2"/>
      <c r="I193" s="3"/>
      <c r="J193" s="3"/>
      <c r="L193" s="2"/>
      <c r="M193" s="2"/>
      <c r="S193" s="5"/>
      <c r="U193" s="2"/>
    </row>
    <row r="194" s="1" customFormat="1" spans="5:21">
      <c r="E194" s="3"/>
      <c r="F194" s="4"/>
      <c r="G194" s="2"/>
      <c r="H194" s="2"/>
      <c r="I194" s="3"/>
      <c r="J194" s="3"/>
      <c r="L194" s="2"/>
      <c r="M194" s="2"/>
      <c r="S194" s="5"/>
      <c r="U194" s="2"/>
    </row>
    <row r="195" s="1" customFormat="1" spans="5:21">
      <c r="E195" s="3"/>
      <c r="F195" s="4"/>
      <c r="G195" s="2"/>
      <c r="H195" s="2"/>
      <c r="I195" s="3"/>
      <c r="J195" s="3"/>
      <c r="L195" s="2"/>
      <c r="M195" s="2"/>
      <c r="S195" s="5"/>
      <c r="U195" s="2"/>
    </row>
    <row r="196" s="1" customFormat="1" spans="5:21">
      <c r="E196" s="3"/>
      <c r="F196" s="4"/>
      <c r="G196" s="2"/>
      <c r="H196" s="2"/>
      <c r="I196" s="3"/>
      <c r="J196" s="3"/>
      <c r="L196" s="2"/>
      <c r="M196" s="2"/>
      <c r="S196" s="5"/>
      <c r="U196" s="2"/>
    </row>
    <row r="197" s="1" customFormat="1" spans="5:21">
      <c r="E197" s="3"/>
      <c r="F197" s="4"/>
      <c r="G197" s="2"/>
      <c r="H197" s="2"/>
      <c r="I197" s="3"/>
      <c r="J197" s="3"/>
      <c r="L197" s="2"/>
      <c r="M197" s="2"/>
      <c r="S197" s="5"/>
      <c r="U197" s="2"/>
    </row>
    <row r="198" s="1" customFormat="1" spans="5:21">
      <c r="E198" s="3"/>
      <c r="F198" s="4"/>
      <c r="G198" s="2"/>
      <c r="H198" s="2"/>
      <c r="I198" s="3"/>
      <c r="J198" s="3"/>
      <c r="L198" s="2"/>
      <c r="M198" s="2"/>
      <c r="S198" s="5"/>
      <c r="U198" s="2"/>
    </row>
    <row r="199" s="1" customFormat="1" spans="5:21">
      <c r="E199" s="3"/>
      <c r="F199" s="4"/>
      <c r="G199" s="2"/>
      <c r="H199" s="2"/>
      <c r="I199" s="3"/>
      <c r="J199" s="3"/>
      <c r="L199" s="2"/>
      <c r="M199" s="2"/>
      <c r="S199" s="5"/>
      <c r="U199" s="2"/>
    </row>
    <row r="200" s="1" customFormat="1" spans="5:21">
      <c r="E200" s="3"/>
      <c r="F200" s="4"/>
      <c r="G200" s="2"/>
      <c r="H200" s="2"/>
      <c r="I200" s="3"/>
      <c r="J200" s="3"/>
      <c r="L200" s="2"/>
      <c r="M200" s="2"/>
      <c r="S200" s="5"/>
      <c r="U200" s="2"/>
    </row>
    <row r="201" s="1" customFormat="1" spans="5:21">
      <c r="E201" s="3"/>
      <c r="F201" s="4"/>
      <c r="G201" s="2"/>
      <c r="H201" s="2"/>
      <c r="I201" s="3"/>
      <c r="J201" s="3"/>
      <c r="L201" s="2"/>
      <c r="M201" s="2"/>
      <c r="S201" s="5"/>
      <c r="U201" s="2"/>
    </row>
    <row r="202" s="1" customFormat="1" spans="5:21">
      <c r="E202" s="3"/>
      <c r="F202" s="4"/>
      <c r="G202" s="2"/>
      <c r="H202" s="2"/>
      <c r="I202" s="3"/>
      <c r="J202" s="3"/>
      <c r="L202" s="2"/>
      <c r="M202" s="2"/>
      <c r="S202" s="5"/>
      <c r="U202" s="2"/>
    </row>
    <row r="203" s="1" customFormat="1" spans="5:21">
      <c r="E203" s="3"/>
      <c r="F203" s="4"/>
      <c r="G203" s="2"/>
      <c r="H203" s="2"/>
      <c r="I203" s="3"/>
      <c r="J203" s="3"/>
      <c r="L203" s="2"/>
      <c r="M203" s="2"/>
      <c r="S203" s="5"/>
      <c r="U203" s="2"/>
    </row>
    <row r="204" s="1" customFormat="1" spans="1:21">
      <c r="A204" s="2"/>
      <c r="E204" s="3"/>
      <c r="F204" s="4"/>
      <c r="G204" s="2"/>
      <c r="H204" s="2"/>
      <c r="I204" s="3"/>
      <c r="J204" s="3"/>
      <c r="L204" s="2"/>
      <c r="M204" s="2"/>
      <c r="S204" s="5"/>
      <c r="U204" s="2"/>
    </row>
    <row r="205" s="1" customFormat="1" spans="1:21">
      <c r="A205" s="2"/>
      <c r="E205" s="3"/>
      <c r="F205" s="4"/>
      <c r="G205" s="2"/>
      <c r="H205" s="2"/>
      <c r="I205" s="3"/>
      <c r="J205" s="3"/>
      <c r="L205" s="2"/>
      <c r="M205" s="2"/>
      <c r="S205" s="5"/>
      <c r="U205" s="2"/>
    </row>
    <row r="206" s="1" customFormat="1" spans="1:21">
      <c r="A206" s="2"/>
      <c r="E206" s="3"/>
      <c r="F206" s="4"/>
      <c r="G206" s="2"/>
      <c r="H206" s="2"/>
      <c r="I206" s="3"/>
      <c r="J206" s="3"/>
      <c r="L206" s="2"/>
      <c r="M206" s="2"/>
      <c r="S206" s="5"/>
      <c r="U206" s="2"/>
    </row>
    <row r="207" s="1" customFormat="1" spans="1:21">
      <c r="A207" s="2"/>
      <c r="E207" s="3"/>
      <c r="F207" s="4"/>
      <c r="G207" s="2"/>
      <c r="H207" s="2"/>
      <c r="I207" s="3"/>
      <c r="J207" s="3"/>
      <c r="L207" s="2"/>
      <c r="M207" s="2"/>
      <c r="S207" s="5"/>
      <c r="U207" s="2"/>
    </row>
    <row r="208" s="1" customFormat="1" spans="1:21">
      <c r="A208" s="2"/>
      <c r="E208" s="3"/>
      <c r="F208" s="4"/>
      <c r="G208" s="2"/>
      <c r="H208" s="2"/>
      <c r="I208" s="3"/>
      <c r="J208" s="3"/>
      <c r="L208" s="2"/>
      <c r="M208" s="2"/>
      <c r="S208" s="5"/>
      <c r="U208" s="2"/>
    </row>
    <row r="209" s="1" customFormat="1" spans="1:21">
      <c r="A209" s="2"/>
      <c r="E209" s="3"/>
      <c r="F209" s="4"/>
      <c r="G209" s="2"/>
      <c r="H209" s="2"/>
      <c r="I209" s="3"/>
      <c r="J209" s="3"/>
      <c r="L209" s="2"/>
      <c r="M209" s="2"/>
      <c r="S209" s="5"/>
      <c r="U209" s="2"/>
    </row>
    <row r="210" s="1" customFormat="1" spans="1:21">
      <c r="A210" s="2"/>
      <c r="E210" s="3"/>
      <c r="F210" s="4"/>
      <c r="G210" s="2"/>
      <c r="H210" s="2"/>
      <c r="I210" s="3"/>
      <c r="J210" s="3"/>
      <c r="L210" s="2"/>
      <c r="M210" s="2"/>
      <c r="S210" s="5"/>
      <c r="U210" s="2"/>
    </row>
    <row r="211" s="1" customFormat="1" spans="1:21">
      <c r="A211" s="2"/>
      <c r="E211" s="3"/>
      <c r="F211" s="4"/>
      <c r="G211" s="2"/>
      <c r="H211" s="2"/>
      <c r="I211" s="3"/>
      <c r="J211" s="3"/>
      <c r="L211" s="2"/>
      <c r="M211" s="2"/>
      <c r="S211" s="5"/>
      <c r="U211" s="2"/>
    </row>
    <row r="212" s="1" customFormat="1" spans="1:21">
      <c r="A212" s="2"/>
      <c r="E212" s="3"/>
      <c r="F212" s="4"/>
      <c r="G212" s="2"/>
      <c r="H212" s="2"/>
      <c r="I212" s="3"/>
      <c r="J212" s="3"/>
      <c r="L212" s="2"/>
      <c r="M212" s="2"/>
      <c r="S212" s="5"/>
      <c r="U212" s="2"/>
    </row>
    <row r="213" s="1" customFormat="1" spans="1:21">
      <c r="A213" s="2"/>
      <c r="E213" s="3"/>
      <c r="F213" s="4"/>
      <c r="G213" s="2"/>
      <c r="H213" s="2"/>
      <c r="I213" s="3"/>
      <c r="J213" s="3"/>
      <c r="L213" s="2"/>
      <c r="M213" s="2"/>
      <c r="S213" s="5"/>
      <c r="U213" s="2"/>
    </row>
    <row r="214" s="1" customFormat="1" spans="1:21">
      <c r="A214" s="2"/>
      <c r="E214" s="3"/>
      <c r="F214" s="4"/>
      <c r="G214" s="2"/>
      <c r="H214" s="2"/>
      <c r="I214" s="3"/>
      <c r="J214" s="3"/>
      <c r="L214" s="2"/>
      <c r="M214" s="2"/>
      <c r="S214" s="5"/>
      <c r="U214" s="2"/>
    </row>
    <row r="215" s="1" customFormat="1" spans="1:21">
      <c r="A215" s="2"/>
      <c r="E215" s="3"/>
      <c r="F215" s="4"/>
      <c r="G215" s="2"/>
      <c r="H215" s="2"/>
      <c r="I215" s="3"/>
      <c r="J215" s="3"/>
      <c r="L215" s="2"/>
      <c r="M215" s="2"/>
      <c r="S215" s="5"/>
      <c r="U215" s="2"/>
    </row>
    <row r="216" s="1" customFormat="1" spans="1:21">
      <c r="A216" s="2"/>
      <c r="E216" s="3"/>
      <c r="F216" s="4"/>
      <c r="G216" s="2"/>
      <c r="H216" s="2"/>
      <c r="I216" s="3"/>
      <c r="J216" s="3"/>
      <c r="L216" s="2"/>
      <c r="M216" s="2"/>
      <c r="S216" s="5"/>
      <c r="U216" s="2"/>
    </row>
    <row r="217" s="1" customFormat="1" spans="1:21">
      <c r="A217" s="2"/>
      <c r="E217" s="3"/>
      <c r="F217" s="4"/>
      <c r="G217" s="2"/>
      <c r="H217" s="2"/>
      <c r="I217" s="3"/>
      <c r="J217" s="3"/>
      <c r="L217" s="2"/>
      <c r="M217" s="2"/>
      <c r="S217" s="5"/>
      <c r="U217" s="2"/>
    </row>
    <row r="218" s="1" customFormat="1" spans="1:21">
      <c r="A218" s="2"/>
      <c r="E218" s="3"/>
      <c r="F218" s="4"/>
      <c r="G218" s="2"/>
      <c r="H218" s="2"/>
      <c r="I218" s="3"/>
      <c r="J218" s="3"/>
      <c r="L218" s="2"/>
      <c r="M218" s="2"/>
      <c r="S218" s="5"/>
      <c r="U218" s="2"/>
    </row>
    <row r="219" s="1" customFormat="1" spans="5:21">
      <c r="E219" s="3"/>
      <c r="F219" s="4"/>
      <c r="G219" s="2"/>
      <c r="H219" s="2"/>
      <c r="I219" s="3"/>
      <c r="J219" s="3"/>
      <c r="L219" s="2"/>
      <c r="M219" s="2"/>
      <c r="S219" s="5"/>
      <c r="U219" s="2"/>
    </row>
    <row r="220" s="1" customFormat="1" spans="5:21">
      <c r="E220" s="3"/>
      <c r="F220" s="4"/>
      <c r="G220" s="2"/>
      <c r="H220" s="2"/>
      <c r="I220" s="3"/>
      <c r="J220" s="3"/>
      <c r="L220" s="2"/>
      <c r="M220" s="2"/>
      <c r="S220" s="5"/>
      <c r="U220" s="2"/>
    </row>
    <row r="221" s="1" customFormat="1" spans="5:21">
      <c r="E221" s="3"/>
      <c r="F221" s="4"/>
      <c r="G221" s="2"/>
      <c r="H221" s="2"/>
      <c r="I221" s="3"/>
      <c r="J221" s="3"/>
      <c r="L221" s="2"/>
      <c r="M221" s="2"/>
      <c r="S221" s="5"/>
      <c r="U221" s="2"/>
    </row>
    <row r="222" s="1" customFormat="1" spans="5:21">
      <c r="E222" s="3"/>
      <c r="F222" s="4"/>
      <c r="G222" s="2"/>
      <c r="H222" s="2"/>
      <c r="I222" s="3"/>
      <c r="J222" s="3"/>
      <c r="L222" s="2"/>
      <c r="M222" s="2"/>
      <c r="S222" s="5"/>
      <c r="U222" s="2"/>
    </row>
    <row r="223" s="1" customFormat="1" spans="5:21">
      <c r="E223" s="3"/>
      <c r="F223" s="4"/>
      <c r="G223" s="2"/>
      <c r="H223" s="2"/>
      <c r="I223" s="3"/>
      <c r="J223" s="3"/>
      <c r="L223" s="2"/>
      <c r="M223" s="2"/>
      <c r="S223" s="5"/>
      <c r="U223" s="2"/>
    </row>
    <row r="224" s="1" customFormat="1" spans="5:21">
      <c r="E224" s="3"/>
      <c r="F224" s="4"/>
      <c r="G224" s="2"/>
      <c r="H224" s="2"/>
      <c r="I224" s="3"/>
      <c r="J224" s="3"/>
      <c r="L224" s="2"/>
      <c r="M224" s="2"/>
      <c r="S224" s="5"/>
      <c r="U224" s="2"/>
    </row>
    <row r="225" s="1" customFormat="1" spans="5:21">
      <c r="E225" s="3"/>
      <c r="F225" s="4"/>
      <c r="G225" s="2"/>
      <c r="H225" s="2"/>
      <c r="I225" s="3"/>
      <c r="J225" s="3"/>
      <c r="L225" s="2"/>
      <c r="M225" s="2"/>
      <c r="S225" s="5"/>
      <c r="U225" s="2"/>
    </row>
    <row r="226" s="1" customFormat="1" spans="5:21">
      <c r="E226" s="3"/>
      <c r="F226" s="4"/>
      <c r="G226" s="2"/>
      <c r="H226" s="2"/>
      <c r="I226" s="3"/>
      <c r="J226" s="3"/>
      <c r="L226" s="2"/>
      <c r="M226" s="2"/>
      <c r="S226" s="5"/>
      <c r="U226" s="2"/>
    </row>
    <row r="227" s="1" customFormat="1" spans="5:21">
      <c r="E227" s="3"/>
      <c r="F227" s="4"/>
      <c r="G227" s="2"/>
      <c r="H227" s="2"/>
      <c r="I227" s="3"/>
      <c r="J227" s="3"/>
      <c r="L227" s="2"/>
      <c r="M227" s="2"/>
      <c r="S227" s="5"/>
      <c r="U227" s="2"/>
    </row>
    <row r="228" s="1" customFormat="1" spans="5:21">
      <c r="E228" s="3"/>
      <c r="F228" s="4"/>
      <c r="G228" s="2"/>
      <c r="H228" s="2"/>
      <c r="I228" s="3"/>
      <c r="J228" s="3"/>
      <c r="L228" s="2"/>
      <c r="M228" s="2"/>
      <c r="S228" s="5"/>
      <c r="U228" s="2"/>
    </row>
    <row r="229" s="1" customFormat="1" spans="5:21">
      <c r="E229" s="3"/>
      <c r="F229" s="4"/>
      <c r="G229" s="2"/>
      <c r="H229" s="2"/>
      <c r="I229" s="3"/>
      <c r="J229" s="3"/>
      <c r="L229" s="2"/>
      <c r="M229" s="2"/>
      <c r="S229" s="5"/>
      <c r="U229" s="2"/>
    </row>
    <row r="230" s="1" customFormat="1" spans="5:21">
      <c r="E230" s="3"/>
      <c r="F230" s="4"/>
      <c r="G230" s="2"/>
      <c r="H230" s="2"/>
      <c r="I230" s="3"/>
      <c r="J230" s="3"/>
      <c r="L230" s="2"/>
      <c r="M230" s="2"/>
      <c r="S230" s="5"/>
      <c r="U230" s="2"/>
    </row>
    <row r="231" s="1" customFormat="1" spans="5:21">
      <c r="E231" s="3"/>
      <c r="F231" s="4"/>
      <c r="G231" s="2"/>
      <c r="H231" s="2"/>
      <c r="I231" s="3"/>
      <c r="J231" s="3"/>
      <c r="L231" s="2"/>
      <c r="M231" s="2"/>
      <c r="S231" s="5"/>
      <c r="U231" s="2"/>
    </row>
    <row r="232" s="1" customFormat="1" spans="5:21">
      <c r="E232" s="3"/>
      <c r="F232" s="4"/>
      <c r="G232" s="2"/>
      <c r="H232" s="2"/>
      <c r="I232" s="3"/>
      <c r="J232" s="3"/>
      <c r="L232" s="2"/>
      <c r="M232" s="2"/>
      <c r="S232" s="5"/>
      <c r="U232" s="2"/>
    </row>
    <row r="233" s="1" customFormat="1" spans="5:21">
      <c r="E233" s="3"/>
      <c r="F233" s="4"/>
      <c r="G233" s="2"/>
      <c r="H233" s="2"/>
      <c r="I233" s="3"/>
      <c r="J233" s="3"/>
      <c r="L233" s="2"/>
      <c r="M233" s="2"/>
      <c r="S233" s="5"/>
      <c r="U233" s="2"/>
    </row>
    <row r="234" s="1" customFormat="1" spans="5:21">
      <c r="E234" s="3"/>
      <c r="F234" s="4"/>
      <c r="G234" s="2"/>
      <c r="H234" s="2"/>
      <c r="I234" s="3"/>
      <c r="J234" s="3"/>
      <c r="L234" s="2"/>
      <c r="M234" s="2"/>
      <c r="S234" s="5"/>
      <c r="U234" s="2"/>
    </row>
    <row r="235" s="1" customFormat="1" spans="5:21">
      <c r="E235" s="3"/>
      <c r="F235" s="4"/>
      <c r="G235" s="2"/>
      <c r="H235" s="2"/>
      <c r="I235" s="3"/>
      <c r="J235" s="3"/>
      <c r="L235" s="2"/>
      <c r="M235" s="2"/>
      <c r="S235" s="5"/>
      <c r="U235" s="2"/>
    </row>
    <row r="236" s="1" customFormat="1" spans="5:21">
      <c r="E236" s="3"/>
      <c r="F236" s="4"/>
      <c r="G236" s="2"/>
      <c r="H236" s="2"/>
      <c r="I236" s="3"/>
      <c r="J236" s="3"/>
      <c r="L236" s="2"/>
      <c r="M236" s="2"/>
      <c r="S236" s="5"/>
      <c r="U236" s="2"/>
    </row>
    <row r="237" s="1" customFormat="1" spans="5:21">
      <c r="E237" s="3"/>
      <c r="F237" s="4"/>
      <c r="G237" s="2"/>
      <c r="H237" s="2"/>
      <c r="I237" s="3"/>
      <c r="J237" s="3"/>
      <c r="L237" s="2"/>
      <c r="M237" s="2"/>
      <c r="S237" s="5"/>
      <c r="U237" s="2"/>
    </row>
    <row r="238" s="1" customFormat="1" spans="5:21">
      <c r="E238" s="3"/>
      <c r="F238" s="4"/>
      <c r="G238" s="2"/>
      <c r="H238" s="2"/>
      <c r="I238" s="3"/>
      <c r="J238" s="3"/>
      <c r="L238" s="2"/>
      <c r="M238" s="2"/>
      <c r="S238" s="5"/>
      <c r="U238" s="2"/>
    </row>
    <row r="239" s="1" customFormat="1" spans="5:21">
      <c r="E239" s="3"/>
      <c r="F239" s="4"/>
      <c r="G239" s="2"/>
      <c r="H239" s="2"/>
      <c r="I239" s="3"/>
      <c r="J239" s="3"/>
      <c r="L239" s="2"/>
      <c r="M239" s="2"/>
      <c r="S239" s="5"/>
      <c r="U239" s="2"/>
    </row>
    <row r="240" s="1" customFormat="1" spans="5:21">
      <c r="E240" s="3"/>
      <c r="F240" s="4"/>
      <c r="G240" s="2"/>
      <c r="H240" s="2"/>
      <c r="I240" s="3"/>
      <c r="J240" s="3"/>
      <c r="L240" s="2"/>
      <c r="M240" s="2"/>
      <c r="S240" s="5"/>
      <c r="U240" s="2"/>
    </row>
    <row r="241" s="1" customFormat="1" spans="5:21">
      <c r="E241" s="3"/>
      <c r="F241" s="4"/>
      <c r="G241" s="2"/>
      <c r="H241" s="2"/>
      <c r="I241" s="3"/>
      <c r="J241" s="3"/>
      <c r="L241" s="2"/>
      <c r="M241" s="2"/>
      <c r="S241" s="5"/>
      <c r="U241" s="2"/>
    </row>
    <row r="242" s="1" customFormat="1" spans="5:21">
      <c r="E242" s="3"/>
      <c r="F242" s="4"/>
      <c r="G242" s="2"/>
      <c r="H242" s="2"/>
      <c r="I242" s="3"/>
      <c r="J242" s="3"/>
      <c r="L242" s="2"/>
      <c r="M242" s="2"/>
      <c r="S242" s="5"/>
      <c r="U242" s="2"/>
    </row>
    <row r="243" s="1" customFormat="1" spans="5:21">
      <c r="E243" s="3"/>
      <c r="F243" s="4"/>
      <c r="G243" s="2"/>
      <c r="H243" s="2"/>
      <c r="I243" s="3"/>
      <c r="J243" s="3"/>
      <c r="L243" s="2"/>
      <c r="M243" s="2"/>
      <c r="S243" s="5"/>
      <c r="U243" s="2"/>
    </row>
    <row r="244" s="1" customFormat="1" spans="5:21">
      <c r="E244" s="3"/>
      <c r="F244" s="4"/>
      <c r="G244" s="2"/>
      <c r="H244" s="2"/>
      <c r="I244" s="3"/>
      <c r="J244" s="3"/>
      <c r="L244" s="2"/>
      <c r="M244" s="2"/>
      <c r="S244" s="5"/>
      <c r="U244" s="2"/>
    </row>
    <row r="245" s="1" customFormat="1" spans="5:21">
      <c r="E245" s="3"/>
      <c r="F245" s="4"/>
      <c r="G245" s="2"/>
      <c r="H245" s="2"/>
      <c r="I245" s="3"/>
      <c r="J245" s="3"/>
      <c r="L245" s="2"/>
      <c r="M245" s="2"/>
      <c r="S245" s="5"/>
      <c r="U245" s="2"/>
    </row>
    <row r="246" s="1" customFormat="1" spans="5:21">
      <c r="E246" s="3"/>
      <c r="F246" s="4"/>
      <c r="G246" s="2"/>
      <c r="H246" s="2"/>
      <c r="I246" s="3"/>
      <c r="J246" s="3"/>
      <c r="L246" s="2"/>
      <c r="M246" s="2"/>
      <c r="S246" s="5"/>
      <c r="U246" s="2"/>
    </row>
    <row r="247" s="1" customFormat="1" spans="5:21">
      <c r="E247" s="3"/>
      <c r="F247" s="4"/>
      <c r="G247" s="2"/>
      <c r="H247" s="2"/>
      <c r="I247" s="3"/>
      <c r="J247" s="3"/>
      <c r="L247" s="2"/>
      <c r="M247" s="2"/>
      <c r="S247" s="5"/>
      <c r="U247" s="2"/>
    </row>
    <row r="248" s="1" customFormat="1" spans="5:21">
      <c r="E248" s="3"/>
      <c r="F248" s="4"/>
      <c r="G248" s="2"/>
      <c r="H248" s="2"/>
      <c r="I248" s="3"/>
      <c r="J248" s="3"/>
      <c r="L248" s="2"/>
      <c r="M248" s="2"/>
      <c r="S248" s="5"/>
      <c r="U248" s="2"/>
    </row>
    <row r="249" s="1" customFormat="1" spans="5:21">
      <c r="E249" s="3"/>
      <c r="F249" s="4"/>
      <c r="G249" s="2"/>
      <c r="H249" s="2"/>
      <c r="I249" s="3"/>
      <c r="J249" s="3"/>
      <c r="L249" s="2"/>
      <c r="M249" s="2"/>
      <c r="S249" s="5"/>
      <c r="U249" s="2"/>
    </row>
    <row r="250" s="1" customFormat="1" spans="5:21">
      <c r="E250" s="3"/>
      <c r="F250" s="4"/>
      <c r="G250" s="2"/>
      <c r="H250" s="2"/>
      <c r="I250" s="3"/>
      <c r="J250" s="3"/>
      <c r="L250" s="2"/>
      <c r="M250" s="2"/>
      <c r="S250" s="5"/>
      <c r="U250" s="2"/>
    </row>
    <row r="251" s="1" customFormat="1" spans="5:21">
      <c r="E251" s="3"/>
      <c r="F251" s="4"/>
      <c r="G251" s="2"/>
      <c r="H251" s="2"/>
      <c r="I251" s="3"/>
      <c r="J251" s="3"/>
      <c r="L251" s="2"/>
      <c r="M251" s="2"/>
      <c r="S251" s="5"/>
      <c r="U251" s="2"/>
    </row>
    <row r="252" s="1" customFormat="1" spans="5:21">
      <c r="E252" s="3"/>
      <c r="F252" s="4"/>
      <c r="G252" s="2"/>
      <c r="H252" s="2"/>
      <c r="I252" s="3"/>
      <c r="J252" s="3"/>
      <c r="L252" s="2"/>
      <c r="M252" s="2"/>
      <c r="S252" s="5"/>
      <c r="U252" s="2"/>
    </row>
    <row r="253" s="1" customFormat="1" spans="5:21">
      <c r="E253" s="3"/>
      <c r="F253" s="4"/>
      <c r="G253" s="2"/>
      <c r="H253" s="2"/>
      <c r="I253" s="3"/>
      <c r="J253" s="3"/>
      <c r="L253" s="2"/>
      <c r="M253" s="2"/>
      <c r="S253" s="5"/>
      <c r="U253" s="2"/>
    </row>
    <row r="254" s="1" customFormat="1" spans="5:21">
      <c r="E254" s="3"/>
      <c r="F254" s="4"/>
      <c r="G254" s="2"/>
      <c r="H254" s="2"/>
      <c r="I254" s="3"/>
      <c r="J254" s="3"/>
      <c r="L254" s="2"/>
      <c r="M254" s="2"/>
      <c r="S254" s="5"/>
      <c r="U254" s="2"/>
    </row>
    <row r="255" s="1" customFormat="1" spans="5:21">
      <c r="E255" s="3"/>
      <c r="F255" s="4"/>
      <c r="G255" s="2"/>
      <c r="H255" s="2"/>
      <c r="I255" s="3"/>
      <c r="J255" s="3"/>
      <c r="L255" s="2"/>
      <c r="M255" s="2"/>
      <c r="S255" s="5"/>
      <c r="U255" s="2"/>
    </row>
    <row r="256" s="1" customFormat="1" spans="5:21">
      <c r="E256" s="3"/>
      <c r="F256" s="4"/>
      <c r="G256" s="2"/>
      <c r="H256" s="2"/>
      <c r="I256" s="3"/>
      <c r="J256" s="3"/>
      <c r="L256" s="2"/>
      <c r="M256" s="2"/>
      <c r="S256" s="5"/>
      <c r="U256" s="2"/>
    </row>
    <row r="257" s="1" customFormat="1" spans="5:21">
      <c r="E257" s="3"/>
      <c r="F257" s="4"/>
      <c r="G257" s="2"/>
      <c r="H257" s="2"/>
      <c r="I257" s="3"/>
      <c r="J257" s="3"/>
      <c r="L257" s="2"/>
      <c r="M257" s="2"/>
      <c r="S257" s="5"/>
      <c r="U257" s="2"/>
    </row>
    <row r="258" s="1" customFormat="1" spans="5:21">
      <c r="E258" s="3"/>
      <c r="F258" s="4"/>
      <c r="G258" s="2"/>
      <c r="H258" s="2"/>
      <c r="I258" s="3"/>
      <c r="J258" s="3"/>
      <c r="L258" s="2"/>
      <c r="M258" s="2"/>
      <c r="S258" s="5"/>
      <c r="U258" s="2"/>
    </row>
    <row r="259" s="1" customFormat="1" spans="5:21">
      <c r="E259" s="3"/>
      <c r="F259" s="4"/>
      <c r="G259" s="2"/>
      <c r="H259" s="2"/>
      <c r="I259" s="3"/>
      <c r="J259" s="3"/>
      <c r="L259" s="2"/>
      <c r="M259" s="2"/>
      <c r="S259" s="5"/>
      <c r="U259" s="2"/>
    </row>
    <row r="260" s="1" customFormat="1" spans="5:21">
      <c r="E260" s="3"/>
      <c r="F260" s="4"/>
      <c r="G260" s="2"/>
      <c r="H260" s="2"/>
      <c r="I260" s="3"/>
      <c r="J260" s="3"/>
      <c r="L260" s="2"/>
      <c r="M260" s="2"/>
      <c r="S260" s="5"/>
      <c r="U260" s="2"/>
    </row>
    <row r="261" s="1" customFormat="1" spans="5:21">
      <c r="E261" s="3"/>
      <c r="F261" s="4"/>
      <c r="G261" s="2"/>
      <c r="H261" s="2"/>
      <c r="I261" s="3"/>
      <c r="J261" s="3"/>
      <c r="L261" s="2"/>
      <c r="M261" s="2"/>
      <c r="S261" s="5"/>
      <c r="U261" s="2"/>
    </row>
    <row r="262" s="1" customFormat="1" spans="5:21">
      <c r="E262" s="3"/>
      <c r="F262" s="4"/>
      <c r="G262" s="2"/>
      <c r="H262" s="2"/>
      <c r="I262" s="3"/>
      <c r="J262" s="3"/>
      <c r="L262" s="2"/>
      <c r="M262" s="2"/>
      <c r="S262" s="5"/>
      <c r="U262" s="2"/>
    </row>
    <row r="263" s="1" customFormat="1" spans="5:21">
      <c r="E263" s="3"/>
      <c r="F263" s="4"/>
      <c r="G263" s="2"/>
      <c r="H263" s="2"/>
      <c r="I263" s="3"/>
      <c r="J263" s="3"/>
      <c r="L263" s="2"/>
      <c r="M263" s="2"/>
      <c r="S263" s="5"/>
      <c r="U263" s="2"/>
    </row>
    <row r="264" s="1" customFormat="1" spans="5:21">
      <c r="E264" s="3"/>
      <c r="F264" s="4"/>
      <c r="G264" s="2"/>
      <c r="H264" s="2"/>
      <c r="I264" s="3"/>
      <c r="J264" s="3"/>
      <c r="L264" s="2"/>
      <c r="M264" s="2"/>
      <c r="S264" s="5"/>
      <c r="U264" s="2"/>
    </row>
    <row r="265" s="1" customFormat="1" spans="5:21">
      <c r="E265" s="3"/>
      <c r="F265" s="4"/>
      <c r="G265" s="2"/>
      <c r="H265" s="2"/>
      <c r="I265" s="3"/>
      <c r="J265" s="3"/>
      <c r="L265" s="2"/>
      <c r="M265" s="2"/>
      <c r="S265" s="5"/>
      <c r="U265" s="2"/>
    </row>
    <row r="266" s="1" customFormat="1" spans="5:21">
      <c r="E266" s="3"/>
      <c r="F266" s="4"/>
      <c r="G266" s="2"/>
      <c r="H266" s="2"/>
      <c r="I266" s="3"/>
      <c r="J266" s="3"/>
      <c r="L266" s="2"/>
      <c r="M266" s="2"/>
      <c r="S266" s="5"/>
      <c r="U266" s="2"/>
    </row>
  </sheetData>
  <mergeCells count="412">
    <mergeCell ref="P1:Q1"/>
    <mergeCell ref="R1:Y1"/>
    <mergeCell ref="B2:C2"/>
    <mergeCell ref="D2:G2"/>
    <mergeCell ref="P2:Q2"/>
    <mergeCell ref="R2:Y2"/>
    <mergeCell ref="P3:Q3"/>
    <mergeCell ref="R3:Y3"/>
    <mergeCell ref="D4:F4"/>
    <mergeCell ref="P4:Q4"/>
    <mergeCell ref="R4:Y4"/>
    <mergeCell ref="E7:G7"/>
    <mergeCell ref="I7:K7"/>
    <mergeCell ref="R7:T7"/>
    <mergeCell ref="V7:X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6:A77"/>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B8:B11"/>
    <mergeCell ref="B12:B15"/>
    <mergeCell ref="B16:B19"/>
    <mergeCell ref="B20:B23"/>
    <mergeCell ref="B24:B27"/>
    <mergeCell ref="B28:B31"/>
    <mergeCell ref="B32:B35"/>
    <mergeCell ref="B36:B39"/>
    <mergeCell ref="B40:B43"/>
    <mergeCell ref="B44:B47"/>
    <mergeCell ref="B48:B51"/>
    <mergeCell ref="B52:B55"/>
    <mergeCell ref="B56:B59"/>
    <mergeCell ref="B60:B63"/>
    <mergeCell ref="B64:B67"/>
    <mergeCell ref="B68:B71"/>
    <mergeCell ref="B76:B77"/>
    <mergeCell ref="B78:B79"/>
    <mergeCell ref="B80:B81"/>
    <mergeCell ref="B82:B83"/>
    <mergeCell ref="B84:B85"/>
    <mergeCell ref="B86:B87"/>
    <mergeCell ref="B88:B89"/>
    <mergeCell ref="B90:B91"/>
    <mergeCell ref="B92:B93"/>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C8:C11"/>
    <mergeCell ref="C12:C15"/>
    <mergeCell ref="C16:C19"/>
    <mergeCell ref="C20:C23"/>
    <mergeCell ref="C24:C27"/>
    <mergeCell ref="C28:C31"/>
    <mergeCell ref="C32:C35"/>
    <mergeCell ref="C36:C39"/>
    <mergeCell ref="C40:C43"/>
    <mergeCell ref="C44:C47"/>
    <mergeCell ref="C48:C51"/>
    <mergeCell ref="C52:C55"/>
    <mergeCell ref="C56:C59"/>
    <mergeCell ref="C60:C63"/>
    <mergeCell ref="C64:C67"/>
    <mergeCell ref="C68:C71"/>
    <mergeCell ref="C76:C77"/>
    <mergeCell ref="C78:C79"/>
    <mergeCell ref="C80:C81"/>
    <mergeCell ref="C82:C83"/>
    <mergeCell ref="C84:C85"/>
    <mergeCell ref="C86:C87"/>
    <mergeCell ref="C88:C89"/>
    <mergeCell ref="C90:C91"/>
    <mergeCell ref="C92:C93"/>
    <mergeCell ref="C94:C95"/>
    <mergeCell ref="C96:C97"/>
    <mergeCell ref="C98:C99"/>
    <mergeCell ref="C100:C101"/>
    <mergeCell ref="C102:C103"/>
    <mergeCell ref="C104:C105"/>
    <mergeCell ref="C106:C107"/>
    <mergeCell ref="C108:C109"/>
    <mergeCell ref="C110:C111"/>
    <mergeCell ref="C112:C113"/>
    <mergeCell ref="C114:C115"/>
    <mergeCell ref="C116:C117"/>
    <mergeCell ref="C118:C119"/>
    <mergeCell ref="C120:C121"/>
    <mergeCell ref="C122:C123"/>
    <mergeCell ref="C124:C125"/>
    <mergeCell ref="C126:C127"/>
    <mergeCell ref="C128:C129"/>
    <mergeCell ref="C130:C131"/>
    <mergeCell ref="C132:C133"/>
    <mergeCell ref="C134:C135"/>
    <mergeCell ref="C136:C137"/>
    <mergeCell ref="C138:C139"/>
    <mergeCell ref="D8:D11"/>
    <mergeCell ref="D12:D15"/>
    <mergeCell ref="D16:D19"/>
    <mergeCell ref="D20:D23"/>
    <mergeCell ref="D24:D27"/>
    <mergeCell ref="D28:D31"/>
    <mergeCell ref="D32:D35"/>
    <mergeCell ref="D36:D39"/>
    <mergeCell ref="D40:D43"/>
    <mergeCell ref="D44:D47"/>
    <mergeCell ref="D48:D51"/>
    <mergeCell ref="D52:D55"/>
    <mergeCell ref="D56:D59"/>
    <mergeCell ref="D60:D63"/>
    <mergeCell ref="D64:D67"/>
    <mergeCell ref="D68:D71"/>
    <mergeCell ref="D76:D77"/>
    <mergeCell ref="D78:D79"/>
    <mergeCell ref="D80:D81"/>
    <mergeCell ref="D82:D83"/>
    <mergeCell ref="D84:D85"/>
    <mergeCell ref="D86:D87"/>
    <mergeCell ref="D88:D89"/>
    <mergeCell ref="D90:D91"/>
    <mergeCell ref="D92:D93"/>
    <mergeCell ref="D94:D95"/>
    <mergeCell ref="D96:D97"/>
    <mergeCell ref="D98:D99"/>
    <mergeCell ref="D100:D101"/>
    <mergeCell ref="D102:D103"/>
    <mergeCell ref="D104:D105"/>
    <mergeCell ref="D106:D107"/>
    <mergeCell ref="D108:D109"/>
    <mergeCell ref="D110:D111"/>
    <mergeCell ref="D112:D113"/>
    <mergeCell ref="D114:D115"/>
    <mergeCell ref="D116:D117"/>
    <mergeCell ref="D118:D119"/>
    <mergeCell ref="D120:D121"/>
    <mergeCell ref="D122:D123"/>
    <mergeCell ref="D124:D125"/>
    <mergeCell ref="D126:D127"/>
    <mergeCell ref="D128:D129"/>
    <mergeCell ref="D130:D131"/>
    <mergeCell ref="D132:D133"/>
    <mergeCell ref="D134:D135"/>
    <mergeCell ref="D136:D137"/>
    <mergeCell ref="D138:D139"/>
    <mergeCell ref="N8:N9"/>
    <mergeCell ref="N10:N11"/>
    <mergeCell ref="N12:N13"/>
    <mergeCell ref="N14:N15"/>
    <mergeCell ref="N16:N17"/>
    <mergeCell ref="N18:N19"/>
    <mergeCell ref="N20:N21"/>
    <mergeCell ref="N22:N23"/>
    <mergeCell ref="N24:N25"/>
    <mergeCell ref="N26:N27"/>
    <mergeCell ref="N28:N29"/>
    <mergeCell ref="N30:N31"/>
    <mergeCell ref="N32:N33"/>
    <mergeCell ref="N34:N35"/>
    <mergeCell ref="N36:N37"/>
    <mergeCell ref="N38:N39"/>
    <mergeCell ref="N40:N41"/>
    <mergeCell ref="N42:N43"/>
    <mergeCell ref="N44:N45"/>
    <mergeCell ref="N46:N47"/>
    <mergeCell ref="N48:N49"/>
    <mergeCell ref="N50:N51"/>
    <mergeCell ref="N52:N53"/>
    <mergeCell ref="N54:N55"/>
    <mergeCell ref="N56:N57"/>
    <mergeCell ref="N58:N59"/>
    <mergeCell ref="N60:N61"/>
    <mergeCell ref="N62:N63"/>
    <mergeCell ref="N64:N65"/>
    <mergeCell ref="N66:N67"/>
    <mergeCell ref="N68:N69"/>
    <mergeCell ref="N70:N71"/>
    <mergeCell ref="N76:N77"/>
    <mergeCell ref="N78:N79"/>
    <mergeCell ref="N80:N81"/>
    <mergeCell ref="N82:N83"/>
    <mergeCell ref="N84:N85"/>
    <mergeCell ref="N86:N87"/>
    <mergeCell ref="N88:N89"/>
    <mergeCell ref="N90:N91"/>
    <mergeCell ref="N92:N93"/>
    <mergeCell ref="N94:N95"/>
    <mergeCell ref="N96:N97"/>
    <mergeCell ref="N98:N99"/>
    <mergeCell ref="N100:N101"/>
    <mergeCell ref="N102:N103"/>
    <mergeCell ref="N104:N105"/>
    <mergeCell ref="N106:N107"/>
    <mergeCell ref="N108:N109"/>
    <mergeCell ref="N110:N111"/>
    <mergeCell ref="N112:N113"/>
    <mergeCell ref="N114:N115"/>
    <mergeCell ref="N116:N117"/>
    <mergeCell ref="N118:N119"/>
    <mergeCell ref="N120:N121"/>
    <mergeCell ref="N122:N123"/>
    <mergeCell ref="N124:N139"/>
    <mergeCell ref="O8:O11"/>
    <mergeCell ref="O12:O15"/>
    <mergeCell ref="O16:O19"/>
    <mergeCell ref="O20:O23"/>
    <mergeCell ref="O24:O27"/>
    <mergeCell ref="O28:O31"/>
    <mergeCell ref="O32:O33"/>
    <mergeCell ref="O34:O35"/>
    <mergeCell ref="O36:O39"/>
    <mergeCell ref="O40:O43"/>
    <mergeCell ref="O44:O47"/>
    <mergeCell ref="O48:O51"/>
    <mergeCell ref="O52:O55"/>
    <mergeCell ref="O56:O57"/>
    <mergeCell ref="O58:O59"/>
    <mergeCell ref="O60:O61"/>
    <mergeCell ref="O62:O63"/>
    <mergeCell ref="O64:O65"/>
    <mergeCell ref="O66:O67"/>
    <mergeCell ref="O68:O69"/>
    <mergeCell ref="O70:O71"/>
    <mergeCell ref="O76:O77"/>
    <mergeCell ref="O78:O79"/>
    <mergeCell ref="O80:O81"/>
    <mergeCell ref="O82:O83"/>
    <mergeCell ref="O84:O85"/>
    <mergeCell ref="O86:O87"/>
    <mergeCell ref="O88:O89"/>
    <mergeCell ref="O90:O91"/>
    <mergeCell ref="O92:O93"/>
    <mergeCell ref="O94:O95"/>
    <mergeCell ref="O96:O97"/>
    <mergeCell ref="O98:O99"/>
    <mergeCell ref="O100:O101"/>
    <mergeCell ref="O102:O103"/>
    <mergeCell ref="O104:O105"/>
    <mergeCell ref="O106:O107"/>
    <mergeCell ref="O108:O109"/>
    <mergeCell ref="O110:O111"/>
    <mergeCell ref="O112:O113"/>
    <mergeCell ref="O114:O115"/>
    <mergeCell ref="O116:O117"/>
    <mergeCell ref="O118:O119"/>
    <mergeCell ref="O120:O121"/>
    <mergeCell ref="O122:O123"/>
    <mergeCell ref="O124:O139"/>
    <mergeCell ref="P8:P11"/>
    <mergeCell ref="P12:P15"/>
    <mergeCell ref="P16:P19"/>
    <mergeCell ref="P20:P23"/>
    <mergeCell ref="P24:P27"/>
    <mergeCell ref="P28:P31"/>
    <mergeCell ref="P32:P33"/>
    <mergeCell ref="P34:P35"/>
    <mergeCell ref="P36:P39"/>
    <mergeCell ref="P40:P43"/>
    <mergeCell ref="P44:P47"/>
    <mergeCell ref="P48:P51"/>
    <mergeCell ref="P52:P55"/>
    <mergeCell ref="P56:P59"/>
    <mergeCell ref="P60:P61"/>
    <mergeCell ref="P62:P63"/>
    <mergeCell ref="P64:P65"/>
    <mergeCell ref="P66:P67"/>
    <mergeCell ref="P68:P69"/>
    <mergeCell ref="P70:P71"/>
    <mergeCell ref="P76:P77"/>
    <mergeCell ref="P78:P79"/>
    <mergeCell ref="P80:P81"/>
    <mergeCell ref="P82:P83"/>
    <mergeCell ref="P84:P85"/>
    <mergeCell ref="P86:P87"/>
    <mergeCell ref="P88:P89"/>
    <mergeCell ref="P90:P91"/>
    <mergeCell ref="P92:P93"/>
    <mergeCell ref="P94:P95"/>
    <mergeCell ref="P96:P97"/>
    <mergeCell ref="P98:P99"/>
    <mergeCell ref="P100:P101"/>
    <mergeCell ref="P102:P103"/>
    <mergeCell ref="P104:P105"/>
    <mergeCell ref="P106:P107"/>
    <mergeCell ref="P108:P109"/>
    <mergeCell ref="P110:P111"/>
    <mergeCell ref="P112:P113"/>
    <mergeCell ref="P114:P115"/>
    <mergeCell ref="P116:P117"/>
    <mergeCell ref="P118:P119"/>
    <mergeCell ref="P120:P121"/>
    <mergeCell ref="P122:P123"/>
    <mergeCell ref="P124:P139"/>
    <mergeCell ref="Q8:Q11"/>
    <mergeCell ref="Q12:Q15"/>
    <mergeCell ref="Q16:Q19"/>
    <mergeCell ref="Q20:Q23"/>
    <mergeCell ref="Q24:Q27"/>
    <mergeCell ref="Q28:Q31"/>
    <mergeCell ref="Q32:Q35"/>
    <mergeCell ref="Q36:Q39"/>
    <mergeCell ref="Q40:Q43"/>
    <mergeCell ref="Q44:Q47"/>
    <mergeCell ref="Q48:Q51"/>
    <mergeCell ref="Q52:Q55"/>
    <mergeCell ref="Q56:Q59"/>
    <mergeCell ref="Q60:Q63"/>
    <mergeCell ref="Q64:Q67"/>
    <mergeCell ref="Q68:Q71"/>
    <mergeCell ref="Q76:Q77"/>
    <mergeCell ref="Q78:Q79"/>
    <mergeCell ref="Q80:Q81"/>
    <mergeCell ref="Q82:Q83"/>
    <mergeCell ref="Q84:Q85"/>
    <mergeCell ref="Q86:Q87"/>
    <mergeCell ref="Q88:Q89"/>
    <mergeCell ref="Q90:Q91"/>
    <mergeCell ref="Q92:Q93"/>
    <mergeCell ref="Q94:Q95"/>
    <mergeCell ref="Q96:Q97"/>
    <mergeCell ref="Q98:Q99"/>
    <mergeCell ref="Q100:Q101"/>
    <mergeCell ref="Q102:Q103"/>
    <mergeCell ref="Q104:Q105"/>
    <mergeCell ref="Q106:Q107"/>
    <mergeCell ref="Q108:Q109"/>
    <mergeCell ref="Q110:Q111"/>
    <mergeCell ref="Q112:Q113"/>
    <mergeCell ref="Q114:Q115"/>
    <mergeCell ref="Q116:Q117"/>
    <mergeCell ref="Q118:Q119"/>
    <mergeCell ref="Q120:Q121"/>
    <mergeCell ref="Q122:Q123"/>
    <mergeCell ref="Q124:Q139"/>
  </mergeCells>
  <dataValidations count="3">
    <dataValidation type="whole" operator="between" allowBlank="1" showInputMessage="1" showErrorMessage="1" sqref="C3">
      <formula1>1</formula1>
      <formula2>3</formula2>
    </dataValidation>
    <dataValidation type="whole" operator="between" allowBlank="1" showInputMessage="1" showErrorMessage="1" sqref="C4:C5">
      <formula1>1</formula1>
      <formula2>15</formula2>
    </dataValidation>
    <dataValidation type="list" allowBlank="1" showInputMessage="1" showErrorMessage="1" sqref="C8:C71 C76:C77 C78:C139 P8:P31 P32:P35 P36:P59 P60:P63 P64:P67 P68:P71 P76:P123">
      <formula1>"LS-2DI-N1TS,LS-2DO-N1TS,LS-4DI4DO-N1FS"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66"/>
  <sheetViews>
    <sheetView workbookViewId="0">
      <selection activeCell="AF63" sqref="AF63"/>
    </sheetView>
  </sheetViews>
  <sheetFormatPr defaultColWidth="9" defaultRowHeight="11.25"/>
  <cols>
    <col min="1" max="1" width="3.625" style="1" customWidth="1"/>
    <col min="2" max="2" width="6.625" style="1"/>
    <col min="3" max="3" width="10.375" style="1" customWidth="1"/>
    <col min="4" max="4" width="9.75" style="1" customWidth="1"/>
    <col min="5" max="5" width="3.375" style="3" customWidth="1"/>
    <col min="6" max="6" width="5.125" style="4" customWidth="1"/>
    <col min="7" max="7" width="17.375" style="2" customWidth="1"/>
    <col min="8" max="8" width="4" style="2" customWidth="1"/>
    <col min="9" max="9" width="3.375" style="3" customWidth="1"/>
    <col min="10" max="10" width="5.125" style="3" customWidth="1"/>
    <col min="11" max="11" width="21.875" style="1"/>
    <col min="12" max="12" width="4" style="2"/>
    <col min="13" max="13" width="5.125" style="2" customWidth="1"/>
    <col min="14" max="14" width="1.25" style="1" hidden="1" customWidth="1"/>
    <col min="15" max="15" width="6.625" style="1"/>
    <col min="16" max="16" width="12" style="1" customWidth="1"/>
    <col min="17" max="17" width="11.5" style="1" customWidth="1"/>
    <col min="18" max="18" width="3.375" style="1" customWidth="1"/>
    <col min="19" max="19" width="5.25" style="5" customWidth="1"/>
    <col min="20" max="20" width="17.5" style="1" customWidth="1"/>
    <col min="21" max="21" width="4" style="2" customWidth="1"/>
    <col min="22" max="22" width="3.375" style="1" customWidth="1"/>
    <col min="23" max="23" width="5.25" style="1" customWidth="1"/>
    <col min="24" max="24" width="21.875" style="1" customWidth="1"/>
    <col min="25" max="25" width="4" style="1" customWidth="1"/>
    <col min="26" max="16330" width="9" style="1"/>
    <col min="16331" max="16384" width="9" style="6"/>
  </cols>
  <sheetData>
    <row r="1" s="1" customFormat="1" customHeight="1" spans="1:25">
      <c r="A1" s="1" t="s">
        <v>1314</v>
      </c>
      <c r="E1" s="3"/>
      <c r="F1" s="4"/>
      <c r="G1" s="2"/>
      <c r="H1" s="2"/>
      <c r="I1" s="3"/>
      <c r="J1" s="3"/>
      <c r="L1" s="2"/>
      <c r="M1" s="2"/>
      <c r="N1" s="25"/>
      <c r="O1" s="26" t="s">
        <v>356</v>
      </c>
      <c r="P1" s="27"/>
      <c r="Q1" s="27"/>
      <c r="R1" s="29"/>
      <c r="S1" s="30"/>
      <c r="T1" s="31"/>
      <c r="U1" s="31"/>
      <c r="V1" s="31"/>
      <c r="W1" s="31"/>
      <c r="X1" s="31"/>
      <c r="Y1" s="35"/>
    </row>
    <row r="2" s="1" customFormat="1" customHeight="1" spans="2:25">
      <c r="B2" s="7" t="s">
        <v>357</v>
      </c>
      <c r="C2" s="7"/>
      <c r="D2" s="7" t="s">
        <v>1314</v>
      </c>
      <c r="E2" s="7"/>
      <c r="F2" s="8"/>
      <c r="G2" s="7"/>
      <c r="H2" s="2"/>
      <c r="I2" s="3"/>
      <c r="J2" s="3"/>
      <c r="L2" s="2"/>
      <c r="M2" s="3"/>
      <c r="N2" s="25"/>
      <c r="O2" s="26" t="s">
        <v>358</v>
      </c>
      <c r="P2" s="27"/>
      <c r="Q2" s="27"/>
      <c r="R2" s="29"/>
      <c r="S2" s="30"/>
      <c r="T2" s="31"/>
      <c r="U2" s="31"/>
      <c r="V2" s="31"/>
      <c r="W2" s="31"/>
      <c r="X2" s="31"/>
      <c r="Y2" s="35"/>
    </row>
    <row r="3" s="1" customFormat="1" spans="2:25">
      <c r="B3" s="9" t="s">
        <v>359</v>
      </c>
      <c r="C3" s="10">
        <v>2</v>
      </c>
      <c r="E3" s="3"/>
      <c r="F3" s="4"/>
      <c r="G3" s="2"/>
      <c r="H3" s="2"/>
      <c r="I3" s="3"/>
      <c r="J3" s="3"/>
      <c r="L3" s="2"/>
      <c r="M3" s="3"/>
      <c r="N3" s="25"/>
      <c r="O3" s="26" t="s">
        <v>360</v>
      </c>
      <c r="P3" s="27"/>
      <c r="Q3" s="27"/>
      <c r="R3" s="29"/>
      <c r="S3" s="30"/>
      <c r="T3" s="31"/>
      <c r="U3" s="31"/>
      <c r="V3" s="31"/>
      <c r="W3" s="31"/>
      <c r="X3" s="31"/>
      <c r="Y3" s="35"/>
    </row>
    <row r="4" s="1" customFormat="1" spans="2:25">
      <c r="B4" s="11" t="s">
        <v>361</v>
      </c>
      <c r="C4" s="12">
        <v>3</v>
      </c>
      <c r="D4" s="13" t="s">
        <v>362</v>
      </c>
      <c r="E4" s="14"/>
      <c r="F4" s="15"/>
      <c r="G4" s="2"/>
      <c r="H4" s="2"/>
      <c r="I4" s="3"/>
      <c r="J4" s="3"/>
      <c r="L4" s="2"/>
      <c r="M4" s="3"/>
      <c r="N4" s="25"/>
      <c r="O4" s="26" t="s">
        <v>363</v>
      </c>
      <c r="P4" s="27"/>
      <c r="Q4" s="27"/>
      <c r="R4" s="29"/>
      <c r="S4" s="30"/>
      <c r="T4" s="31"/>
      <c r="U4" s="31"/>
      <c r="V4" s="31"/>
      <c r="W4" s="31"/>
      <c r="X4" s="31"/>
      <c r="Y4" s="35"/>
    </row>
    <row r="5" s="1" customFormat="1" spans="2:21">
      <c r="B5" s="2"/>
      <c r="C5" s="3"/>
      <c r="D5" s="14"/>
      <c r="E5" s="14"/>
      <c r="F5" s="15"/>
      <c r="G5" s="2"/>
      <c r="H5" s="2"/>
      <c r="I5" s="3"/>
      <c r="J5" s="3"/>
      <c r="L5" s="2"/>
      <c r="M5" s="3"/>
      <c r="S5" s="5"/>
      <c r="U5" s="2"/>
    </row>
    <row r="6" s="2" customFormat="1" customHeight="1" spans="1:25">
      <c r="A6" s="1"/>
      <c r="B6" s="1"/>
      <c r="C6" s="1"/>
      <c r="D6" s="1"/>
      <c r="E6" s="3"/>
      <c r="F6" s="4"/>
      <c r="I6" s="3"/>
      <c r="J6" s="3"/>
      <c r="K6" s="1"/>
      <c r="M6" s="3"/>
      <c r="N6" s="1"/>
      <c r="O6" s="1"/>
      <c r="P6" s="1"/>
      <c r="Q6" s="1"/>
      <c r="R6" s="1"/>
      <c r="S6" s="5"/>
      <c r="T6" s="1"/>
      <c r="V6" s="1"/>
      <c r="W6" s="1"/>
      <c r="X6" s="1"/>
      <c r="Y6" s="1"/>
    </row>
    <row r="7" s="1" customFormat="1" customHeight="1" spans="1:26">
      <c r="A7" s="7" t="s">
        <v>364</v>
      </c>
      <c r="B7" s="7" t="s">
        <v>365</v>
      </c>
      <c r="C7" s="7" t="s">
        <v>366</v>
      </c>
      <c r="D7" s="16" t="s">
        <v>367</v>
      </c>
      <c r="E7" s="16" t="s">
        <v>368</v>
      </c>
      <c r="F7" s="8"/>
      <c r="G7" s="7"/>
      <c r="H7" s="7" t="s">
        <v>369</v>
      </c>
      <c r="I7" s="16" t="s">
        <v>370</v>
      </c>
      <c r="J7" s="7"/>
      <c r="K7" s="7"/>
      <c r="L7" s="7" t="s">
        <v>369</v>
      </c>
      <c r="M7" s="3"/>
      <c r="N7" s="7" t="s">
        <v>364</v>
      </c>
      <c r="O7" s="7" t="s">
        <v>365</v>
      </c>
      <c r="P7" s="7" t="s">
        <v>366</v>
      </c>
      <c r="Q7" s="16" t="s">
        <v>367</v>
      </c>
      <c r="R7" s="16" t="s">
        <v>368</v>
      </c>
      <c r="S7" s="8"/>
      <c r="T7" s="7"/>
      <c r="U7" s="7" t="s">
        <v>369</v>
      </c>
      <c r="V7" s="16" t="s">
        <v>370</v>
      </c>
      <c r="W7" s="7"/>
      <c r="X7" s="7"/>
      <c r="Y7" s="7" t="s">
        <v>369</v>
      </c>
      <c r="Z7" s="2"/>
    </row>
    <row r="8" s="1" customFormat="1" spans="1:26">
      <c r="A8" s="17">
        <v>1</v>
      </c>
      <c r="B8" s="18">
        <v>0</v>
      </c>
      <c r="C8" s="18" t="s">
        <v>347</v>
      </c>
      <c r="D8" s="18" t="s">
        <v>1315</v>
      </c>
      <c r="E8" s="19" t="s">
        <v>371</v>
      </c>
      <c r="F8" s="20" t="s">
        <v>372</v>
      </c>
      <c r="G8" s="21" t="s">
        <v>373</v>
      </c>
      <c r="H8" s="21"/>
      <c r="I8" s="19" t="s">
        <v>374</v>
      </c>
      <c r="J8" s="20" t="s">
        <v>372</v>
      </c>
      <c r="K8" s="21" t="s">
        <v>161</v>
      </c>
      <c r="L8" s="7"/>
      <c r="M8" s="3"/>
      <c r="N8" s="17">
        <v>26</v>
      </c>
      <c r="O8" s="18">
        <v>64</v>
      </c>
      <c r="P8" s="18" t="s">
        <v>347</v>
      </c>
      <c r="Q8" s="18" t="s">
        <v>1316</v>
      </c>
      <c r="R8" s="19" t="s">
        <v>371</v>
      </c>
      <c r="S8" s="20">
        <v>108</v>
      </c>
      <c r="T8" s="21" t="s">
        <v>373</v>
      </c>
      <c r="U8" s="21"/>
      <c r="V8" s="19" t="s">
        <v>374</v>
      </c>
      <c r="W8" s="20">
        <v>108</v>
      </c>
      <c r="X8" s="21" t="s">
        <v>161</v>
      </c>
      <c r="Y8" s="7"/>
      <c r="Z8" s="2"/>
    </row>
    <row r="9" s="1" customFormat="1" customHeight="1" spans="1:26">
      <c r="A9" s="17"/>
      <c r="B9" s="22"/>
      <c r="C9" s="22"/>
      <c r="D9" s="22"/>
      <c r="E9" s="19" t="s">
        <v>371</v>
      </c>
      <c r="F9" s="20" t="s">
        <v>375</v>
      </c>
      <c r="G9" s="23" t="s">
        <v>57</v>
      </c>
      <c r="H9" s="21"/>
      <c r="I9" s="19" t="s">
        <v>374</v>
      </c>
      <c r="J9" s="20" t="s">
        <v>375</v>
      </c>
      <c r="K9" s="21" t="s">
        <v>163</v>
      </c>
      <c r="L9" s="7"/>
      <c r="M9" s="2"/>
      <c r="N9" s="17"/>
      <c r="O9" s="22"/>
      <c r="P9" s="22"/>
      <c r="Q9" s="22"/>
      <c r="R9" s="19" t="s">
        <v>371</v>
      </c>
      <c r="S9" s="20">
        <v>108.1</v>
      </c>
      <c r="T9" s="23" t="s">
        <v>57</v>
      </c>
      <c r="U9" s="21"/>
      <c r="V9" s="19" t="s">
        <v>374</v>
      </c>
      <c r="W9" s="20">
        <v>108.1</v>
      </c>
      <c r="X9" s="21" t="s">
        <v>163</v>
      </c>
      <c r="Y9" s="7"/>
      <c r="Z9" s="2"/>
    </row>
    <row r="10" s="1" customFormat="1" spans="1:26">
      <c r="A10" s="17">
        <v>2</v>
      </c>
      <c r="B10" s="22"/>
      <c r="C10" s="22"/>
      <c r="D10" s="22"/>
      <c r="E10" s="19" t="s">
        <v>371</v>
      </c>
      <c r="F10" s="20" t="s">
        <v>376</v>
      </c>
      <c r="G10" s="21"/>
      <c r="H10" s="21"/>
      <c r="I10" s="19" t="s">
        <v>374</v>
      </c>
      <c r="J10" s="20" t="s">
        <v>376</v>
      </c>
      <c r="K10" s="21" t="s">
        <v>165</v>
      </c>
      <c r="L10" s="7"/>
      <c r="M10" s="2"/>
      <c r="N10" s="17">
        <v>27</v>
      </c>
      <c r="O10" s="22"/>
      <c r="P10" s="22"/>
      <c r="Q10" s="22"/>
      <c r="R10" s="19" t="s">
        <v>371</v>
      </c>
      <c r="S10" s="20">
        <v>108.2</v>
      </c>
      <c r="T10" s="21"/>
      <c r="U10" s="21"/>
      <c r="V10" s="19" t="s">
        <v>374</v>
      </c>
      <c r="W10" s="20">
        <v>108.2</v>
      </c>
      <c r="X10" s="21" t="s">
        <v>165</v>
      </c>
      <c r="Y10" s="7"/>
      <c r="Z10" s="2"/>
    </row>
    <row r="11" s="1" customFormat="1" customHeight="1" spans="1:26">
      <c r="A11" s="17"/>
      <c r="B11" s="22"/>
      <c r="C11" s="24"/>
      <c r="D11" s="24"/>
      <c r="E11" s="19" t="s">
        <v>371</v>
      </c>
      <c r="F11" s="20" t="s">
        <v>377</v>
      </c>
      <c r="G11" s="21"/>
      <c r="H11" s="21"/>
      <c r="I11" s="19" t="s">
        <v>374</v>
      </c>
      <c r="J11" s="20" t="s">
        <v>377</v>
      </c>
      <c r="K11" s="21"/>
      <c r="L11" s="7"/>
      <c r="M11" s="2"/>
      <c r="N11" s="17"/>
      <c r="O11" s="24"/>
      <c r="P11" s="24"/>
      <c r="Q11" s="24"/>
      <c r="R11" s="19" t="s">
        <v>371</v>
      </c>
      <c r="S11" s="20">
        <v>108.3</v>
      </c>
      <c r="T11" s="21"/>
      <c r="U11" s="21"/>
      <c r="V11" s="19" t="s">
        <v>374</v>
      </c>
      <c r="W11" s="20">
        <v>108.3</v>
      </c>
      <c r="X11" s="21"/>
      <c r="Y11" s="7"/>
      <c r="Z11" s="2"/>
    </row>
    <row r="12" s="1" customFormat="1" spans="1:26">
      <c r="A12" s="17">
        <v>3</v>
      </c>
      <c r="B12" s="18">
        <v>4</v>
      </c>
      <c r="C12" s="18" t="s">
        <v>347</v>
      </c>
      <c r="D12" s="18" t="s">
        <v>1317</v>
      </c>
      <c r="E12" s="19" t="s">
        <v>371</v>
      </c>
      <c r="F12" s="20" t="s">
        <v>378</v>
      </c>
      <c r="G12" s="21" t="s">
        <v>373</v>
      </c>
      <c r="H12" s="21"/>
      <c r="I12" s="19" t="s">
        <v>374</v>
      </c>
      <c r="J12" s="20" t="s">
        <v>378</v>
      </c>
      <c r="K12" s="21" t="s">
        <v>161</v>
      </c>
      <c r="L12" s="7"/>
      <c r="M12" s="2"/>
      <c r="N12" s="17">
        <v>28</v>
      </c>
      <c r="O12" s="18">
        <v>68</v>
      </c>
      <c r="P12" s="18" t="s">
        <v>347</v>
      </c>
      <c r="Q12" s="32" t="s">
        <v>1318</v>
      </c>
      <c r="R12" s="19" t="s">
        <v>371</v>
      </c>
      <c r="S12" s="20">
        <v>108.4</v>
      </c>
      <c r="T12" s="21" t="s">
        <v>373</v>
      </c>
      <c r="U12" s="21"/>
      <c r="V12" s="19" t="s">
        <v>374</v>
      </c>
      <c r="W12" s="20">
        <v>108.4</v>
      </c>
      <c r="X12" s="21" t="s">
        <v>161</v>
      </c>
      <c r="Y12" s="7"/>
      <c r="Z12" s="2"/>
    </row>
    <row r="13" s="1" customFormat="1" customHeight="1" spans="1:26">
      <c r="A13" s="17"/>
      <c r="B13" s="22"/>
      <c r="C13" s="22"/>
      <c r="D13" s="22"/>
      <c r="E13" s="19" t="s">
        <v>371</v>
      </c>
      <c r="F13" s="20" t="s">
        <v>379</v>
      </c>
      <c r="G13" s="23" t="s">
        <v>391</v>
      </c>
      <c r="H13" s="21"/>
      <c r="I13" s="19" t="s">
        <v>374</v>
      </c>
      <c r="J13" s="20" t="s">
        <v>379</v>
      </c>
      <c r="K13" s="21" t="s">
        <v>163</v>
      </c>
      <c r="L13" s="7"/>
      <c r="M13" s="2"/>
      <c r="N13" s="17"/>
      <c r="O13" s="22"/>
      <c r="P13" s="22"/>
      <c r="Q13" s="33"/>
      <c r="R13" s="19" t="s">
        <v>371</v>
      </c>
      <c r="S13" s="20">
        <v>108.5</v>
      </c>
      <c r="T13" s="23" t="s">
        <v>391</v>
      </c>
      <c r="U13" s="21"/>
      <c r="V13" s="19" t="s">
        <v>374</v>
      </c>
      <c r="W13" s="20">
        <v>108.5</v>
      </c>
      <c r="X13" s="21" t="s">
        <v>163</v>
      </c>
      <c r="Y13" s="7"/>
      <c r="Z13" s="2"/>
    </row>
    <row r="14" s="1" customFormat="1" spans="1:26">
      <c r="A14" s="17">
        <v>3</v>
      </c>
      <c r="B14" s="22"/>
      <c r="C14" s="22"/>
      <c r="D14" s="22"/>
      <c r="E14" s="19" t="s">
        <v>371</v>
      </c>
      <c r="F14" s="20" t="s">
        <v>380</v>
      </c>
      <c r="G14" s="21"/>
      <c r="H14" s="21"/>
      <c r="I14" s="19" t="s">
        <v>374</v>
      </c>
      <c r="J14" s="20" t="s">
        <v>380</v>
      </c>
      <c r="K14" s="21" t="s">
        <v>165</v>
      </c>
      <c r="L14" s="7"/>
      <c r="M14" s="2"/>
      <c r="N14" s="17">
        <v>29</v>
      </c>
      <c r="O14" s="22"/>
      <c r="P14" s="22"/>
      <c r="Q14" s="33"/>
      <c r="R14" s="19" t="s">
        <v>371</v>
      </c>
      <c r="S14" s="20">
        <v>108.6</v>
      </c>
      <c r="T14" s="21"/>
      <c r="U14" s="21"/>
      <c r="V14" s="19" t="s">
        <v>374</v>
      </c>
      <c r="W14" s="20">
        <v>108.6</v>
      </c>
      <c r="X14" s="21" t="s">
        <v>165</v>
      </c>
      <c r="Y14" s="7"/>
      <c r="Z14" s="2"/>
    </row>
    <row r="15" s="1" customFormat="1" customHeight="1" spans="1:26">
      <c r="A15" s="17"/>
      <c r="B15" s="22"/>
      <c r="C15" s="24"/>
      <c r="D15" s="24"/>
      <c r="E15" s="19" t="s">
        <v>371</v>
      </c>
      <c r="F15" s="20" t="s">
        <v>381</v>
      </c>
      <c r="G15" s="21"/>
      <c r="H15" s="21"/>
      <c r="I15" s="19" t="s">
        <v>374</v>
      </c>
      <c r="J15" s="20" t="s">
        <v>381</v>
      </c>
      <c r="K15" s="21"/>
      <c r="L15" s="7"/>
      <c r="M15" s="2"/>
      <c r="N15" s="17"/>
      <c r="O15" s="24"/>
      <c r="P15" s="24"/>
      <c r="Q15" s="34"/>
      <c r="R15" s="19" t="s">
        <v>371</v>
      </c>
      <c r="S15" s="20">
        <v>108.7</v>
      </c>
      <c r="T15" s="21"/>
      <c r="U15" s="21"/>
      <c r="V15" s="19" t="s">
        <v>374</v>
      </c>
      <c r="W15" s="20">
        <v>108.7</v>
      </c>
      <c r="X15" s="21"/>
      <c r="Y15" s="7"/>
      <c r="Z15" s="2"/>
    </row>
    <row r="16" s="1" customFormat="1" customHeight="1" spans="1:26">
      <c r="A16" s="17">
        <v>4</v>
      </c>
      <c r="B16" s="18">
        <v>8</v>
      </c>
      <c r="C16" s="18" t="s">
        <v>347</v>
      </c>
      <c r="D16" s="18" t="s">
        <v>1319</v>
      </c>
      <c r="E16" s="19" t="s">
        <v>371</v>
      </c>
      <c r="F16" s="20" t="s">
        <v>382</v>
      </c>
      <c r="G16" s="21" t="s">
        <v>373</v>
      </c>
      <c r="H16" s="21"/>
      <c r="I16" s="19" t="s">
        <v>374</v>
      </c>
      <c r="J16" s="20" t="s">
        <v>382</v>
      </c>
      <c r="K16" s="21" t="s">
        <v>161</v>
      </c>
      <c r="L16" s="7"/>
      <c r="M16" s="2"/>
      <c r="N16" s="17">
        <v>29</v>
      </c>
      <c r="O16" s="18">
        <v>72</v>
      </c>
      <c r="P16" s="18"/>
      <c r="Q16" s="32"/>
      <c r="R16" s="19" t="s">
        <v>371</v>
      </c>
      <c r="S16" s="20">
        <v>109</v>
      </c>
      <c r="T16" s="21"/>
      <c r="U16" s="21"/>
      <c r="V16" s="19" t="s">
        <v>374</v>
      </c>
      <c r="W16" s="20">
        <v>109</v>
      </c>
      <c r="X16" s="21"/>
      <c r="Y16" s="7"/>
      <c r="Z16" s="2"/>
    </row>
    <row r="17" s="1" customFormat="1" customHeight="1" spans="1:26">
      <c r="A17" s="17"/>
      <c r="B17" s="22"/>
      <c r="C17" s="22"/>
      <c r="D17" s="22"/>
      <c r="E17" s="19" t="s">
        <v>371</v>
      </c>
      <c r="F17" s="20" t="s">
        <v>383</v>
      </c>
      <c r="G17" s="23" t="s">
        <v>391</v>
      </c>
      <c r="H17" s="21"/>
      <c r="I17" s="19" t="s">
        <v>374</v>
      </c>
      <c r="J17" s="20" t="s">
        <v>383</v>
      </c>
      <c r="K17" s="21" t="s">
        <v>163</v>
      </c>
      <c r="L17" s="7"/>
      <c r="M17" s="2"/>
      <c r="N17" s="17"/>
      <c r="O17" s="22"/>
      <c r="P17" s="22"/>
      <c r="Q17" s="33"/>
      <c r="R17" s="19" t="s">
        <v>371</v>
      </c>
      <c r="S17" s="20">
        <v>109.1</v>
      </c>
      <c r="T17" s="21"/>
      <c r="U17" s="21"/>
      <c r="V17" s="19" t="s">
        <v>374</v>
      </c>
      <c r="W17" s="20">
        <v>109.1</v>
      </c>
      <c r="X17" s="21"/>
      <c r="Y17" s="7"/>
      <c r="Z17" s="2"/>
    </row>
    <row r="18" s="1" customFormat="1" spans="1:26">
      <c r="A18" s="17">
        <v>5</v>
      </c>
      <c r="B18" s="22"/>
      <c r="C18" s="22"/>
      <c r="D18" s="22"/>
      <c r="E18" s="19" t="s">
        <v>371</v>
      </c>
      <c r="F18" s="20" t="s">
        <v>384</v>
      </c>
      <c r="G18" s="21"/>
      <c r="H18" s="21"/>
      <c r="I18" s="19" t="s">
        <v>374</v>
      </c>
      <c r="J18" s="20" t="s">
        <v>384</v>
      </c>
      <c r="K18" s="21" t="s">
        <v>165</v>
      </c>
      <c r="L18" s="7"/>
      <c r="M18" s="2"/>
      <c r="N18" s="17">
        <v>29</v>
      </c>
      <c r="O18" s="22"/>
      <c r="P18" s="22"/>
      <c r="Q18" s="33"/>
      <c r="R18" s="19" t="s">
        <v>371</v>
      </c>
      <c r="S18" s="20">
        <v>109.2</v>
      </c>
      <c r="T18" s="21"/>
      <c r="U18" s="21"/>
      <c r="V18" s="19" t="s">
        <v>374</v>
      </c>
      <c r="W18" s="20">
        <v>109.2</v>
      </c>
      <c r="X18" s="21"/>
      <c r="Y18" s="7"/>
      <c r="Z18" s="2"/>
    </row>
    <row r="19" s="1" customFormat="1" customHeight="1" spans="1:26">
      <c r="A19" s="17"/>
      <c r="B19" s="22"/>
      <c r="C19" s="24"/>
      <c r="D19" s="24"/>
      <c r="E19" s="19" t="s">
        <v>371</v>
      </c>
      <c r="F19" s="20" t="s">
        <v>385</v>
      </c>
      <c r="G19" s="21"/>
      <c r="H19" s="21"/>
      <c r="I19" s="19" t="s">
        <v>374</v>
      </c>
      <c r="J19" s="20" t="s">
        <v>385</v>
      </c>
      <c r="K19" s="21"/>
      <c r="L19" s="7"/>
      <c r="M19" s="2"/>
      <c r="N19" s="17"/>
      <c r="O19" s="24"/>
      <c r="P19" s="24"/>
      <c r="Q19" s="34"/>
      <c r="R19" s="19" t="s">
        <v>371</v>
      </c>
      <c r="S19" s="20">
        <v>109.3</v>
      </c>
      <c r="T19" s="21"/>
      <c r="U19" s="21"/>
      <c r="V19" s="19" t="s">
        <v>374</v>
      </c>
      <c r="W19" s="20">
        <v>109.3</v>
      </c>
      <c r="X19" s="21"/>
      <c r="Y19" s="7"/>
      <c r="Z19" s="2"/>
    </row>
    <row r="20" s="1" customFormat="1" customHeight="1" spans="1:26">
      <c r="A20" s="17">
        <v>6</v>
      </c>
      <c r="B20" s="18">
        <v>12</v>
      </c>
      <c r="C20" s="18" t="s">
        <v>347</v>
      </c>
      <c r="D20" s="18" t="s">
        <v>1320</v>
      </c>
      <c r="E20" s="19" t="s">
        <v>371</v>
      </c>
      <c r="F20" s="20" t="s">
        <v>386</v>
      </c>
      <c r="G20" s="21" t="s">
        <v>373</v>
      </c>
      <c r="H20" s="21"/>
      <c r="I20" s="19" t="s">
        <v>374</v>
      </c>
      <c r="J20" s="20" t="s">
        <v>386</v>
      </c>
      <c r="K20" s="21" t="s">
        <v>161</v>
      </c>
      <c r="L20" s="7"/>
      <c r="M20" s="2"/>
      <c r="N20" s="17">
        <v>29</v>
      </c>
      <c r="O20" s="18">
        <v>76</v>
      </c>
      <c r="P20" s="18"/>
      <c r="Q20" s="32"/>
      <c r="R20" s="19" t="s">
        <v>371</v>
      </c>
      <c r="S20" s="20">
        <v>109.4</v>
      </c>
      <c r="T20" s="21"/>
      <c r="U20" s="21"/>
      <c r="V20" s="19" t="s">
        <v>374</v>
      </c>
      <c r="W20" s="20">
        <v>109.4</v>
      </c>
      <c r="X20" s="21"/>
      <c r="Y20" s="7"/>
      <c r="Z20" s="2"/>
    </row>
    <row r="21" s="1" customFormat="1" customHeight="1" spans="1:26">
      <c r="A21" s="17"/>
      <c r="B21" s="22"/>
      <c r="C21" s="22"/>
      <c r="D21" s="22"/>
      <c r="E21" s="19" t="s">
        <v>371</v>
      </c>
      <c r="F21" s="20" t="s">
        <v>387</v>
      </c>
      <c r="G21" s="23" t="s">
        <v>391</v>
      </c>
      <c r="H21" s="21"/>
      <c r="I21" s="19" t="s">
        <v>374</v>
      </c>
      <c r="J21" s="20" t="s">
        <v>387</v>
      </c>
      <c r="K21" s="21" t="s">
        <v>163</v>
      </c>
      <c r="L21" s="7"/>
      <c r="M21" s="2"/>
      <c r="N21" s="17"/>
      <c r="O21" s="22"/>
      <c r="P21" s="22"/>
      <c r="Q21" s="33"/>
      <c r="R21" s="19" t="s">
        <v>371</v>
      </c>
      <c r="S21" s="20">
        <v>109.5</v>
      </c>
      <c r="T21" s="21"/>
      <c r="U21" s="21"/>
      <c r="V21" s="19" t="s">
        <v>374</v>
      </c>
      <c r="W21" s="20">
        <v>109.5</v>
      </c>
      <c r="X21" s="21"/>
      <c r="Y21" s="7"/>
      <c r="Z21" s="2"/>
    </row>
    <row r="22" s="1" customFormat="1" spans="1:26">
      <c r="A22" s="17">
        <v>7</v>
      </c>
      <c r="B22" s="22"/>
      <c r="C22" s="22"/>
      <c r="D22" s="22"/>
      <c r="E22" s="19" t="s">
        <v>371</v>
      </c>
      <c r="F22" s="20" t="s">
        <v>388</v>
      </c>
      <c r="G22" s="21"/>
      <c r="H22" s="21"/>
      <c r="I22" s="19" t="s">
        <v>374</v>
      </c>
      <c r="J22" s="20" t="s">
        <v>388</v>
      </c>
      <c r="K22" s="21" t="s">
        <v>165</v>
      </c>
      <c r="L22" s="28"/>
      <c r="M22" s="2"/>
      <c r="N22" s="17">
        <v>29</v>
      </c>
      <c r="O22" s="22"/>
      <c r="P22" s="22"/>
      <c r="Q22" s="33"/>
      <c r="R22" s="19" t="s">
        <v>371</v>
      </c>
      <c r="S22" s="20">
        <v>109.6</v>
      </c>
      <c r="T22" s="21"/>
      <c r="U22" s="21"/>
      <c r="V22" s="19" t="s">
        <v>374</v>
      </c>
      <c r="W22" s="20">
        <v>109.6</v>
      </c>
      <c r="X22" s="21"/>
      <c r="Y22" s="7"/>
      <c r="Z22" s="2"/>
    </row>
    <row r="23" s="1" customFormat="1" customHeight="1" spans="1:26">
      <c r="A23" s="17"/>
      <c r="B23" s="22"/>
      <c r="C23" s="24"/>
      <c r="D23" s="24"/>
      <c r="E23" s="19" t="s">
        <v>371</v>
      </c>
      <c r="F23" s="20" t="s">
        <v>389</v>
      </c>
      <c r="G23" s="21"/>
      <c r="H23" s="21"/>
      <c r="I23" s="19" t="s">
        <v>374</v>
      </c>
      <c r="J23" s="20" t="s">
        <v>389</v>
      </c>
      <c r="K23" s="21"/>
      <c r="L23" s="7"/>
      <c r="M23" s="2"/>
      <c r="N23" s="17"/>
      <c r="O23" s="24"/>
      <c r="P23" s="24"/>
      <c r="Q23" s="34"/>
      <c r="R23" s="19" t="s">
        <v>371</v>
      </c>
      <c r="S23" s="20">
        <v>109.7</v>
      </c>
      <c r="T23" s="21"/>
      <c r="U23" s="21"/>
      <c r="V23" s="19" t="s">
        <v>374</v>
      </c>
      <c r="W23" s="20">
        <v>109.7</v>
      </c>
      <c r="X23" s="21"/>
      <c r="Y23" s="7"/>
      <c r="Z23" s="2"/>
    </row>
    <row r="24" s="1" customFormat="1" customHeight="1" spans="1:26">
      <c r="A24" s="17">
        <v>8</v>
      </c>
      <c r="B24" s="18">
        <v>16</v>
      </c>
      <c r="C24" s="18" t="s">
        <v>347</v>
      </c>
      <c r="D24" s="18" t="s">
        <v>1321</v>
      </c>
      <c r="E24" s="19" t="s">
        <v>371</v>
      </c>
      <c r="F24" s="20">
        <f t="shared" ref="F24:F71" si="0">F8+2</f>
        <v>102</v>
      </c>
      <c r="G24" s="21" t="s">
        <v>373</v>
      </c>
      <c r="H24" s="21"/>
      <c r="I24" s="19" t="s">
        <v>374</v>
      </c>
      <c r="J24" s="20">
        <f t="shared" ref="J24:J71" si="1">J8+2</f>
        <v>102</v>
      </c>
      <c r="K24" s="21" t="s">
        <v>161</v>
      </c>
      <c r="L24" s="7"/>
      <c r="M24" s="2"/>
      <c r="N24" s="17">
        <v>29</v>
      </c>
      <c r="O24" s="18">
        <v>80</v>
      </c>
      <c r="P24" s="18"/>
      <c r="Q24" s="32"/>
      <c r="R24" s="19" t="s">
        <v>371</v>
      </c>
      <c r="S24" s="20">
        <f t="shared" ref="S24:S71" si="2">S8+2</f>
        <v>110</v>
      </c>
      <c r="T24" s="21"/>
      <c r="U24" s="21"/>
      <c r="V24" s="19" t="s">
        <v>374</v>
      </c>
      <c r="W24" s="20">
        <f t="shared" ref="W24:W71" si="3">W8+2</f>
        <v>110</v>
      </c>
      <c r="X24" s="21"/>
      <c r="Y24" s="7"/>
      <c r="Z24" s="2"/>
    </row>
    <row r="25" s="1" customFormat="1" customHeight="1" spans="1:26">
      <c r="A25" s="17"/>
      <c r="B25" s="22"/>
      <c r="C25" s="22"/>
      <c r="D25" s="22"/>
      <c r="E25" s="19" t="s">
        <v>371</v>
      </c>
      <c r="F25" s="20">
        <f t="shared" si="0"/>
        <v>102.1</v>
      </c>
      <c r="G25" s="23" t="s">
        <v>391</v>
      </c>
      <c r="H25" s="21"/>
      <c r="I25" s="19" t="s">
        <v>374</v>
      </c>
      <c r="J25" s="20">
        <f t="shared" si="1"/>
        <v>102.1</v>
      </c>
      <c r="K25" s="21" t="s">
        <v>163</v>
      </c>
      <c r="L25" s="7"/>
      <c r="M25" s="2"/>
      <c r="N25" s="17"/>
      <c r="O25" s="22"/>
      <c r="P25" s="22"/>
      <c r="Q25" s="33"/>
      <c r="R25" s="19" t="s">
        <v>371</v>
      </c>
      <c r="S25" s="20">
        <f t="shared" si="2"/>
        <v>110.1</v>
      </c>
      <c r="T25" s="21"/>
      <c r="U25" s="21"/>
      <c r="V25" s="19" t="s">
        <v>374</v>
      </c>
      <c r="W25" s="20">
        <f t="shared" si="3"/>
        <v>110.1</v>
      </c>
      <c r="X25" s="21"/>
      <c r="Y25" s="7"/>
      <c r="Z25" s="2"/>
    </row>
    <row r="26" s="1" customFormat="1" spans="1:26">
      <c r="A26" s="17">
        <v>9</v>
      </c>
      <c r="B26" s="22"/>
      <c r="C26" s="22"/>
      <c r="D26" s="22"/>
      <c r="E26" s="19" t="s">
        <v>371</v>
      </c>
      <c r="F26" s="20">
        <f t="shared" si="0"/>
        <v>102.2</v>
      </c>
      <c r="G26" s="21"/>
      <c r="H26" s="21"/>
      <c r="I26" s="19" t="s">
        <v>374</v>
      </c>
      <c r="J26" s="20">
        <f t="shared" si="1"/>
        <v>102.2</v>
      </c>
      <c r="K26" s="21" t="s">
        <v>165</v>
      </c>
      <c r="L26" s="7"/>
      <c r="M26" s="2"/>
      <c r="N26" s="17">
        <v>29</v>
      </c>
      <c r="O26" s="22"/>
      <c r="P26" s="22"/>
      <c r="Q26" s="33"/>
      <c r="R26" s="19" t="s">
        <v>371</v>
      </c>
      <c r="S26" s="20">
        <f t="shared" si="2"/>
        <v>110.2</v>
      </c>
      <c r="T26" s="21"/>
      <c r="U26" s="21"/>
      <c r="V26" s="19" t="s">
        <v>374</v>
      </c>
      <c r="W26" s="20">
        <f t="shared" si="3"/>
        <v>110.2</v>
      </c>
      <c r="X26" s="21"/>
      <c r="Y26" s="7"/>
      <c r="Z26" s="2"/>
    </row>
    <row r="27" s="1" customFormat="1" customHeight="1" spans="1:26">
      <c r="A27" s="17"/>
      <c r="B27" s="22"/>
      <c r="C27" s="24"/>
      <c r="D27" s="24"/>
      <c r="E27" s="19" t="s">
        <v>371</v>
      </c>
      <c r="F27" s="20">
        <f t="shared" si="0"/>
        <v>102.3</v>
      </c>
      <c r="G27" s="21"/>
      <c r="H27" s="21"/>
      <c r="I27" s="19" t="s">
        <v>374</v>
      </c>
      <c r="J27" s="20">
        <f t="shared" si="1"/>
        <v>102.3</v>
      </c>
      <c r="K27" s="21"/>
      <c r="L27" s="7"/>
      <c r="M27" s="2"/>
      <c r="N27" s="17"/>
      <c r="O27" s="24"/>
      <c r="P27" s="24"/>
      <c r="Q27" s="34"/>
      <c r="R27" s="19" t="s">
        <v>371</v>
      </c>
      <c r="S27" s="20">
        <f t="shared" si="2"/>
        <v>110.3</v>
      </c>
      <c r="T27" s="21"/>
      <c r="U27" s="21"/>
      <c r="V27" s="19" t="s">
        <v>374</v>
      </c>
      <c r="W27" s="20">
        <f t="shared" si="3"/>
        <v>110.3</v>
      </c>
      <c r="X27" s="21"/>
      <c r="Y27" s="7"/>
      <c r="Z27" s="2"/>
    </row>
    <row r="28" s="1" customFormat="1" customHeight="1" spans="1:26">
      <c r="A28" s="17">
        <v>10</v>
      </c>
      <c r="B28" s="18">
        <v>20</v>
      </c>
      <c r="C28" s="18" t="s">
        <v>347</v>
      </c>
      <c r="D28" s="18" t="s">
        <v>1322</v>
      </c>
      <c r="E28" s="19" t="s">
        <v>371</v>
      </c>
      <c r="F28" s="20">
        <f t="shared" si="0"/>
        <v>102.4</v>
      </c>
      <c r="G28" s="21" t="s">
        <v>373</v>
      </c>
      <c r="H28" s="21"/>
      <c r="I28" s="19" t="s">
        <v>374</v>
      </c>
      <c r="J28" s="20">
        <f t="shared" si="1"/>
        <v>102.4</v>
      </c>
      <c r="K28" s="21" t="s">
        <v>161</v>
      </c>
      <c r="L28" s="7"/>
      <c r="M28" s="2"/>
      <c r="N28" s="17">
        <v>29</v>
      </c>
      <c r="O28" s="18">
        <v>84</v>
      </c>
      <c r="P28" s="18"/>
      <c r="Q28" s="32"/>
      <c r="R28" s="19" t="s">
        <v>371</v>
      </c>
      <c r="S28" s="20">
        <f t="shared" si="2"/>
        <v>110.4</v>
      </c>
      <c r="T28" s="21"/>
      <c r="U28" s="21"/>
      <c r="V28" s="19" t="s">
        <v>374</v>
      </c>
      <c r="W28" s="20">
        <f t="shared" si="3"/>
        <v>110.4</v>
      </c>
      <c r="X28" s="21"/>
      <c r="Y28" s="7"/>
      <c r="Z28" s="2"/>
    </row>
    <row r="29" s="1" customFormat="1" customHeight="1" spans="1:26">
      <c r="A29" s="17"/>
      <c r="B29" s="22"/>
      <c r="C29" s="22"/>
      <c r="D29" s="22"/>
      <c r="E29" s="19" t="s">
        <v>371</v>
      </c>
      <c r="F29" s="20">
        <f t="shared" si="0"/>
        <v>102.5</v>
      </c>
      <c r="G29" s="23" t="s">
        <v>391</v>
      </c>
      <c r="H29" s="21"/>
      <c r="I29" s="19" t="s">
        <v>374</v>
      </c>
      <c r="J29" s="20">
        <f t="shared" si="1"/>
        <v>102.5</v>
      </c>
      <c r="K29" s="21" t="s">
        <v>163</v>
      </c>
      <c r="L29" s="7"/>
      <c r="M29" s="2"/>
      <c r="N29" s="17"/>
      <c r="O29" s="22"/>
      <c r="P29" s="22"/>
      <c r="Q29" s="33"/>
      <c r="R29" s="19" t="s">
        <v>371</v>
      </c>
      <c r="S29" s="20">
        <f t="shared" si="2"/>
        <v>110.5</v>
      </c>
      <c r="T29" s="21"/>
      <c r="U29" s="21"/>
      <c r="V29" s="19" t="s">
        <v>374</v>
      </c>
      <c r="W29" s="20">
        <f t="shared" si="3"/>
        <v>110.5</v>
      </c>
      <c r="X29" s="21"/>
      <c r="Y29" s="7"/>
      <c r="Z29" s="2"/>
    </row>
    <row r="30" s="1" customFormat="1" spans="1:26">
      <c r="A30" s="17">
        <v>11</v>
      </c>
      <c r="B30" s="22"/>
      <c r="C30" s="22"/>
      <c r="D30" s="22"/>
      <c r="E30" s="19" t="s">
        <v>371</v>
      </c>
      <c r="F30" s="20">
        <f t="shared" si="0"/>
        <v>102.6</v>
      </c>
      <c r="G30" s="21"/>
      <c r="H30" s="21"/>
      <c r="I30" s="19" t="s">
        <v>374</v>
      </c>
      <c r="J30" s="20">
        <f t="shared" si="1"/>
        <v>102.6</v>
      </c>
      <c r="K30" s="21" t="s">
        <v>165</v>
      </c>
      <c r="L30" s="7"/>
      <c r="M30" s="2"/>
      <c r="N30" s="17">
        <v>29</v>
      </c>
      <c r="O30" s="22"/>
      <c r="P30" s="22"/>
      <c r="Q30" s="33"/>
      <c r="R30" s="19" t="s">
        <v>371</v>
      </c>
      <c r="S30" s="20">
        <f t="shared" si="2"/>
        <v>110.6</v>
      </c>
      <c r="T30" s="21"/>
      <c r="U30" s="21"/>
      <c r="V30" s="19" t="s">
        <v>374</v>
      </c>
      <c r="W30" s="20">
        <f t="shared" si="3"/>
        <v>110.6</v>
      </c>
      <c r="X30" s="21"/>
      <c r="Y30" s="7"/>
      <c r="Z30" s="2"/>
    </row>
    <row r="31" s="1" customFormat="1" customHeight="1" spans="1:26">
      <c r="A31" s="17"/>
      <c r="B31" s="22"/>
      <c r="C31" s="24"/>
      <c r="D31" s="24"/>
      <c r="E31" s="19" t="s">
        <v>371</v>
      </c>
      <c r="F31" s="20">
        <f t="shared" si="0"/>
        <v>102.7</v>
      </c>
      <c r="G31" s="21"/>
      <c r="H31" s="21"/>
      <c r="I31" s="19" t="s">
        <v>374</v>
      </c>
      <c r="J31" s="20">
        <f t="shared" si="1"/>
        <v>102.7</v>
      </c>
      <c r="K31" s="21"/>
      <c r="L31" s="7"/>
      <c r="M31" s="2"/>
      <c r="N31" s="17"/>
      <c r="O31" s="24"/>
      <c r="P31" s="24"/>
      <c r="Q31" s="34"/>
      <c r="R31" s="19" t="s">
        <v>371</v>
      </c>
      <c r="S31" s="20">
        <f t="shared" si="2"/>
        <v>110.7</v>
      </c>
      <c r="T31" s="21"/>
      <c r="U31" s="21"/>
      <c r="V31" s="19" t="s">
        <v>374</v>
      </c>
      <c r="W31" s="20">
        <f t="shared" si="3"/>
        <v>110.7</v>
      </c>
      <c r="X31" s="21"/>
      <c r="Y31" s="7"/>
      <c r="Z31" s="2"/>
    </row>
    <row r="32" s="1" customFormat="1" customHeight="1" spans="1:26">
      <c r="A32" s="17">
        <v>12</v>
      </c>
      <c r="B32" s="18">
        <v>24</v>
      </c>
      <c r="C32" s="18" t="s">
        <v>347</v>
      </c>
      <c r="D32" s="18" t="s">
        <v>1323</v>
      </c>
      <c r="E32" s="19" t="s">
        <v>371</v>
      </c>
      <c r="F32" s="20">
        <f t="shared" si="0"/>
        <v>103</v>
      </c>
      <c r="G32" s="21" t="s">
        <v>373</v>
      </c>
      <c r="H32" s="21"/>
      <c r="I32" s="19" t="s">
        <v>374</v>
      </c>
      <c r="J32" s="20">
        <f t="shared" si="1"/>
        <v>103</v>
      </c>
      <c r="K32" s="21" t="s">
        <v>161</v>
      </c>
      <c r="L32" s="7"/>
      <c r="M32" s="2"/>
      <c r="N32" s="17">
        <v>29</v>
      </c>
      <c r="O32" s="18">
        <v>88</v>
      </c>
      <c r="P32" s="18"/>
      <c r="Q32" s="32"/>
      <c r="R32" s="19" t="s">
        <v>371</v>
      </c>
      <c r="S32" s="20">
        <f t="shared" si="2"/>
        <v>111</v>
      </c>
      <c r="T32" s="21"/>
      <c r="U32" s="21"/>
      <c r="V32" s="19" t="s">
        <v>374</v>
      </c>
      <c r="W32" s="20">
        <f t="shared" si="3"/>
        <v>111</v>
      </c>
      <c r="X32" s="21"/>
      <c r="Y32" s="7"/>
      <c r="Z32" s="2"/>
    </row>
    <row r="33" s="1" customFormat="1" customHeight="1" spans="1:26">
      <c r="A33" s="17"/>
      <c r="B33" s="22"/>
      <c r="C33" s="22"/>
      <c r="D33" s="22"/>
      <c r="E33" s="19" t="s">
        <v>371</v>
      </c>
      <c r="F33" s="20">
        <f t="shared" si="0"/>
        <v>103.1</v>
      </c>
      <c r="G33" s="23" t="s">
        <v>391</v>
      </c>
      <c r="H33" s="21"/>
      <c r="I33" s="19" t="s">
        <v>374</v>
      </c>
      <c r="J33" s="20">
        <f t="shared" si="1"/>
        <v>103.1</v>
      </c>
      <c r="K33" s="21" t="s">
        <v>163</v>
      </c>
      <c r="L33" s="7"/>
      <c r="M33" s="2"/>
      <c r="N33" s="17"/>
      <c r="O33" s="22"/>
      <c r="P33" s="22"/>
      <c r="Q33" s="33"/>
      <c r="R33" s="19" t="s">
        <v>371</v>
      </c>
      <c r="S33" s="20">
        <f t="shared" si="2"/>
        <v>111.1</v>
      </c>
      <c r="T33" s="21"/>
      <c r="U33" s="21"/>
      <c r="V33" s="19" t="s">
        <v>374</v>
      </c>
      <c r="W33" s="20">
        <f t="shared" si="3"/>
        <v>111.1</v>
      </c>
      <c r="X33" s="21"/>
      <c r="Y33" s="7"/>
      <c r="Z33" s="2"/>
    </row>
    <row r="34" s="1" customFormat="1" spans="1:26">
      <c r="A34" s="17">
        <v>13</v>
      </c>
      <c r="B34" s="22"/>
      <c r="C34" s="22"/>
      <c r="D34" s="22"/>
      <c r="E34" s="19" t="s">
        <v>371</v>
      </c>
      <c r="F34" s="20">
        <f t="shared" si="0"/>
        <v>103.2</v>
      </c>
      <c r="G34" s="21"/>
      <c r="H34" s="21"/>
      <c r="I34" s="19" t="s">
        <v>374</v>
      </c>
      <c r="J34" s="20">
        <f t="shared" si="1"/>
        <v>103.2</v>
      </c>
      <c r="K34" s="21" t="s">
        <v>165</v>
      </c>
      <c r="L34" s="7"/>
      <c r="M34" s="2"/>
      <c r="N34" s="17">
        <v>29</v>
      </c>
      <c r="O34" s="22"/>
      <c r="P34" s="22"/>
      <c r="Q34" s="33"/>
      <c r="R34" s="19" t="s">
        <v>371</v>
      </c>
      <c r="S34" s="20">
        <f t="shared" si="2"/>
        <v>111.2</v>
      </c>
      <c r="T34" s="21"/>
      <c r="U34" s="21"/>
      <c r="V34" s="19" t="s">
        <v>374</v>
      </c>
      <c r="W34" s="20">
        <f t="shared" si="3"/>
        <v>111.2</v>
      </c>
      <c r="X34" s="21"/>
      <c r="Y34" s="7"/>
      <c r="Z34" s="2"/>
    </row>
    <row r="35" s="1" customFormat="1" customHeight="1" spans="1:26">
      <c r="A35" s="17"/>
      <c r="B35" s="22"/>
      <c r="C35" s="24"/>
      <c r="D35" s="24"/>
      <c r="E35" s="19" t="s">
        <v>371</v>
      </c>
      <c r="F35" s="20">
        <f t="shared" si="0"/>
        <v>103.3</v>
      </c>
      <c r="G35" s="21"/>
      <c r="H35" s="21"/>
      <c r="I35" s="19" t="s">
        <v>374</v>
      </c>
      <c r="J35" s="20">
        <f t="shared" si="1"/>
        <v>103.3</v>
      </c>
      <c r="K35" s="21"/>
      <c r="L35" s="7"/>
      <c r="M35" s="2"/>
      <c r="N35" s="17"/>
      <c r="O35" s="24"/>
      <c r="P35" s="24"/>
      <c r="Q35" s="34"/>
      <c r="R35" s="19" t="s">
        <v>371</v>
      </c>
      <c r="S35" s="20">
        <f t="shared" si="2"/>
        <v>111.3</v>
      </c>
      <c r="T35" s="21"/>
      <c r="U35" s="21"/>
      <c r="V35" s="19" t="s">
        <v>374</v>
      </c>
      <c r="W35" s="20">
        <f t="shared" si="3"/>
        <v>111.3</v>
      </c>
      <c r="X35" s="21"/>
      <c r="Y35" s="7"/>
      <c r="Z35" s="2"/>
    </row>
    <row r="36" s="1" customFormat="1" spans="1:26">
      <c r="A36" s="17">
        <v>14</v>
      </c>
      <c r="B36" s="18">
        <v>28</v>
      </c>
      <c r="C36" s="18" t="s">
        <v>347</v>
      </c>
      <c r="D36" s="18" t="s">
        <v>1324</v>
      </c>
      <c r="E36" s="19" t="s">
        <v>371</v>
      </c>
      <c r="F36" s="20">
        <f t="shared" si="0"/>
        <v>103.4</v>
      </c>
      <c r="G36" s="21" t="s">
        <v>373</v>
      </c>
      <c r="H36" s="21"/>
      <c r="I36" s="19" t="s">
        <v>374</v>
      </c>
      <c r="J36" s="20">
        <f t="shared" si="1"/>
        <v>103.4</v>
      </c>
      <c r="K36" s="21" t="s">
        <v>161</v>
      </c>
      <c r="L36" s="7"/>
      <c r="M36" s="2"/>
      <c r="N36" s="17">
        <v>29</v>
      </c>
      <c r="O36" s="18">
        <v>92</v>
      </c>
      <c r="P36" s="18"/>
      <c r="Q36" s="32"/>
      <c r="R36" s="19" t="s">
        <v>371</v>
      </c>
      <c r="S36" s="20">
        <f t="shared" si="2"/>
        <v>111.4</v>
      </c>
      <c r="T36" s="21"/>
      <c r="U36" s="21"/>
      <c r="V36" s="19" t="s">
        <v>374</v>
      </c>
      <c r="W36" s="20">
        <f t="shared" si="3"/>
        <v>111.4</v>
      </c>
      <c r="X36" s="21"/>
      <c r="Y36" s="7"/>
      <c r="Z36" s="2"/>
    </row>
    <row r="37" s="1" customFormat="1" customHeight="1" spans="1:26">
      <c r="A37" s="17"/>
      <c r="B37" s="22"/>
      <c r="C37" s="22"/>
      <c r="D37" s="22"/>
      <c r="E37" s="19" t="s">
        <v>371</v>
      </c>
      <c r="F37" s="20">
        <f t="shared" si="0"/>
        <v>103.5</v>
      </c>
      <c r="G37" s="23" t="s">
        <v>391</v>
      </c>
      <c r="H37" s="21"/>
      <c r="I37" s="19" t="s">
        <v>374</v>
      </c>
      <c r="J37" s="20">
        <f t="shared" si="1"/>
        <v>103.5</v>
      </c>
      <c r="K37" s="21" t="s">
        <v>163</v>
      </c>
      <c r="L37" s="7"/>
      <c r="M37" s="2"/>
      <c r="N37" s="17"/>
      <c r="O37" s="22"/>
      <c r="P37" s="22"/>
      <c r="Q37" s="33"/>
      <c r="R37" s="19" t="s">
        <v>371</v>
      </c>
      <c r="S37" s="20">
        <f t="shared" si="2"/>
        <v>111.5</v>
      </c>
      <c r="T37" s="21"/>
      <c r="U37" s="21"/>
      <c r="V37" s="19" t="s">
        <v>374</v>
      </c>
      <c r="W37" s="20">
        <f t="shared" si="3"/>
        <v>111.5</v>
      </c>
      <c r="X37" s="21"/>
      <c r="Y37" s="7"/>
      <c r="Z37" s="2"/>
    </row>
    <row r="38" s="1" customFormat="1" spans="1:26">
      <c r="A38" s="17">
        <v>14</v>
      </c>
      <c r="B38" s="22"/>
      <c r="C38" s="22"/>
      <c r="D38" s="22"/>
      <c r="E38" s="19" t="s">
        <v>371</v>
      </c>
      <c r="F38" s="20">
        <f t="shared" si="0"/>
        <v>103.6</v>
      </c>
      <c r="G38" s="21"/>
      <c r="H38" s="21"/>
      <c r="I38" s="19" t="s">
        <v>374</v>
      </c>
      <c r="J38" s="20">
        <f t="shared" si="1"/>
        <v>103.6</v>
      </c>
      <c r="K38" s="21" t="s">
        <v>165</v>
      </c>
      <c r="L38" s="7"/>
      <c r="M38" s="2"/>
      <c r="N38" s="17">
        <v>29</v>
      </c>
      <c r="O38" s="22"/>
      <c r="P38" s="22"/>
      <c r="Q38" s="33"/>
      <c r="R38" s="19" t="s">
        <v>371</v>
      </c>
      <c r="S38" s="20">
        <f t="shared" si="2"/>
        <v>111.6</v>
      </c>
      <c r="T38" s="21"/>
      <c r="U38" s="21"/>
      <c r="V38" s="19" t="s">
        <v>374</v>
      </c>
      <c r="W38" s="20">
        <f t="shared" si="3"/>
        <v>111.6</v>
      </c>
      <c r="X38" s="21"/>
      <c r="Y38" s="7"/>
      <c r="Z38" s="2"/>
    </row>
    <row r="39" s="1" customFormat="1" customHeight="1" spans="1:26">
      <c r="A39" s="17"/>
      <c r="B39" s="22"/>
      <c r="C39" s="24"/>
      <c r="D39" s="24"/>
      <c r="E39" s="19" t="s">
        <v>371</v>
      </c>
      <c r="F39" s="20">
        <f t="shared" si="0"/>
        <v>103.7</v>
      </c>
      <c r="G39" s="21"/>
      <c r="H39" s="21"/>
      <c r="I39" s="19" t="s">
        <v>374</v>
      </c>
      <c r="J39" s="20">
        <f t="shared" si="1"/>
        <v>103.7</v>
      </c>
      <c r="K39" s="21"/>
      <c r="L39" s="7"/>
      <c r="M39" s="2"/>
      <c r="N39" s="17"/>
      <c r="O39" s="24"/>
      <c r="P39" s="24"/>
      <c r="Q39" s="34"/>
      <c r="R39" s="19" t="s">
        <v>371</v>
      </c>
      <c r="S39" s="20">
        <f t="shared" si="2"/>
        <v>111.7</v>
      </c>
      <c r="T39" s="21"/>
      <c r="U39" s="21"/>
      <c r="V39" s="19" t="s">
        <v>374</v>
      </c>
      <c r="W39" s="20">
        <f t="shared" si="3"/>
        <v>111.7</v>
      </c>
      <c r="X39" s="21"/>
      <c r="Y39" s="7"/>
      <c r="Z39" s="2"/>
    </row>
    <row r="40" s="1" customFormat="1" spans="1:26">
      <c r="A40" s="17">
        <v>14</v>
      </c>
      <c r="B40" s="18">
        <v>32</v>
      </c>
      <c r="C40" s="18" t="s">
        <v>347</v>
      </c>
      <c r="D40" s="18" t="s">
        <v>1325</v>
      </c>
      <c r="E40" s="19" t="s">
        <v>371</v>
      </c>
      <c r="F40" s="20">
        <f t="shared" si="0"/>
        <v>104</v>
      </c>
      <c r="G40" s="21" t="s">
        <v>373</v>
      </c>
      <c r="H40" s="21"/>
      <c r="I40" s="19" t="s">
        <v>374</v>
      </c>
      <c r="J40" s="20">
        <f t="shared" si="1"/>
        <v>104</v>
      </c>
      <c r="K40" s="21" t="s">
        <v>161</v>
      </c>
      <c r="L40" s="7"/>
      <c r="M40" s="2"/>
      <c r="N40" s="17">
        <v>29</v>
      </c>
      <c r="O40" s="18">
        <v>96</v>
      </c>
      <c r="P40" s="18"/>
      <c r="Q40" s="32"/>
      <c r="R40" s="19" t="s">
        <v>371</v>
      </c>
      <c r="S40" s="20">
        <f t="shared" si="2"/>
        <v>112</v>
      </c>
      <c r="T40" s="21"/>
      <c r="U40" s="21"/>
      <c r="V40" s="19" t="s">
        <v>374</v>
      </c>
      <c r="W40" s="20">
        <f t="shared" si="3"/>
        <v>112</v>
      </c>
      <c r="X40" s="21"/>
      <c r="Y40" s="7"/>
      <c r="Z40" s="2"/>
    </row>
    <row r="41" s="1" customFormat="1" customHeight="1" spans="1:26">
      <c r="A41" s="17"/>
      <c r="B41" s="22"/>
      <c r="C41" s="22"/>
      <c r="D41" s="22"/>
      <c r="E41" s="19" t="s">
        <v>371</v>
      </c>
      <c r="F41" s="20">
        <f t="shared" si="0"/>
        <v>104.1</v>
      </c>
      <c r="G41" s="23" t="s">
        <v>391</v>
      </c>
      <c r="H41" s="21"/>
      <c r="I41" s="19" t="s">
        <v>374</v>
      </c>
      <c r="J41" s="20">
        <f t="shared" si="1"/>
        <v>104.1</v>
      </c>
      <c r="K41" s="21" t="s">
        <v>163</v>
      </c>
      <c r="L41" s="7"/>
      <c r="M41" s="2"/>
      <c r="N41" s="17"/>
      <c r="O41" s="22"/>
      <c r="P41" s="22"/>
      <c r="Q41" s="33"/>
      <c r="R41" s="19" t="s">
        <v>371</v>
      </c>
      <c r="S41" s="20">
        <f t="shared" si="2"/>
        <v>112.1</v>
      </c>
      <c r="T41" s="21"/>
      <c r="U41" s="21"/>
      <c r="V41" s="19" t="s">
        <v>374</v>
      </c>
      <c r="W41" s="20">
        <f t="shared" si="3"/>
        <v>112.1</v>
      </c>
      <c r="X41" s="21"/>
      <c r="Y41" s="7"/>
      <c r="Z41" s="2"/>
    </row>
    <row r="42" s="1" customFormat="1" spans="1:26">
      <c r="A42" s="17">
        <v>14</v>
      </c>
      <c r="B42" s="22"/>
      <c r="C42" s="22"/>
      <c r="D42" s="22"/>
      <c r="E42" s="19" t="s">
        <v>371</v>
      </c>
      <c r="F42" s="20">
        <f t="shared" si="0"/>
        <v>104.2</v>
      </c>
      <c r="G42" s="21"/>
      <c r="H42" s="21"/>
      <c r="I42" s="19" t="s">
        <v>374</v>
      </c>
      <c r="J42" s="20">
        <f t="shared" si="1"/>
        <v>104.2</v>
      </c>
      <c r="K42" s="21" t="s">
        <v>165</v>
      </c>
      <c r="L42" s="7"/>
      <c r="M42" s="2"/>
      <c r="N42" s="17">
        <v>29</v>
      </c>
      <c r="O42" s="22"/>
      <c r="P42" s="22"/>
      <c r="Q42" s="33"/>
      <c r="R42" s="19" t="s">
        <v>371</v>
      </c>
      <c r="S42" s="20">
        <f t="shared" si="2"/>
        <v>112.2</v>
      </c>
      <c r="T42" s="21"/>
      <c r="U42" s="21"/>
      <c r="V42" s="19" t="s">
        <v>374</v>
      </c>
      <c r="W42" s="20">
        <f t="shared" si="3"/>
        <v>112.2</v>
      </c>
      <c r="X42" s="21"/>
      <c r="Y42" s="7"/>
      <c r="Z42" s="2"/>
    </row>
    <row r="43" s="1" customFormat="1" customHeight="1" spans="1:26">
      <c r="A43" s="17"/>
      <c r="B43" s="22"/>
      <c r="C43" s="24"/>
      <c r="D43" s="24"/>
      <c r="E43" s="19" t="s">
        <v>371</v>
      </c>
      <c r="F43" s="20">
        <f t="shared" si="0"/>
        <v>104.3</v>
      </c>
      <c r="G43" s="21"/>
      <c r="H43" s="21"/>
      <c r="I43" s="19" t="s">
        <v>374</v>
      </c>
      <c r="J43" s="20">
        <f t="shared" si="1"/>
        <v>104.3</v>
      </c>
      <c r="K43" s="21"/>
      <c r="L43" s="7"/>
      <c r="M43" s="2"/>
      <c r="N43" s="17"/>
      <c r="O43" s="24"/>
      <c r="P43" s="24"/>
      <c r="Q43" s="34"/>
      <c r="R43" s="19" t="s">
        <v>371</v>
      </c>
      <c r="S43" s="20">
        <f t="shared" si="2"/>
        <v>112.3</v>
      </c>
      <c r="T43" s="21"/>
      <c r="U43" s="21"/>
      <c r="V43" s="19" t="s">
        <v>374</v>
      </c>
      <c r="W43" s="20">
        <f t="shared" si="3"/>
        <v>112.3</v>
      </c>
      <c r="X43" s="21"/>
      <c r="Y43" s="7"/>
      <c r="Z43" s="2"/>
    </row>
    <row r="44" s="1" customFormat="1" spans="1:26">
      <c r="A44" s="17">
        <v>14</v>
      </c>
      <c r="B44" s="18">
        <v>36</v>
      </c>
      <c r="C44" s="18" t="s">
        <v>347</v>
      </c>
      <c r="D44" s="18" t="s">
        <v>1326</v>
      </c>
      <c r="E44" s="19" t="s">
        <v>371</v>
      </c>
      <c r="F44" s="20">
        <f t="shared" si="0"/>
        <v>104.4</v>
      </c>
      <c r="G44" s="21" t="s">
        <v>373</v>
      </c>
      <c r="H44" s="21"/>
      <c r="I44" s="19" t="s">
        <v>374</v>
      </c>
      <c r="J44" s="20">
        <f t="shared" si="1"/>
        <v>104.4</v>
      </c>
      <c r="K44" s="21" t="s">
        <v>161</v>
      </c>
      <c r="L44" s="7"/>
      <c r="M44" s="2"/>
      <c r="N44" s="17">
        <v>29</v>
      </c>
      <c r="O44" s="18">
        <v>100</v>
      </c>
      <c r="P44" s="18"/>
      <c r="Q44" s="32"/>
      <c r="R44" s="19" t="s">
        <v>371</v>
      </c>
      <c r="S44" s="20">
        <f t="shared" si="2"/>
        <v>112.4</v>
      </c>
      <c r="T44" s="21"/>
      <c r="U44" s="21"/>
      <c r="V44" s="19" t="s">
        <v>374</v>
      </c>
      <c r="W44" s="20">
        <f t="shared" si="3"/>
        <v>112.4</v>
      </c>
      <c r="X44" s="21"/>
      <c r="Y44" s="7"/>
      <c r="Z44" s="2"/>
    </row>
    <row r="45" s="1" customFormat="1" customHeight="1" spans="1:26">
      <c r="A45" s="17"/>
      <c r="B45" s="22"/>
      <c r="C45" s="22"/>
      <c r="D45" s="22"/>
      <c r="E45" s="19" t="s">
        <v>371</v>
      </c>
      <c r="F45" s="20">
        <f t="shared" si="0"/>
        <v>104.5</v>
      </c>
      <c r="G45" s="23" t="s">
        <v>391</v>
      </c>
      <c r="H45" s="21"/>
      <c r="I45" s="19" t="s">
        <v>374</v>
      </c>
      <c r="J45" s="20">
        <f t="shared" si="1"/>
        <v>104.5</v>
      </c>
      <c r="K45" s="21" t="s">
        <v>163</v>
      </c>
      <c r="L45" s="7"/>
      <c r="M45" s="2"/>
      <c r="N45" s="17"/>
      <c r="O45" s="22"/>
      <c r="P45" s="22"/>
      <c r="Q45" s="33"/>
      <c r="R45" s="19" t="s">
        <v>371</v>
      </c>
      <c r="S45" s="20">
        <f t="shared" si="2"/>
        <v>112.5</v>
      </c>
      <c r="T45" s="21"/>
      <c r="U45" s="21"/>
      <c r="V45" s="19" t="s">
        <v>374</v>
      </c>
      <c r="W45" s="20">
        <f t="shared" si="3"/>
        <v>112.5</v>
      </c>
      <c r="X45" s="21"/>
      <c r="Y45" s="7"/>
      <c r="Z45" s="2"/>
    </row>
    <row r="46" s="1" customFormat="1" spans="1:26">
      <c r="A46" s="17">
        <v>14</v>
      </c>
      <c r="B46" s="22"/>
      <c r="C46" s="22"/>
      <c r="D46" s="22"/>
      <c r="E46" s="19" t="s">
        <v>371</v>
      </c>
      <c r="F46" s="20">
        <f t="shared" si="0"/>
        <v>104.6</v>
      </c>
      <c r="G46" s="21"/>
      <c r="H46" s="21"/>
      <c r="I46" s="19" t="s">
        <v>374</v>
      </c>
      <c r="J46" s="20">
        <f t="shared" si="1"/>
        <v>104.6</v>
      </c>
      <c r="K46" s="21" t="s">
        <v>165</v>
      </c>
      <c r="L46" s="7"/>
      <c r="M46" s="2"/>
      <c r="N46" s="17">
        <v>29</v>
      </c>
      <c r="O46" s="22"/>
      <c r="P46" s="22"/>
      <c r="Q46" s="33"/>
      <c r="R46" s="19" t="s">
        <v>371</v>
      </c>
      <c r="S46" s="20">
        <f t="shared" si="2"/>
        <v>112.6</v>
      </c>
      <c r="T46" s="21"/>
      <c r="U46" s="21"/>
      <c r="V46" s="19" t="s">
        <v>374</v>
      </c>
      <c r="W46" s="20">
        <f t="shared" si="3"/>
        <v>112.6</v>
      </c>
      <c r="X46" s="21"/>
      <c r="Y46" s="7"/>
      <c r="Z46" s="2"/>
    </row>
    <row r="47" s="1" customFormat="1" customHeight="1" spans="1:26">
      <c r="A47" s="17"/>
      <c r="B47" s="22"/>
      <c r="C47" s="24"/>
      <c r="D47" s="24"/>
      <c r="E47" s="19" t="s">
        <v>371</v>
      </c>
      <c r="F47" s="20">
        <f t="shared" si="0"/>
        <v>104.7</v>
      </c>
      <c r="G47" s="21"/>
      <c r="H47" s="21"/>
      <c r="I47" s="19" t="s">
        <v>374</v>
      </c>
      <c r="J47" s="20">
        <f t="shared" si="1"/>
        <v>104.7</v>
      </c>
      <c r="K47" s="21"/>
      <c r="L47" s="7"/>
      <c r="M47" s="2"/>
      <c r="N47" s="17"/>
      <c r="O47" s="24"/>
      <c r="P47" s="24"/>
      <c r="Q47" s="34"/>
      <c r="R47" s="19" t="s">
        <v>371</v>
      </c>
      <c r="S47" s="20">
        <f t="shared" si="2"/>
        <v>112.7</v>
      </c>
      <c r="T47" s="21"/>
      <c r="U47" s="21"/>
      <c r="V47" s="19" t="s">
        <v>374</v>
      </c>
      <c r="W47" s="20">
        <f t="shared" si="3"/>
        <v>112.7</v>
      </c>
      <c r="X47" s="21"/>
      <c r="Y47" s="7"/>
      <c r="Z47" s="2"/>
    </row>
    <row r="48" s="1" customFormat="1" spans="1:26">
      <c r="A48" s="17">
        <v>15</v>
      </c>
      <c r="B48" s="18">
        <v>40</v>
      </c>
      <c r="C48" s="18" t="s">
        <v>347</v>
      </c>
      <c r="D48" s="18" t="s">
        <v>1327</v>
      </c>
      <c r="E48" s="19" t="s">
        <v>371</v>
      </c>
      <c r="F48" s="20">
        <f t="shared" si="0"/>
        <v>105</v>
      </c>
      <c r="G48" s="21" t="s">
        <v>373</v>
      </c>
      <c r="H48" s="21"/>
      <c r="I48" s="19" t="s">
        <v>374</v>
      </c>
      <c r="J48" s="20">
        <f t="shared" si="1"/>
        <v>105</v>
      </c>
      <c r="K48" s="21" t="s">
        <v>161</v>
      </c>
      <c r="L48" s="7"/>
      <c r="M48" s="2"/>
      <c r="N48" s="17">
        <v>29</v>
      </c>
      <c r="O48" s="18">
        <v>104</v>
      </c>
      <c r="P48" s="18"/>
      <c r="Q48" s="32"/>
      <c r="R48" s="19" t="s">
        <v>371</v>
      </c>
      <c r="S48" s="20">
        <f t="shared" si="2"/>
        <v>113</v>
      </c>
      <c r="T48" s="21"/>
      <c r="U48" s="21"/>
      <c r="V48" s="19" t="s">
        <v>374</v>
      </c>
      <c r="W48" s="20">
        <f t="shared" si="3"/>
        <v>113</v>
      </c>
      <c r="X48" s="21"/>
      <c r="Y48" s="7"/>
      <c r="Z48" s="2"/>
    </row>
    <row r="49" s="1" customFormat="1" customHeight="1" spans="1:26">
      <c r="A49" s="17"/>
      <c r="B49" s="22"/>
      <c r="C49" s="22"/>
      <c r="D49" s="22"/>
      <c r="E49" s="19" t="s">
        <v>371</v>
      </c>
      <c r="F49" s="20">
        <f t="shared" si="0"/>
        <v>105.1</v>
      </c>
      <c r="G49" s="23" t="s">
        <v>391</v>
      </c>
      <c r="H49" s="21"/>
      <c r="I49" s="19" t="s">
        <v>374</v>
      </c>
      <c r="J49" s="20">
        <f t="shared" si="1"/>
        <v>105.1</v>
      </c>
      <c r="K49" s="21" t="s">
        <v>163</v>
      </c>
      <c r="L49" s="7"/>
      <c r="M49" s="2"/>
      <c r="N49" s="17"/>
      <c r="O49" s="22"/>
      <c r="P49" s="22"/>
      <c r="Q49" s="33"/>
      <c r="R49" s="19" t="s">
        <v>371</v>
      </c>
      <c r="S49" s="20">
        <f t="shared" si="2"/>
        <v>113.1</v>
      </c>
      <c r="T49" s="21"/>
      <c r="U49" s="21"/>
      <c r="V49" s="19" t="s">
        <v>374</v>
      </c>
      <c r="W49" s="20">
        <f t="shared" si="3"/>
        <v>113.1</v>
      </c>
      <c r="X49" s="21"/>
      <c r="Y49" s="7"/>
      <c r="Z49" s="2"/>
    </row>
    <row r="50" s="1" customFormat="1" spans="1:26">
      <c r="A50" s="17">
        <v>16</v>
      </c>
      <c r="B50" s="22"/>
      <c r="C50" s="22"/>
      <c r="D50" s="22"/>
      <c r="E50" s="19" t="s">
        <v>371</v>
      </c>
      <c r="F50" s="20">
        <f t="shared" si="0"/>
        <v>105.2</v>
      </c>
      <c r="G50" s="21"/>
      <c r="H50" s="21"/>
      <c r="I50" s="19" t="s">
        <v>374</v>
      </c>
      <c r="J50" s="20">
        <f t="shared" si="1"/>
        <v>105.2</v>
      </c>
      <c r="K50" s="21" t="s">
        <v>165</v>
      </c>
      <c r="L50" s="7"/>
      <c r="M50" s="2"/>
      <c r="N50" s="17">
        <v>29</v>
      </c>
      <c r="O50" s="22"/>
      <c r="P50" s="22"/>
      <c r="Q50" s="33"/>
      <c r="R50" s="19" t="s">
        <v>371</v>
      </c>
      <c r="S50" s="20">
        <f t="shared" si="2"/>
        <v>113.2</v>
      </c>
      <c r="T50" s="21"/>
      <c r="U50" s="21"/>
      <c r="V50" s="19" t="s">
        <v>374</v>
      </c>
      <c r="W50" s="20">
        <f t="shared" si="3"/>
        <v>113.2</v>
      </c>
      <c r="X50" s="21"/>
      <c r="Y50" s="7"/>
      <c r="Z50" s="2"/>
    </row>
    <row r="51" s="1" customFormat="1" customHeight="1" spans="1:26">
      <c r="A51" s="17"/>
      <c r="B51" s="22"/>
      <c r="C51" s="24"/>
      <c r="D51" s="24"/>
      <c r="E51" s="19" t="s">
        <v>371</v>
      </c>
      <c r="F51" s="20">
        <f t="shared" si="0"/>
        <v>105.3</v>
      </c>
      <c r="G51" s="21"/>
      <c r="H51" s="21"/>
      <c r="I51" s="19" t="s">
        <v>374</v>
      </c>
      <c r="J51" s="20">
        <f t="shared" si="1"/>
        <v>105.3</v>
      </c>
      <c r="K51" s="21"/>
      <c r="L51" s="7"/>
      <c r="M51" s="2"/>
      <c r="N51" s="17"/>
      <c r="O51" s="24"/>
      <c r="P51" s="24"/>
      <c r="Q51" s="34"/>
      <c r="R51" s="19" t="s">
        <v>371</v>
      </c>
      <c r="S51" s="20">
        <f t="shared" si="2"/>
        <v>113.3</v>
      </c>
      <c r="T51" s="21"/>
      <c r="U51" s="21"/>
      <c r="V51" s="19" t="s">
        <v>374</v>
      </c>
      <c r="W51" s="20">
        <f t="shared" si="3"/>
        <v>113.3</v>
      </c>
      <c r="X51" s="21"/>
      <c r="Y51" s="7"/>
      <c r="Z51" s="2"/>
    </row>
    <row r="52" s="1" customFormat="1" customHeight="1" spans="1:26">
      <c r="A52" s="17">
        <v>17</v>
      </c>
      <c r="B52" s="18">
        <v>44</v>
      </c>
      <c r="C52" s="18" t="s">
        <v>347</v>
      </c>
      <c r="D52" s="18" t="s">
        <v>1328</v>
      </c>
      <c r="E52" s="19" t="s">
        <v>371</v>
      </c>
      <c r="F52" s="20">
        <f t="shared" si="0"/>
        <v>105.4</v>
      </c>
      <c r="G52" s="21" t="s">
        <v>373</v>
      </c>
      <c r="H52" s="21"/>
      <c r="I52" s="19" t="s">
        <v>374</v>
      </c>
      <c r="J52" s="20">
        <f t="shared" si="1"/>
        <v>105.4</v>
      </c>
      <c r="K52" s="21" t="s">
        <v>161</v>
      </c>
      <c r="L52" s="7"/>
      <c r="M52" s="2"/>
      <c r="N52" s="17">
        <v>29</v>
      </c>
      <c r="O52" s="18">
        <v>108</v>
      </c>
      <c r="P52" s="18"/>
      <c r="Q52" s="32"/>
      <c r="R52" s="19" t="s">
        <v>371</v>
      </c>
      <c r="S52" s="20">
        <f t="shared" si="2"/>
        <v>113.4</v>
      </c>
      <c r="T52" s="21"/>
      <c r="U52" s="21"/>
      <c r="V52" s="19" t="s">
        <v>374</v>
      </c>
      <c r="W52" s="20">
        <f t="shared" si="3"/>
        <v>113.4</v>
      </c>
      <c r="X52" s="21"/>
      <c r="Y52" s="7"/>
      <c r="Z52" s="2"/>
    </row>
    <row r="53" s="1" customFormat="1" customHeight="1" spans="1:26">
      <c r="A53" s="17"/>
      <c r="B53" s="22"/>
      <c r="C53" s="22"/>
      <c r="D53" s="22"/>
      <c r="E53" s="19" t="s">
        <v>371</v>
      </c>
      <c r="F53" s="20">
        <f t="shared" si="0"/>
        <v>105.5</v>
      </c>
      <c r="G53" s="23" t="s">
        <v>391</v>
      </c>
      <c r="H53" s="21"/>
      <c r="I53" s="19" t="s">
        <v>374</v>
      </c>
      <c r="J53" s="20">
        <f t="shared" si="1"/>
        <v>105.5</v>
      </c>
      <c r="K53" s="21" t="s">
        <v>163</v>
      </c>
      <c r="L53" s="7"/>
      <c r="M53" s="2"/>
      <c r="N53" s="17"/>
      <c r="O53" s="22"/>
      <c r="P53" s="22"/>
      <c r="Q53" s="33"/>
      <c r="R53" s="19" t="s">
        <v>371</v>
      </c>
      <c r="S53" s="20">
        <f t="shared" si="2"/>
        <v>113.5</v>
      </c>
      <c r="T53" s="21"/>
      <c r="U53" s="21"/>
      <c r="V53" s="19" t="s">
        <v>374</v>
      </c>
      <c r="W53" s="20">
        <f t="shared" si="3"/>
        <v>113.5</v>
      </c>
      <c r="X53" s="21"/>
      <c r="Y53" s="7"/>
      <c r="Z53" s="2"/>
    </row>
    <row r="54" s="1" customFormat="1" spans="1:26">
      <c r="A54" s="17">
        <v>18</v>
      </c>
      <c r="B54" s="22"/>
      <c r="C54" s="22"/>
      <c r="D54" s="22"/>
      <c r="E54" s="19" t="s">
        <v>371</v>
      </c>
      <c r="F54" s="20">
        <f t="shared" si="0"/>
        <v>105.6</v>
      </c>
      <c r="G54" s="21"/>
      <c r="H54" s="21"/>
      <c r="I54" s="19" t="s">
        <v>374</v>
      </c>
      <c r="J54" s="20">
        <f t="shared" si="1"/>
        <v>105.6</v>
      </c>
      <c r="K54" s="21" t="s">
        <v>165</v>
      </c>
      <c r="L54" s="7"/>
      <c r="M54" s="2"/>
      <c r="N54" s="17">
        <v>29</v>
      </c>
      <c r="O54" s="22"/>
      <c r="P54" s="22"/>
      <c r="Q54" s="33"/>
      <c r="R54" s="19" t="s">
        <v>371</v>
      </c>
      <c r="S54" s="20">
        <f t="shared" si="2"/>
        <v>113.6</v>
      </c>
      <c r="T54" s="21"/>
      <c r="U54" s="21"/>
      <c r="V54" s="19" t="s">
        <v>374</v>
      </c>
      <c r="W54" s="20">
        <f t="shared" si="3"/>
        <v>113.6</v>
      </c>
      <c r="X54" s="21"/>
      <c r="Y54" s="7"/>
      <c r="Z54" s="2"/>
    </row>
    <row r="55" s="1" customFormat="1" customHeight="1" spans="1:26">
      <c r="A55" s="17"/>
      <c r="B55" s="22"/>
      <c r="C55" s="24"/>
      <c r="D55" s="24"/>
      <c r="E55" s="19" t="s">
        <v>371</v>
      </c>
      <c r="F55" s="20">
        <f t="shared" si="0"/>
        <v>105.7</v>
      </c>
      <c r="G55" s="21"/>
      <c r="H55" s="21"/>
      <c r="I55" s="19" t="s">
        <v>374</v>
      </c>
      <c r="J55" s="20">
        <f t="shared" si="1"/>
        <v>105.7</v>
      </c>
      <c r="K55" s="21"/>
      <c r="L55" s="7"/>
      <c r="M55" s="2"/>
      <c r="N55" s="17"/>
      <c r="O55" s="24"/>
      <c r="P55" s="24"/>
      <c r="Q55" s="34"/>
      <c r="R55" s="19" t="s">
        <v>371</v>
      </c>
      <c r="S55" s="20">
        <f t="shared" si="2"/>
        <v>113.7</v>
      </c>
      <c r="T55" s="21"/>
      <c r="U55" s="21"/>
      <c r="V55" s="19" t="s">
        <v>374</v>
      </c>
      <c r="W55" s="20">
        <f t="shared" si="3"/>
        <v>113.7</v>
      </c>
      <c r="X55" s="21"/>
      <c r="Y55" s="7"/>
      <c r="Z55" s="2"/>
    </row>
    <row r="56" s="1" customFormat="1" customHeight="1" spans="1:26">
      <c r="A56" s="17">
        <v>18</v>
      </c>
      <c r="B56" s="18">
        <v>48</v>
      </c>
      <c r="C56" s="18" t="s">
        <v>347</v>
      </c>
      <c r="D56" s="18" t="s">
        <v>1329</v>
      </c>
      <c r="E56" s="19" t="s">
        <v>371</v>
      </c>
      <c r="F56" s="20">
        <f t="shared" si="0"/>
        <v>106</v>
      </c>
      <c r="G56" s="21" t="s">
        <v>373</v>
      </c>
      <c r="H56" s="21"/>
      <c r="I56" s="19" t="s">
        <v>374</v>
      </c>
      <c r="J56" s="20">
        <f t="shared" si="1"/>
        <v>106</v>
      </c>
      <c r="K56" s="21" t="s">
        <v>161</v>
      </c>
      <c r="L56" s="7"/>
      <c r="M56" s="2"/>
      <c r="N56" s="17">
        <v>29</v>
      </c>
      <c r="O56" s="18">
        <v>112</v>
      </c>
      <c r="P56" s="18"/>
      <c r="Q56" s="32"/>
      <c r="R56" s="19" t="s">
        <v>371</v>
      </c>
      <c r="S56" s="20">
        <f t="shared" si="2"/>
        <v>114</v>
      </c>
      <c r="T56" s="21"/>
      <c r="U56" s="21"/>
      <c r="V56" s="19" t="s">
        <v>374</v>
      </c>
      <c r="W56" s="20">
        <f t="shared" si="3"/>
        <v>114</v>
      </c>
      <c r="X56" s="21"/>
      <c r="Y56" s="7"/>
      <c r="Z56" s="2"/>
    </row>
    <row r="57" s="1" customFormat="1" customHeight="1" spans="1:26">
      <c r="A57" s="17"/>
      <c r="B57" s="22"/>
      <c r="C57" s="22"/>
      <c r="D57" s="22"/>
      <c r="E57" s="19" t="s">
        <v>371</v>
      </c>
      <c r="F57" s="20">
        <f t="shared" si="0"/>
        <v>106.1</v>
      </c>
      <c r="G57" s="23" t="s">
        <v>391</v>
      </c>
      <c r="H57" s="21"/>
      <c r="I57" s="19" t="s">
        <v>374</v>
      </c>
      <c r="J57" s="20">
        <f t="shared" si="1"/>
        <v>106.1</v>
      </c>
      <c r="K57" s="21" t="s">
        <v>163</v>
      </c>
      <c r="L57" s="7"/>
      <c r="M57" s="2"/>
      <c r="N57" s="17"/>
      <c r="O57" s="24"/>
      <c r="P57" s="22"/>
      <c r="Q57" s="33"/>
      <c r="R57" s="19" t="s">
        <v>371</v>
      </c>
      <c r="S57" s="20">
        <f t="shared" si="2"/>
        <v>114.1</v>
      </c>
      <c r="T57" s="23"/>
      <c r="U57" s="21"/>
      <c r="V57" s="19" t="s">
        <v>374</v>
      </c>
      <c r="W57" s="20">
        <f t="shared" si="3"/>
        <v>114.1</v>
      </c>
      <c r="X57" s="21"/>
      <c r="Y57" s="7"/>
      <c r="Z57" s="2"/>
    </row>
    <row r="58" s="1" customFormat="1" spans="1:26">
      <c r="A58" s="17">
        <v>19</v>
      </c>
      <c r="B58" s="22"/>
      <c r="C58" s="22"/>
      <c r="D58" s="22"/>
      <c r="E58" s="19" t="s">
        <v>371</v>
      </c>
      <c r="F58" s="20">
        <f t="shared" si="0"/>
        <v>106.2</v>
      </c>
      <c r="G58" s="21"/>
      <c r="H58" s="21"/>
      <c r="I58" s="19" t="s">
        <v>374</v>
      </c>
      <c r="J58" s="20">
        <f t="shared" si="1"/>
        <v>106.2</v>
      </c>
      <c r="K58" s="21" t="s">
        <v>165</v>
      </c>
      <c r="L58" s="7"/>
      <c r="M58" s="2"/>
      <c r="N58" s="17">
        <v>29</v>
      </c>
      <c r="O58" s="18">
        <v>114</v>
      </c>
      <c r="P58" s="22"/>
      <c r="Q58" s="33"/>
      <c r="R58" s="19" t="s">
        <v>371</v>
      </c>
      <c r="S58" s="20">
        <f t="shared" si="2"/>
        <v>114.2</v>
      </c>
      <c r="T58" s="21"/>
      <c r="U58" s="21"/>
      <c r="V58" s="19" t="s">
        <v>374</v>
      </c>
      <c r="W58" s="20">
        <f t="shared" si="3"/>
        <v>114.2</v>
      </c>
      <c r="X58" s="21"/>
      <c r="Y58" s="7"/>
      <c r="Z58" s="2"/>
    </row>
    <row r="59" s="1" customFormat="1" customHeight="1" spans="1:26">
      <c r="A59" s="17"/>
      <c r="B59" s="22"/>
      <c r="C59" s="24"/>
      <c r="D59" s="24"/>
      <c r="E59" s="19" t="s">
        <v>371</v>
      </c>
      <c r="F59" s="20">
        <f t="shared" si="0"/>
        <v>106.3</v>
      </c>
      <c r="G59" s="21"/>
      <c r="H59" s="21"/>
      <c r="I59" s="19" t="s">
        <v>374</v>
      </c>
      <c r="J59" s="20">
        <f t="shared" si="1"/>
        <v>106.3</v>
      </c>
      <c r="K59" s="21"/>
      <c r="L59" s="7"/>
      <c r="M59" s="2"/>
      <c r="N59" s="17"/>
      <c r="O59" s="24"/>
      <c r="P59" s="24"/>
      <c r="Q59" s="34"/>
      <c r="R59" s="19" t="s">
        <v>371</v>
      </c>
      <c r="S59" s="20">
        <f t="shared" si="2"/>
        <v>114.3</v>
      </c>
      <c r="T59" s="21"/>
      <c r="U59" s="21"/>
      <c r="V59" s="19" t="s">
        <v>374</v>
      </c>
      <c r="W59" s="20">
        <f t="shared" si="3"/>
        <v>114.3</v>
      </c>
      <c r="X59" s="21"/>
      <c r="Y59" s="7"/>
      <c r="Z59" s="2"/>
    </row>
    <row r="60" s="1" customFormat="1" customHeight="1" spans="1:26">
      <c r="A60" s="17">
        <v>20</v>
      </c>
      <c r="B60" s="18">
        <v>52</v>
      </c>
      <c r="C60" s="18" t="s">
        <v>347</v>
      </c>
      <c r="D60" s="18" t="s">
        <v>1330</v>
      </c>
      <c r="E60" s="19" t="s">
        <v>371</v>
      </c>
      <c r="F60" s="20">
        <f t="shared" si="0"/>
        <v>106.4</v>
      </c>
      <c r="G60" s="21" t="s">
        <v>373</v>
      </c>
      <c r="H60" s="21"/>
      <c r="I60" s="19" t="s">
        <v>374</v>
      </c>
      <c r="J60" s="20">
        <f t="shared" si="1"/>
        <v>106.4</v>
      </c>
      <c r="K60" s="21" t="s">
        <v>161</v>
      </c>
      <c r="L60" s="7"/>
      <c r="M60" s="2"/>
      <c r="N60" s="17">
        <v>29</v>
      </c>
      <c r="O60" s="18">
        <v>116</v>
      </c>
      <c r="P60" s="18"/>
      <c r="Q60" s="32"/>
      <c r="R60" s="19" t="s">
        <v>371</v>
      </c>
      <c r="S60" s="20">
        <f t="shared" si="2"/>
        <v>114.4</v>
      </c>
      <c r="T60" s="21"/>
      <c r="U60" s="21"/>
      <c r="V60" s="19" t="s">
        <v>374</v>
      </c>
      <c r="W60" s="20">
        <f t="shared" si="3"/>
        <v>114.4</v>
      </c>
      <c r="X60" s="21"/>
      <c r="Y60" s="7"/>
      <c r="Z60" s="2"/>
    </row>
    <row r="61" s="1" customFormat="1" customHeight="1" spans="1:26">
      <c r="A61" s="17"/>
      <c r="B61" s="22"/>
      <c r="C61" s="22"/>
      <c r="D61" s="22"/>
      <c r="E61" s="19" t="s">
        <v>371</v>
      </c>
      <c r="F61" s="20">
        <f t="shared" si="0"/>
        <v>106.5</v>
      </c>
      <c r="G61" s="23" t="s">
        <v>391</v>
      </c>
      <c r="H61" s="21"/>
      <c r="I61" s="19" t="s">
        <v>374</v>
      </c>
      <c r="J61" s="20">
        <f t="shared" si="1"/>
        <v>106.5</v>
      </c>
      <c r="K61" s="21" t="s">
        <v>163</v>
      </c>
      <c r="L61" s="7"/>
      <c r="M61" s="2"/>
      <c r="N61" s="17"/>
      <c r="O61" s="24"/>
      <c r="P61" s="22"/>
      <c r="Q61" s="33"/>
      <c r="R61" s="19" t="s">
        <v>371</v>
      </c>
      <c r="S61" s="20">
        <f t="shared" si="2"/>
        <v>114.5</v>
      </c>
      <c r="T61" s="21"/>
      <c r="U61" s="21"/>
      <c r="V61" s="19" t="s">
        <v>374</v>
      </c>
      <c r="W61" s="20">
        <f t="shared" si="3"/>
        <v>114.5</v>
      </c>
      <c r="X61" s="21"/>
      <c r="Y61" s="7"/>
      <c r="Z61" s="2"/>
    </row>
    <row r="62" s="1" customFormat="1" spans="1:26">
      <c r="A62" s="17">
        <v>21</v>
      </c>
      <c r="B62" s="22"/>
      <c r="C62" s="22"/>
      <c r="D62" s="22"/>
      <c r="E62" s="19" t="s">
        <v>371</v>
      </c>
      <c r="F62" s="20">
        <f t="shared" si="0"/>
        <v>106.6</v>
      </c>
      <c r="G62" s="21"/>
      <c r="H62" s="21"/>
      <c r="I62" s="19" t="s">
        <v>374</v>
      </c>
      <c r="J62" s="20">
        <f t="shared" si="1"/>
        <v>106.6</v>
      </c>
      <c r="K62" s="21" t="s">
        <v>165</v>
      </c>
      <c r="L62" s="7"/>
      <c r="M62" s="2"/>
      <c r="N62" s="17">
        <v>29</v>
      </c>
      <c r="O62" s="18">
        <v>118</v>
      </c>
      <c r="P62" s="22"/>
      <c r="Q62" s="33"/>
      <c r="R62" s="19" t="s">
        <v>371</v>
      </c>
      <c r="S62" s="20">
        <f t="shared" si="2"/>
        <v>114.6</v>
      </c>
      <c r="T62" s="21"/>
      <c r="U62" s="21"/>
      <c r="V62" s="19" t="s">
        <v>374</v>
      </c>
      <c r="W62" s="20">
        <f t="shared" si="3"/>
        <v>114.6</v>
      </c>
      <c r="X62" s="21"/>
      <c r="Y62" s="7"/>
      <c r="Z62" s="2"/>
    </row>
    <row r="63" s="1" customFormat="1" customHeight="1" spans="1:26">
      <c r="A63" s="17"/>
      <c r="B63" s="22"/>
      <c r="C63" s="24"/>
      <c r="D63" s="24"/>
      <c r="E63" s="19" t="s">
        <v>371</v>
      </c>
      <c r="F63" s="20">
        <f t="shared" si="0"/>
        <v>106.7</v>
      </c>
      <c r="G63" s="21"/>
      <c r="H63" s="21"/>
      <c r="I63" s="19" t="s">
        <v>374</v>
      </c>
      <c r="J63" s="20">
        <f t="shared" si="1"/>
        <v>106.7</v>
      </c>
      <c r="K63" s="21"/>
      <c r="L63" s="7"/>
      <c r="M63" s="2"/>
      <c r="N63" s="17"/>
      <c r="O63" s="24"/>
      <c r="P63" s="24"/>
      <c r="Q63" s="34"/>
      <c r="R63" s="19" t="s">
        <v>371</v>
      </c>
      <c r="S63" s="20">
        <f t="shared" si="2"/>
        <v>114.7</v>
      </c>
      <c r="T63" s="21"/>
      <c r="U63" s="21"/>
      <c r="V63" s="19" t="s">
        <v>374</v>
      </c>
      <c r="W63" s="20">
        <f t="shared" si="3"/>
        <v>114.7</v>
      </c>
      <c r="X63" s="21"/>
      <c r="Y63" s="7"/>
      <c r="Z63" s="2"/>
    </row>
    <row r="64" s="1" customFormat="1" customHeight="1" spans="1:26">
      <c r="A64" s="17">
        <v>22</v>
      </c>
      <c r="B64" s="18">
        <v>56</v>
      </c>
      <c r="C64" s="18" t="s">
        <v>347</v>
      </c>
      <c r="D64" s="18" t="s">
        <v>1331</v>
      </c>
      <c r="E64" s="19" t="s">
        <v>371</v>
      </c>
      <c r="F64" s="20">
        <f t="shared" si="0"/>
        <v>107</v>
      </c>
      <c r="G64" s="21" t="s">
        <v>373</v>
      </c>
      <c r="H64" s="21"/>
      <c r="I64" s="19" t="s">
        <v>374</v>
      </c>
      <c r="J64" s="20">
        <f t="shared" si="1"/>
        <v>107</v>
      </c>
      <c r="K64" s="21" t="s">
        <v>161</v>
      </c>
      <c r="L64" s="28"/>
      <c r="M64" s="2"/>
      <c r="N64" s="17">
        <v>29</v>
      </c>
      <c r="O64" s="18">
        <v>120</v>
      </c>
      <c r="P64" s="18"/>
      <c r="Q64" s="32"/>
      <c r="R64" s="19" t="s">
        <v>371</v>
      </c>
      <c r="S64" s="20">
        <f t="shared" si="2"/>
        <v>115</v>
      </c>
      <c r="T64" s="21"/>
      <c r="U64" s="21"/>
      <c r="V64" s="19" t="s">
        <v>374</v>
      </c>
      <c r="W64" s="20">
        <f t="shared" si="3"/>
        <v>115</v>
      </c>
      <c r="X64" s="21"/>
      <c r="Y64" s="7"/>
      <c r="Z64" s="2"/>
    </row>
    <row r="65" s="1" customFormat="1" customHeight="1" spans="1:26">
      <c r="A65" s="17"/>
      <c r="B65" s="22"/>
      <c r="C65" s="22"/>
      <c r="D65" s="22"/>
      <c r="E65" s="19" t="s">
        <v>371</v>
      </c>
      <c r="F65" s="20">
        <f t="shared" si="0"/>
        <v>107.1</v>
      </c>
      <c r="G65" s="23" t="s">
        <v>391</v>
      </c>
      <c r="H65" s="21"/>
      <c r="I65" s="19" t="s">
        <v>374</v>
      </c>
      <c r="J65" s="20">
        <f t="shared" si="1"/>
        <v>107.1</v>
      </c>
      <c r="K65" s="21" t="s">
        <v>163</v>
      </c>
      <c r="L65" s="7"/>
      <c r="M65" s="2"/>
      <c r="N65" s="17"/>
      <c r="O65" s="24"/>
      <c r="P65" s="22"/>
      <c r="Q65" s="33"/>
      <c r="R65" s="19" t="s">
        <v>371</v>
      </c>
      <c r="S65" s="20">
        <f t="shared" si="2"/>
        <v>115.1</v>
      </c>
      <c r="T65" s="21"/>
      <c r="U65" s="21"/>
      <c r="V65" s="19" t="s">
        <v>374</v>
      </c>
      <c r="W65" s="20">
        <f t="shared" si="3"/>
        <v>115.1</v>
      </c>
      <c r="X65" s="21"/>
      <c r="Y65" s="7"/>
      <c r="Z65" s="2"/>
    </row>
    <row r="66" s="1" customFormat="1" spans="1:26">
      <c r="A66" s="17">
        <v>23</v>
      </c>
      <c r="B66" s="22"/>
      <c r="C66" s="22"/>
      <c r="D66" s="22"/>
      <c r="E66" s="19" t="s">
        <v>371</v>
      </c>
      <c r="F66" s="20">
        <f t="shared" si="0"/>
        <v>107.2</v>
      </c>
      <c r="G66" s="21"/>
      <c r="H66" s="21"/>
      <c r="I66" s="19" t="s">
        <v>374</v>
      </c>
      <c r="J66" s="20">
        <f t="shared" si="1"/>
        <v>107.2</v>
      </c>
      <c r="K66" s="21" t="s">
        <v>165</v>
      </c>
      <c r="L66" s="7"/>
      <c r="M66" s="2"/>
      <c r="N66" s="17">
        <v>29</v>
      </c>
      <c r="O66" s="18">
        <v>122</v>
      </c>
      <c r="P66" s="22"/>
      <c r="Q66" s="33"/>
      <c r="R66" s="19" t="s">
        <v>371</v>
      </c>
      <c r="S66" s="20">
        <f t="shared" si="2"/>
        <v>115.2</v>
      </c>
      <c r="T66" s="21"/>
      <c r="U66" s="21"/>
      <c r="V66" s="19" t="s">
        <v>374</v>
      </c>
      <c r="W66" s="20">
        <f t="shared" si="3"/>
        <v>115.2</v>
      </c>
      <c r="X66" s="21"/>
      <c r="Y66" s="7"/>
      <c r="Z66" s="2"/>
    </row>
    <row r="67" s="1" customFormat="1" customHeight="1" spans="1:26">
      <c r="A67" s="17"/>
      <c r="B67" s="22"/>
      <c r="C67" s="24"/>
      <c r="D67" s="24"/>
      <c r="E67" s="19" t="s">
        <v>371</v>
      </c>
      <c r="F67" s="20">
        <f t="shared" si="0"/>
        <v>107.3</v>
      </c>
      <c r="G67" s="21"/>
      <c r="H67" s="21"/>
      <c r="I67" s="19" t="s">
        <v>374</v>
      </c>
      <c r="J67" s="20">
        <f t="shared" si="1"/>
        <v>107.3</v>
      </c>
      <c r="K67" s="21"/>
      <c r="L67" s="7"/>
      <c r="M67" s="2"/>
      <c r="N67" s="17"/>
      <c r="O67" s="24"/>
      <c r="P67" s="24"/>
      <c r="Q67" s="34"/>
      <c r="R67" s="19" t="s">
        <v>371</v>
      </c>
      <c r="S67" s="20">
        <f t="shared" si="2"/>
        <v>115.3</v>
      </c>
      <c r="T67" s="21"/>
      <c r="U67" s="21"/>
      <c r="V67" s="19" t="s">
        <v>374</v>
      </c>
      <c r="W67" s="20">
        <f t="shared" si="3"/>
        <v>115.3</v>
      </c>
      <c r="X67" s="21"/>
      <c r="Y67" s="7"/>
      <c r="Z67" s="2"/>
    </row>
    <row r="68" s="1" customFormat="1" customHeight="1" spans="1:26">
      <c r="A68" s="17">
        <v>24</v>
      </c>
      <c r="B68" s="18">
        <v>60</v>
      </c>
      <c r="C68" s="18" t="s">
        <v>347</v>
      </c>
      <c r="D68" s="18" t="s">
        <v>1332</v>
      </c>
      <c r="E68" s="19" t="s">
        <v>371</v>
      </c>
      <c r="F68" s="20">
        <f t="shared" si="0"/>
        <v>107.4</v>
      </c>
      <c r="G68" s="21" t="s">
        <v>373</v>
      </c>
      <c r="H68" s="21"/>
      <c r="I68" s="19" t="s">
        <v>374</v>
      </c>
      <c r="J68" s="20">
        <f t="shared" si="1"/>
        <v>107.4</v>
      </c>
      <c r="K68" s="21" t="s">
        <v>161</v>
      </c>
      <c r="L68" s="7"/>
      <c r="M68" s="2"/>
      <c r="N68" s="17">
        <v>29</v>
      </c>
      <c r="O68" s="18">
        <v>124</v>
      </c>
      <c r="P68" s="18"/>
      <c r="Q68" s="32"/>
      <c r="R68" s="19" t="s">
        <v>371</v>
      </c>
      <c r="S68" s="20">
        <f t="shared" si="2"/>
        <v>115.4</v>
      </c>
      <c r="T68" s="21"/>
      <c r="U68" s="21"/>
      <c r="V68" s="19" t="s">
        <v>374</v>
      </c>
      <c r="W68" s="20">
        <f t="shared" si="3"/>
        <v>115.4</v>
      </c>
      <c r="X68" s="21"/>
      <c r="Y68" s="7"/>
      <c r="Z68" s="2"/>
    </row>
    <row r="69" s="1" customFormat="1" customHeight="1" spans="1:26">
      <c r="A69" s="17"/>
      <c r="B69" s="22"/>
      <c r="C69" s="22"/>
      <c r="D69" s="22"/>
      <c r="E69" s="19" t="s">
        <v>371</v>
      </c>
      <c r="F69" s="20">
        <f t="shared" si="0"/>
        <v>107.5</v>
      </c>
      <c r="G69" s="23" t="s">
        <v>391</v>
      </c>
      <c r="H69" s="21"/>
      <c r="I69" s="19" t="s">
        <v>374</v>
      </c>
      <c r="J69" s="20">
        <f t="shared" si="1"/>
        <v>107.5</v>
      </c>
      <c r="K69" s="21" t="s">
        <v>163</v>
      </c>
      <c r="L69" s="7"/>
      <c r="M69" s="2"/>
      <c r="N69" s="17"/>
      <c r="O69" s="24"/>
      <c r="P69" s="22"/>
      <c r="Q69" s="33"/>
      <c r="R69" s="19" t="s">
        <v>371</v>
      </c>
      <c r="S69" s="20">
        <f t="shared" si="2"/>
        <v>115.5</v>
      </c>
      <c r="T69" s="21"/>
      <c r="U69" s="21"/>
      <c r="V69" s="19" t="s">
        <v>374</v>
      </c>
      <c r="W69" s="20">
        <f t="shared" si="3"/>
        <v>115.5</v>
      </c>
      <c r="X69" s="21"/>
      <c r="Y69" s="7"/>
      <c r="Z69" s="2"/>
    </row>
    <row r="70" s="1" customFormat="1" spans="1:26">
      <c r="A70" s="17">
        <v>25</v>
      </c>
      <c r="B70" s="22"/>
      <c r="C70" s="22"/>
      <c r="D70" s="22"/>
      <c r="E70" s="19" t="s">
        <v>371</v>
      </c>
      <c r="F70" s="20">
        <f t="shared" si="0"/>
        <v>107.6</v>
      </c>
      <c r="G70" s="21"/>
      <c r="H70" s="21"/>
      <c r="I70" s="19" t="s">
        <v>374</v>
      </c>
      <c r="J70" s="20">
        <f t="shared" si="1"/>
        <v>107.6</v>
      </c>
      <c r="K70" s="21" t="s">
        <v>165</v>
      </c>
      <c r="L70" s="7"/>
      <c r="M70" s="2"/>
      <c r="N70" s="17">
        <v>29</v>
      </c>
      <c r="O70" s="18">
        <v>126</v>
      </c>
      <c r="P70" s="22"/>
      <c r="Q70" s="33"/>
      <c r="R70" s="19" t="s">
        <v>371</v>
      </c>
      <c r="S70" s="20">
        <f t="shared" si="2"/>
        <v>115.6</v>
      </c>
      <c r="T70" s="21"/>
      <c r="U70" s="21"/>
      <c r="V70" s="19" t="s">
        <v>374</v>
      </c>
      <c r="W70" s="20">
        <f t="shared" si="3"/>
        <v>115.6</v>
      </c>
      <c r="X70" s="21"/>
      <c r="Y70" s="7"/>
      <c r="Z70" s="2"/>
    </row>
    <row r="71" s="1" customFormat="1" customHeight="1" spans="1:25">
      <c r="A71" s="17"/>
      <c r="B71" s="22"/>
      <c r="C71" s="24"/>
      <c r="D71" s="24"/>
      <c r="E71" s="19" t="s">
        <v>371</v>
      </c>
      <c r="F71" s="20">
        <f t="shared" si="0"/>
        <v>107.7</v>
      </c>
      <c r="G71" s="21"/>
      <c r="H71" s="21"/>
      <c r="I71" s="19" t="s">
        <v>374</v>
      </c>
      <c r="J71" s="20">
        <f t="shared" si="1"/>
        <v>107.7</v>
      </c>
      <c r="K71" s="21"/>
      <c r="L71" s="7"/>
      <c r="M71" s="2"/>
      <c r="N71" s="17"/>
      <c r="O71" s="24"/>
      <c r="P71" s="24"/>
      <c r="Q71" s="34"/>
      <c r="R71" s="19" t="s">
        <v>371</v>
      </c>
      <c r="S71" s="20">
        <f t="shared" si="2"/>
        <v>115.7</v>
      </c>
      <c r="T71" s="21"/>
      <c r="U71" s="21"/>
      <c r="V71" s="19" t="s">
        <v>374</v>
      </c>
      <c r="W71" s="20">
        <f t="shared" si="3"/>
        <v>115.7</v>
      </c>
      <c r="X71" s="21"/>
      <c r="Y71" s="7"/>
    </row>
    <row r="72" s="1" customFormat="1" customHeight="1" spans="1:26">
      <c r="A72" s="36"/>
      <c r="B72" s="37"/>
      <c r="C72" s="2"/>
      <c r="D72" s="2"/>
      <c r="E72" s="38"/>
      <c r="F72" s="39"/>
      <c r="G72" s="40"/>
      <c r="H72" s="40"/>
      <c r="I72" s="38"/>
      <c r="J72" s="38"/>
      <c r="K72" s="40"/>
      <c r="L72" s="2"/>
      <c r="M72" s="2"/>
      <c r="N72" s="36"/>
      <c r="O72" s="37"/>
      <c r="P72" s="2"/>
      <c r="Q72" s="2"/>
      <c r="R72" s="38"/>
      <c r="S72" s="39"/>
      <c r="T72" s="40"/>
      <c r="U72" s="40"/>
      <c r="V72" s="38"/>
      <c r="W72" s="38"/>
      <c r="X72" s="40"/>
      <c r="Y72" s="2"/>
      <c r="Z72" s="2"/>
    </row>
    <row r="73" s="1" customFormat="1" customHeight="1" spans="1:26">
      <c r="A73" s="36"/>
      <c r="B73" s="37"/>
      <c r="C73" s="2"/>
      <c r="D73" s="2"/>
      <c r="E73" s="38"/>
      <c r="F73" s="39"/>
      <c r="G73" s="40"/>
      <c r="H73" s="40"/>
      <c r="I73" s="38"/>
      <c r="J73" s="38"/>
      <c r="K73" s="40"/>
      <c r="L73" s="2"/>
      <c r="M73" s="2"/>
      <c r="N73" s="36"/>
      <c r="O73" s="37"/>
      <c r="P73" s="2"/>
      <c r="Q73" s="2"/>
      <c r="R73" s="38"/>
      <c r="S73" s="39"/>
      <c r="T73" s="40"/>
      <c r="U73" s="40"/>
      <c r="V73" s="38"/>
      <c r="W73" s="38"/>
      <c r="X73" s="40"/>
      <c r="Y73" s="2"/>
      <c r="Z73" s="2"/>
    </row>
    <row r="74" s="1" customFormat="1" spans="1:26">
      <c r="A74" s="36"/>
      <c r="B74" s="37"/>
      <c r="C74" s="2"/>
      <c r="D74" s="2"/>
      <c r="E74" s="38"/>
      <c r="F74" s="39"/>
      <c r="G74" s="40"/>
      <c r="H74" s="40"/>
      <c r="I74" s="38"/>
      <c r="J74" s="38"/>
      <c r="K74" s="40"/>
      <c r="L74" s="2"/>
      <c r="M74" s="2"/>
      <c r="N74" s="36"/>
      <c r="O74" s="37"/>
      <c r="P74" s="2"/>
      <c r="Q74" s="2"/>
      <c r="R74" s="38"/>
      <c r="S74" s="39"/>
      <c r="T74" s="40"/>
      <c r="U74" s="40"/>
      <c r="V74" s="38"/>
      <c r="W74" s="38"/>
      <c r="X74" s="40"/>
      <c r="Y74" s="2"/>
      <c r="Z74" s="2"/>
    </row>
    <row r="75" s="1" customFormat="1" customHeight="1" spans="5:26">
      <c r="E75" s="3"/>
      <c r="F75" s="4"/>
      <c r="G75" s="2"/>
      <c r="H75" s="2"/>
      <c r="I75" s="3"/>
      <c r="J75" s="3"/>
      <c r="L75" s="2"/>
      <c r="M75" s="2"/>
      <c r="S75" s="5"/>
      <c r="U75" s="2"/>
      <c r="Z75" s="2"/>
    </row>
    <row r="76" s="1" customFormat="1" spans="1:26">
      <c r="A76" s="17">
        <v>29</v>
      </c>
      <c r="B76" s="41">
        <v>128</v>
      </c>
      <c r="C76" s="18"/>
      <c r="D76" s="7"/>
      <c r="E76" s="19" t="s">
        <v>371</v>
      </c>
      <c r="F76" s="20">
        <v>116</v>
      </c>
      <c r="G76" s="21"/>
      <c r="H76" s="21"/>
      <c r="I76" s="19" t="s">
        <v>374</v>
      </c>
      <c r="J76" s="20">
        <v>116</v>
      </c>
      <c r="K76" s="21"/>
      <c r="L76" s="7"/>
      <c r="M76" s="2"/>
      <c r="N76" s="17">
        <v>29</v>
      </c>
      <c r="O76" s="41">
        <v>192</v>
      </c>
      <c r="P76" s="18"/>
      <c r="Q76" s="7"/>
      <c r="R76" s="19" t="s">
        <v>371</v>
      </c>
      <c r="S76" s="20">
        <v>124</v>
      </c>
      <c r="T76" s="21"/>
      <c r="U76" s="21"/>
      <c r="V76" s="19" t="s">
        <v>374</v>
      </c>
      <c r="W76" s="20">
        <v>124</v>
      </c>
      <c r="X76" s="21"/>
      <c r="Y76" s="7"/>
      <c r="Z76" s="2"/>
    </row>
    <row r="77" s="1" customFormat="1" customHeight="1" spans="1:26">
      <c r="A77" s="17"/>
      <c r="B77" s="41"/>
      <c r="C77" s="24"/>
      <c r="D77" s="7"/>
      <c r="E77" s="19" t="s">
        <v>371</v>
      </c>
      <c r="F77" s="20">
        <v>116.1</v>
      </c>
      <c r="G77" s="21"/>
      <c r="H77" s="21"/>
      <c r="I77" s="19" t="s">
        <v>374</v>
      </c>
      <c r="J77" s="20">
        <v>116.1</v>
      </c>
      <c r="K77" s="21"/>
      <c r="L77" s="7"/>
      <c r="M77" s="2"/>
      <c r="N77" s="17"/>
      <c r="O77" s="41"/>
      <c r="P77" s="24"/>
      <c r="Q77" s="7"/>
      <c r="R77" s="19" t="s">
        <v>371</v>
      </c>
      <c r="S77" s="20">
        <v>124.1</v>
      </c>
      <c r="T77" s="21"/>
      <c r="U77" s="21"/>
      <c r="V77" s="19" t="s">
        <v>374</v>
      </c>
      <c r="W77" s="20">
        <v>124.1</v>
      </c>
      <c r="X77" s="21"/>
      <c r="Y77" s="7"/>
      <c r="Z77" s="2"/>
    </row>
    <row r="78" s="1" customFormat="1" spans="1:26">
      <c r="A78" s="17">
        <v>29</v>
      </c>
      <c r="B78" s="41">
        <v>130</v>
      </c>
      <c r="C78" s="18"/>
      <c r="D78" s="7"/>
      <c r="E78" s="19" t="s">
        <v>371</v>
      </c>
      <c r="F78" s="20">
        <v>116.2</v>
      </c>
      <c r="G78" s="21"/>
      <c r="H78" s="21"/>
      <c r="I78" s="19" t="s">
        <v>374</v>
      </c>
      <c r="J78" s="20">
        <v>116.2</v>
      </c>
      <c r="K78" s="21"/>
      <c r="L78" s="7"/>
      <c r="M78" s="2"/>
      <c r="N78" s="17">
        <v>29</v>
      </c>
      <c r="O78" s="41">
        <v>194</v>
      </c>
      <c r="P78" s="18"/>
      <c r="Q78" s="7"/>
      <c r="R78" s="19" t="s">
        <v>371</v>
      </c>
      <c r="S78" s="20">
        <v>124.2</v>
      </c>
      <c r="T78" s="21"/>
      <c r="U78" s="21"/>
      <c r="V78" s="19" t="s">
        <v>374</v>
      </c>
      <c r="W78" s="20">
        <v>124.2</v>
      </c>
      <c r="X78" s="21"/>
      <c r="Y78" s="7"/>
      <c r="Z78" s="2"/>
    </row>
    <row r="79" s="1" customFormat="1" customHeight="1" spans="1:26">
      <c r="A79" s="17"/>
      <c r="B79" s="41"/>
      <c r="C79" s="24"/>
      <c r="D79" s="7"/>
      <c r="E79" s="19" t="s">
        <v>371</v>
      </c>
      <c r="F79" s="20">
        <v>116.3</v>
      </c>
      <c r="G79" s="21"/>
      <c r="H79" s="21"/>
      <c r="I79" s="19" t="s">
        <v>374</v>
      </c>
      <c r="J79" s="20">
        <v>116.3</v>
      </c>
      <c r="K79" s="21"/>
      <c r="L79" s="7"/>
      <c r="M79" s="2"/>
      <c r="N79" s="17"/>
      <c r="O79" s="41"/>
      <c r="P79" s="24"/>
      <c r="Q79" s="7"/>
      <c r="R79" s="19" t="s">
        <v>371</v>
      </c>
      <c r="S79" s="20">
        <v>124.3</v>
      </c>
      <c r="T79" s="21"/>
      <c r="U79" s="21"/>
      <c r="V79" s="19" t="s">
        <v>374</v>
      </c>
      <c r="W79" s="20">
        <v>124.3</v>
      </c>
      <c r="X79" s="21"/>
      <c r="Y79" s="7"/>
      <c r="Z79" s="2"/>
    </row>
    <row r="80" s="1" customFormat="1" customHeight="1" spans="1:26">
      <c r="A80" s="17">
        <v>29</v>
      </c>
      <c r="B80" s="41">
        <v>132</v>
      </c>
      <c r="C80" s="18"/>
      <c r="D80" s="7"/>
      <c r="E80" s="19" t="s">
        <v>371</v>
      </c>
      <c r="F80" s="20">
        <v>116.4</v>
      </c>
      <c r="G80" s="21"/>
      <c r="H80" s="21"/>
      <c r="I80" s="19" t="s">
        <v>374</v>
      </c>
      <c r="J80" s="20">
        <v>116.4</v>
      </c>
      <c r="K80" s="21"/>
      <c r="L80" s="7"/>
      <c r="M80" s="2"/>
      <c r="N80" s="17">
        <v>29</v>
      </c>
      <c r="O80" s="41">
        <v>196</v>
      </c>
      <c r="P80" s="18"/>
      <c r="Q80" s="7"/>
      <c r="R80" s="19" t="s">
        <v>371</v>
      </c>
      <c r="S80" s="20">
        <v>124.4</v>
      </c>
      <c r="T80" s="21"/>
      <c r="U80" s="21"/>
      <c r="V80" s="19" t="s">
        <v>374</v>
      </c>
      <c r="W80" s="20">
        <v>124.4</v>
      </c>
      <c r="X80" s="21"/>
      <c r="Y80" s="7"/>
      <c r="Z80" s="2"/>
    </row>
    <row r="81" s="1" customFormat="1" customHeight="1" spans="1:26">
      <c r="A81" s="17"/>
      <c r="B81" s="41"/>
      <c r="C81" s="24"/>
      <c r="D81" s="7"/>
      <c r="E81" s="19" t="s">
        <v>371</v>
      </c>
      <c r="F81" s="20">
        <v>116.5</v>
      </c>
      <c r="G81" s="21"/>
      <c r="H81" s="21"/>
      <c r="I81" s="19" t="s">
        <v>374</v>
      </c>
      <c r="J81" s="20">
        <v>116.5</v>
      </c>
      <c r="K81" s="21"/>
      <c r="L81" s="7"/>
      <c r="M81" s="2"/>
      <c r="N81" s="17"/>
      <c r="O81" s="41"/>
      <c r="P81" s="24"/>
      <c r="Q81" s="7"/>
      <c r="R81" s="19" t="s">
        <v>371</v>
      </c>
      <c r="S81" s="20">
        <v>124.5</v>
      </c>
      <c r="T81" s="21"/>
      <c r="U81" s="21"/>
      <c r="V81" s="19" t="s">
        <v>374</v>
      </c>
      <c r="W81" s="20">
        <v>124.5</v>
      </c>
      <c r="X81" s="21"/>
      <c r="Y81" s="7"/>
      <c r="Z81" s="2"/>
    </row>
    <row r="82" s="1" customFormat="1" customHeight="1" spans="1:26">
      <c r="A82" s="17">
        <v>29</v>
      </c>
      <c r="B82" s="41">
        <v>134</v>
      </c>
      <c r="C82" s="18"/>
      <c r="D82" s="7"/>
      <c r="E82" s="19" t="s">
        <v>371</v>
      </c>
      <c r="F82" s="20">
        <v>116.6</v>
      </c>
      <c r="G82" s="21"/>
      <c r="H82" s="21"/>
      <c r="I82" s="19" t="s">
        <v>374</v>
      </c>
      <c r="J82" s="20">
        <v>116.6</v>
      </c>
      <c r="K82" s="21"/>
      <c r="L82" s="7"/>
      <c r="M82" s="2"/>
      <c r="N82" s="17">
        <v>29</v>
      </c>
      <c r="O82" s="41">
        <v>198</v>
      </c>
      <c r="P82" s="18"/>
      <c r="Q82" s="7"/>
      <c r="R82" s="19" t="s">
        <v>371</v>
      </c>
      <c r="S82" s="20">
        <v>124.6</v>
      </c>
      <c r="T82" s="21"/>
      <c r="U82" s="21"/>
      <c r="V82" s="19" t="s">
        <v>374</v>
      </c>
      <c r="W82" s="20">
        <v>124.6</v>
      </c>
      <c r="X82" s="21"/>
      <c r="Y82" s="7"/>
      <c r="Z82" s="2"/>
    </row>
    <row r="83" s="1" customFormat="1" customHeight="1" spans="1:26">
      <c r="A83" s="17"/>
      <c r="B83" s="41"/>
      <c r="C83" s="24"/>
      <c r="D83" s="7"/>
      <c r="E83" s="19" t="s">
        <v>371</v>
      </c>
      <c r="F83" s="20">
        <v>116.7</v>
      </c>
      <c r="G83" s="21"/>
      <c r="H83" s="21"/>
      <c r="I83" s="19" t="s">
        <v>374</v>
      </c>
      <c r="J83" s="20">
        <v>116.7</v>
      </c>
      <c r="K83" s="21"/>
      <c r="L83" s="7"/>
      <c r="M83" s="2"/>
      <c r="N83" s="17"/>
      <c r="O83" s="41"/>
      <c r="P83" s="24"/>
      <c r="Q83" s="7"/>
      <c r="R83" s="19" t="s">
        <v>371</v>
      </c>
      <c r="S83" s="20">
        <v>124.7</v>
      </c>
      <c r="T83" s="21"/>
      <c r="U83" s="21"/>
      <c r="V83" s="19" t="s">
        <v>374</v>
      </c>
      <c r="W83" s="20">
        <v>124.7</v>
      </c>
      <c r="X83" s="21"/>
      <c r="Y83" s="7"/>
      <c r="Z83" s="2"/>
    </row>
    <row r="84" s="1" customFormat="1" customHeight="1" spans="1:26">
      <c r="A84" s="17">
        <v>29</v>
      </c>
      <c r="B84" s="41">
        <v>136</v>
      </c>
      <c r="C84" s="18"/>
      <c r="D84" s="7"/>
      <c r="E84" s="19" t="s">
        <v>371</v>
      </c>
      <c r="F84" s="20">
        <f t="shared" ref="F84:F139" si="4">F76+1</f>
        <v>117</v>
      </c>
      <c r="G84" s="21"/>
      <c r="H84" s="21"/>
      <c r="I84" s="19" t="s">
        <v>374</v>
      </c>
      <c r="J84" s="20">
        <f t="shared" ref="J84:J139" si="5">J76+1</f>
        <v>117</v>
      </c>
      <c r="K84" s="21"/>
      <c r="L84" s="7"/>
      <c r="M84" s="2"/>
      <c r="N84" s="17">
        <v>29</v>
      </c>
      <c r="O84" s="41">
        <v>200</v>
      </c>
      <c r="P84" s="18"/>
      <c r="Q84" s="7"/>
      <c r="R84" s="19" t="s">
        <v>371</v>
      </c>
      <c r="S84" s="20">
        <f t="shared" ref="S84:S139" si="6">S76+1</f>
        <v>125</v>
      </c>
      <c r="T84" s="21"/>
      <c r="U84" s="21"/>
      <c r="V84" s="19" t="s">
        <v>374</v>
      </c>
      <c r="W84" s="20">
        <f t="shared" ref="W84:W139" si="7">W76+1</f>
        <v>125</v>
      </c>
      <c r="X84" s="21"/>
      <c r="Y84" s="7"/>
      <c r="Z84" s="2"/>
    </row>
    <row r="85" s="1" customFormat="1" customHeight="1" spans="1:26">
      <c r="A85" s="17"/>
      <c r="B85" s="41"/>
      <c r="C85" s="24"/>
      <c r="D85" s="7"/>
      <c r="E85" s="19" t="s">
        <v>371</v>
      </c>
      <c r="F85" s="20">
        <f t="shared" si="4"/>
        <v>117.1</v>
      </c>
      <c r="G85" s="21"/>
      <c r="H85" s="21"/>
      <c r="I85" s="19" t="s">
        <v>374</v>
      </c>
      <c r="J85" s="20">
        <f t="shared" si="5"/>
        <v>117.1</v>
      </c>
      <c r="K85" s="21"/>
      <c r="L85" s="7"/>
      <c r="M85" s="2"/>
      <c r="N85" s="17"/>
      <c r="O85" s="41"/>
      <c r="P85" s="24"/>
      <c r="Q85" s="7"/>
      <c r="R85" s="19" t="s">
        <v>371</v>
      </c>
      <c r="S85" s="20">
        <f t="shared" si="6"/>
        <v>125.1</v>
      </c>
      <c r="T85" s="21"/>
      <c r="U85" s="21"/>
      <c r="V85" s="19" t="s">
        <v>374</v>
      </c>
      <c r="W85" s="20">
        <f t="shared" si="7"/>
        <v>125.1</v>
      </c>
      <c r="X85" s="21"/>
      <c r="Y85" s="7"/>
      <c r="Z85" s="2"/>
    </row>
    <row r="86" s="1" customFormat="1" customHeight="1" spans="1:26">
      <c r="A86" s="17">
        <v>29</v>
      </c>
      <c r="B86" s="41">
        <v>138</v>
      </c>
      <c r="C86" s="18"/>
      <c r="D86" s="7"/>
      <c r="E86" s="19" t="s">
        <v>371</v>
      </c>
      <c r="F86" s="20">
        <f t="shared" si="4"/>
        <v>117.2</v>
      </c>
      <c r="G86" s="21"/>
      <c r="H86" s="21"/>
      <c r="I86" s="19" t="s">
        <v>374</v>
      </c>
      <c r="J86" s="20">
        <f t="shared" si="5"/>
        <v>117.2</v>
      </c>
      <c r="K86" s="21"/>
      <c r="L86" s="7"/>
      <c r="M86" s="2"/>
      <c r="N86" s="17">
        <v>29</v>
      </c>
      <c r="O86" s="41">
        <v>202</v>
      </c>
      <c r="P86" s="18"/>
      <c r="Q86" s="7"/>
      <c r="R86" s="19" t="s">
        <v>371</v>
      </c>
      <c r="S86" s="20">
        <f t="shared" si="6"/>
        <v>125.2</v>
      </c>
      <c r="T86" s="21"/>
      <c r="U86" s="21"/>
      <c r="V86" s="19" t="s">
        <v>374</v>
      </c>
      <c r="W86" s="20">
        <f t="shared" si="7"/>
        <v>125.2</v>
      </c>
      <c r="X86" s="21"/>
      <c r="Y86" s="7"/>
      <c r="Z86" s="2"/>
    </row>
    <row r="87" s="1" customFormat="1" customHeight="1" spans="1:26">
      <c r="A87" s="17"/>
      <c r="B87" s="41"/>
      <c r="C87" s="24"/>
      <c r="D87" s="7"/>
      <c r="E87" s="19" t="s">
        <v>371</v>
      </c>
      <c r="F87" s="20">
        <f t="shared" si="4"/>
        <v>117.3</v>
      </c>
      <c r="G87" s="21"/>
      <c r="H87" s="21"/>
      <c r="I87" s="19" t="s">
        <v>374</v>
      </c>
      <c r="J87" s="20">
        <f t="shared" si="5"/>
        <v>117.3</v>
      </c>
      <c r="K87" s="21"/>
      <c r="L87" s="7"/>
      <c r="M87" s="2"/>
      <c r="N87" s="17"/>
      <c r="O87" s="41"/>
      <c r="P87" s="24"/>
      <c r="Q87" s="7"/>
      <c r="R87" s="19" t="s">
        <v>371</v>
      </c>
      <c r="S87" s="20">
        <f t="shared" si="6"/>
        <v>125.3</v>
      </c>
      <c r="T87" s="21"/>
      <c r="U87" s="21"/>
      <c r="V87" s="19" t="s">
        <v>374</v>
      </c>
      <c r="W87" s="20">
        <f t="shared" si="7"/>
        <v>125.3</v>
      </c>
      <c r="X87" s="21"/>
      <c r="Y87" s="7"/>
      <c r="Z87" s="2"/>
    </row>
    <row r="88" s="1" customFormat="1" customHeight="1" spans="1:26">
      <c r="A88" s="17">
        <v>29</v>
      </c>
      <c r="B88" s="41">
        <v>140</v>
      </c>
      <c r="C88" s="18"/>
      <c r="D88" s="7"/>
      <c r="E88" s="19" t="s">
        <v>371</v>
      </c>
      <c r="F88" s="20">
        <f t="shared" si="4"/>
        <v>117.4</v>
      </c>
      <c r="G88" s="21"/>
      <c r="H88" s="21"/>
      <c r="I88" s="19" t="s">
        <v>374</v>
      </c>
      <c r="J88" s="20">
        <f t="shared" si="5"/>
        <v>117.4</v>
      </c>
      <c r="K88" s="21"/>
      <c r="L88" s="7"/>
      <c r="M88" s="2"/>
      <c r="N88" s="17">
        <v>29</v>
      </c>
      <c r="O88" s="41">
        <v>204</v>
      </c>
      <c r="P88" s="18"/>
      <c r="Q88" s="7"/>
      <c r="R88" s="19" t="s">
        <v>371</v>
      </c>
      <c r="S88" s="20">
        <f t="shared" si="6"/>
        <v>125.4</v>
      </c>
      <c r="T88" s="21"/>
      <c r="U88" s="21"/>
      <c r="V88" s="19" t="s">
        <v>374</v>
      </c>
      <c r="W88" s="20">
        <f t="shared" si="7"/>
        <v>125.4</v>
      </c>
      <c r="X88" s="21"/>
      <c r="Y88" s="7"/>
      <c r="Z88" s="2"/>
    </row>
    <row r="89" s="1" customFormat="1" customHeight="1" spans="1:26">
      <c r="A89" s="17"/>
      <c r="B89" s="41"/>
      <c r="C89" s="24"/>
      <c r="D89" s="7"/>
      <c r="E89" s="19" t="s">
        <v>371</v>
      </c>
      <c r="F89" s="20">
        <f t="shared" si="4"/>
        <v>117.5</v>
      </c>
      <c r="G89" s="21"/>
      <c r="H89" s="21"/>
      <c r="I89" s="19" t="s">
        <v>374</v>
      </c>
      <c r="J89" s="20">
        <f t="shared" si="5"/>
        <v>117.5</v>
      </c>
      <c r="K89" s="21"/>
      <c r="L89" s="7"/>
      <c r="M89" s="2"/>
      <c r="N89" s="17"/>
      <c r="O89" s="41"/>
      <c r="P89" s="24"/>
      <c r="Q89" s="7"/>
      <c r="R89" s="19" t="s">
        <v>371</v>
      </c>
      <c r="S89" s="20">
        <f t="shared" si="6"/>
        <v>125.5</v>
      </c>
      <c r="T89" s="21"/>
      <c r="U89" s="21"/>
      <c r="V89" s="19" t="s">
        <v>374</v>
      </c>
      <c r="W89" s="20">
        <f t="shared" si="7"/>
        <v>125.5</v>
      </c>
      <c r="X89" s="21"/>
      <c r="Y89" s="7"/>
      <c r="Z89" s="2"/>
    </row>
    <row r="90" s="1" customFormat="1" customHeight="1" spans="1:26">
      <c r="A90" s="17">
        <v>29</v>
      </c>
      <c r="B90" s="41">
        <v>142</v>
      </c>
      <c r="C90" s="18"/>
      <c r="D90" s="7"/>
      <c r="E90" s="19" t="s">
        <v>371</v>
      </c>
      <c r="F90" s="20">
        <f t="shared" si="4"/>
        <v>117.6</v>
      </c>
      <c r="G90" s="21"/>
      <c r="H90" s="21"/>
      <c r="I90" s="19" t="s">
        <v>374</v>
      </c>
      <c r="J90" s="20">
        <f t="shared" si="5"/>
        <v>117.6</v>
      </c>
      <c r="K90" s="21"/>
      <c r="L90" s="7"/>
      <c r="M90" s="2"/>
      <c r="N90" s="17">
        <v>29</v>
      </c>
      <c r="O90" s="41">
        <v>206</v>
      </c>
      <c r="P90" s="18"/>
      <c r="Q90" s="7"/>
      <c r="R90" s="19" t="s">
        <v>371</v>
      </c>
      <c r="S90" s="20">
        <f t="shared" si="6"/>
        <v>125.6</v>
      </c>
      <c r="T90" s="21"/>
      <c r="U90" s="21"/>
      <c r="V90" s="19" t="s">
        <v>374</v>
      </c>
      <c r="W90" s="20">
        <f t="shared" si="7"/>
        <v>125.6</v>
      </c>
      <c r="X90" s="21"/>
      <c r="Y90" s="7"/>
      <c r="Z90" s="2"/>
    </row>
    <row r="91" s="1" customFormat="1" customHeight="1" spans="1:26">
      <c r="A91" s="17"/>
      <c r="B91" s="41"/>
      <c r="C91" s="24"/>
      <c r="D91" s="7"/>
      <c r="E91" s="19" t="s">
        <v>371</v>
      </c>
      <c r="F91" s="20">
        <f t="shared" si="4"/>
        <v>117.7</v>
      </c>
      <c r="G91" s="21"/>
      <c r="H91" s="21"/>
      <c r="I91" s="19" t="s">
        <v>374</v>
      </c>
      <c r="J91" s="20">
        <f t="shared" si="5"/>
        <v>117.7</v>
      </c>
      <c r="K91" s="21"/>
      <c r="L91" s="7"/>
      <c r="M91" s="2"/>
      <c r="N91" s="17"/>
      <c r="O91" s="41"/>
      <c r="P91" s="24"/>
      <c r="Q91" s="7"/>
      <c r="R91" s="19" t="s">
        <v>371</v>
      </c>
      <c r="S91" s="20">
        <f t="shared" si="6"/>
        <v>125.7</v>
      </c>
      <c r="T91" s="21"/>
      <c r="U91" s="21"/>
      <c r="V91" s="19" t="s">
        <v>374</v>
      </c>
      <c r="W91" s="20">
        <f t="shared" si="7"/>
        <v>125.7</v>
      </c>
      <c r="X91" s="21"/>
      <c r="Y91" s="7"/>
      <c r="Z91" s="2"/>
    </row>
    <row r="92" s="1" customFormat="1" customHeight="1" spans="1:26">
      <c r="A92" s="17">
        <v>29</v>
      </c>
      <c r="B92" s="41">
        <v>144</v>
      </c>
      <c r="C92" s="18"/>
      <c r="D92" s="7"/>
      <c r="E92" s="19" t="s">
        <v>371</v>
      </c>
      <c r="F92" s="20">
        <f t="shared" si="4"/>
        <v>118</v>
      </c>
      <c r="G92" s="21"/>
      <c r="H92" s="21"/>
      <c r="I92" s="19" t="s">
        <v>374</v>
      </c>
      <c r="J92" s="20">
        <f t="shared" si="5"/>
        <v>118</v>
      </c>
      <c r="K92" s="21"/>
      <c r="L92" s="7"/>
      <c r="M92" s="2"/>
      <c r="N92" s="17">
        <v>29</v>
      </c>
      <c r="O92" s="41">
        <v>208</v>
      </c>
      <c r="P92" s="18"/>
      <c r="Q92" s="7"/>
      <c r="R92" s="19" t="s">
        <v>371</v>
      </c>
      <c r="S92" s="20">
        <f t="shared" si="6"/>
        <v>126</v>
      </c>
      <c r="T92" s="21"/>
      <c r="U92" s="21"/>
      <c r="V92" s="19" t="s">
        <v>374</v>
      </c>
      <c r="W92" s="20">
        <f t="shared" si="7"/>
        <v>126</v>
      </c>
      <c r="X92" s="21"/>
      <c r="Y92" s="7"/>
      <c r="Z92" s="2"/>
    </row>
    <row r="93" s="1" customFormat="1" customHeight="1" spans="1:26">
      <c r="A93" s="17"/>
      <c r="B93" s="41"/>
      <c r="C93" s="24"/>
      <c r="D93" s="7"/>
      <c r="E93" s="19" t="s">
        <v>371</v>
      </c>
      <c r="F93" s="20">
        <f t="shared" si="4"/>
        <v>118.1</v>
      </c>
      <c r="G93" s="21"/>
      <c r="H93" s="21"/>
      <c r="I93" s="19" t="s">
        <v>374</v>
      </c>
      <c r="J93" s="20">
        <f t="shared" si="5"/>
        <v>118.1</v>
      </c>
      <c r="K93" s="21"/>
      <c r="L93" s="7"/>
      <c r="M93" s="2"/>
      <c r="N93" s="17"/>
      <c r="O93" s="41"/>
      <c r="P93" s="24"/>
      <c r="Q93" s="7"/>
      <c r="R93" s="19" t="s">
        <v>371</v>
      </c>
      <c r="S93" s="20">
        <f t="shared" si="6"/>
        <v>126.1</v>
      </c>
      <c r="T93" s="21"/>
      <c r="U93" s="21"/>
      <c r="V93" s="19" t="s">
        <v>374</v>
      </c>
      <c r="W93" s="20">
        <f t="shared" si="7"/>
        <v>126.1</v>
      </c>
      <c r="X93" s="21"/>
      <c r="Y93" s="7"/>
      <c r="Z93" s="2"/>
    </row>
    <row r="94" s="1" customFormat="1" customHeight="1" spans="1:26">
      <c r="A94" s="17">
        <v>29</v>
      </c>
      <c r="B94" s="41">
        <v>146</v>
      </c>
      <c r="C94" s="18"/>
      <c r="D94" s="7"/>
      <c r="E94" s="19" t="s">
        <v>371</v>
      </c>
      <c r="F94" s="20">
        <f t="shared" si="4"/>
        <v>118.2</v>
      </c>
      <c r="G94" s="21"/>
      <c r="H94" s="21"/>
      <c r="I94" s="19" t="s">
        <v>374</v>
      </c>
      <c r="J94" s="20">
        <f t="shared" si="5"/>
        <v>118.2</v>
      </c>
      <c r="K94" s="21"/>
      <c r="L94" s="7"/>
      <c r="M94" s="2"/>
      <c r="N94" s="17">
        <v>29</v>
      </c>
      <c r="O94" s="41">
        <v>210</v>
      </c>
      <c r="P94" s="18"/>
      <c r="Q94" s="7"/>
      <c r="R94" s="19" t="s">
        <v>371</v>
      </c>
      <c r="S94" s="20">
        <f t="shared" si="6"/>
        <v>126.2</v>
      </c>
      <c r="T94" s="21"/>
      <c r="U94" s="21"/>
      <c r="V94" s="19" t="s">
        <v>374</v>
      </c>
      <c r="W94" s="20">
        <f t="shared" si="7"/>
        <v>126.2</v>
      </c>
      <c r="X94" s="21"/>
      <c r="Y94" s="7"/>
      <c r="Z94" s="2"/>
    </row>
    <row r="95" s="1" customFormat="1" customHeight="1" spans="1:26">
      <c r="A95" s="17"/>
      <c r="B95" s="41"/>
      <c r="C95" s="24"/>
      <c r="D95" s="7"/>
      <c r="E95" s="19" t="s">
        <v>371</v>
      </c>
      <c r="F95" s="20">
        <f t="shared" si="4"/>
        <v>118.3</v>
      </c>
      <c r="G95" s="21"/>
      <c r="H95" s="21"/>
      <c r="I95" s="19" t="s">
        <v>374</v>
      </c>
      <c r="J95" s="20">
        <f t="shared" si="5"/>
        <v>118.3</v>
      </c>
      <c r="K95" s="21"/>
      <c r="L95" s="7"/>
      <c r="M95" s="2"/>
      <c r="N95" s="17"/>
      <c r="O95" s="41"/>
      <c r="P95" s="24"/>
      <c r="Q95" s="7"/>
      <c r="R95" s="19" t="s">
        <v>371</v>
      </c>
      <c r="S95" s="20">
        <f t="shared" si="6"/>
        <v>126.3</v>
      </c>
      <c r="T95" s="21"/>
      <c r="U95" s="21"/>
      <c r="V95" s="19" t="s">
        <v>374</v>
      </c>
      <c r="W95" s="20">
        <f t="shared" si="7"/>
        <v>126.3</v>
      </c>
      <c r="X95" s="21"/>
      <c r="Y95" s="7"/>
      <c r="Z95" s="2"/>
    </row>
    <row r="96" s="1" customFormat="1" customHeight="1" spans="1:26">
      <c r="A96" s="17">
        <v>29</v>
      </c>
      <c r="B96" s="41">
        <v>148</v>
      </c>
      <c r="C96" s="18"/>
      <c r="D96" s="7"/>
      <c r="E96" s="19" t="s">
        <v>371</v>
      </c>
      <c r="F96" s="20">
        <f t="shared" si="4"/>
        <v>118.4</v>
      </c>
      <c r="G96" s="21"/>
      <c r="H96" s="21"/>
      <c r="I96" s="19" t="s">
        <v>374</v>
      </c>
      <c r="J96" s="20">
        <f t="shared" si="5"/>
        <v>118.4</v>
      </c>
      <c r="K96" s="21"/>
      <c r="L96" s="7"/>
      <c r="M96" s="2"/>
      <c r="N96" s="17">
        <v>29</v>
      </c>
      <c r="O96" s="41">
        <v>212</v>
      </c>
      <c r="P96" s="18"/>
      <c r="Q96" s="7"/>
      <c r="R96" s="19" t="s">
        <v>371</v>
      </c>
      <c r="S96" s="20">
        <f t="shared" si="6"/>
        <v>126.4</v>
      </c>
      <c r="T96" s="21"/>
      <c r="U96" s="21"/>
      <c r="V96" s="19" t="s">
        <v>374</v>
      </c>
      <c r="W96" s="20">
        <f t="shared" si="7"/>
        <v>126.4</v>
      </c>
      <c r="X96" s="21"/>
      <c r="Y96" s="7"/>
      <c r="Z96" s="2"/>
    </row>
    <row r="97" s="1" customFormat="1" customHeight="1" spans="1:26">
      <c r="A97" s="17"/>
      <c r="B97" s="41"/>
      <c r="C97" s="24"/>
      <c r="D97" s="7"/>
      <c r="E97" s="19" t="s">
        <v>371</v>
      </c>
      <c r="F97" s="20">
        <f t="shared" si="4"/>
        <v>118.5</v>
      </c>
      <c r="G97" s="21"/>
      <c r="H97" s="21"/>
      <c r="I97" s="19" t="s">
        <v>374</v>
      </c>
      <c r="J97" s="20">
        <f t="shared" si="5"/>
        <v>118.5</v>
      </c>
      <c r="K97" s="21"/>
      <c r="L97" s="7"/>
      <c r="M97" s="2"/>
      <c r="N97" s="17"/>
      <c r="O97" s="41"/>
      <c r="P97" s="24"/>
      <c r="Q97" s="7"/>
      <c r="R97" s="19" t="s">
        <v>371</v>
      </c>
      <c r="S97" s="20">
        <f t="shared" si="6"/>
        <v>126.5</v>
      </c>
      <c r="T97" s="21"/>
      <c r="U97" s="21"/>
      <c r="V97" s="19" t="s">
        <v>374</v>
      </c>
      <c r="W97" s="20">
        <f t="shared" si="7"/>
        <v>126.5</v>
      </c>
      <c r="X97" s="21"/>
      <c r="Y97" s="7"/>
      <c r="Z97" s="2"/>
    </row>
    <row r="98" s="1" customFormat="1" spans="1:26">
      <c r="A98" s="17">
        <v>29</v>
      </c>
      <c r="B98" s="41">
        <v>150</v>
      </c>
      <c r="C98" s="18"/>
      <c r="D98" s="7"/>
      <c r="E98" s="19" t="s">
        <v>371</v>
      </c>
      <c r="F98" s="20">
        <f t="shared" si="4"/>
        <v>118.6</v>
      </c>
      <c r="G98" s="21"/>
      <c r="H98" s="21"/>
      <c r="I98" s="19" t="s">
        <v>374</v>
      </c>
      <c r="J98" s="20">
        <f t="shared" si="5"/>
        <v>118.6</v>
      </c>
      <c r="K98" s="21"/>
      <c r="L98" s="7"/>
      <c r="M98" s="2"/>
      <c r="N98" s="17">
        <v>29</v>
      </c>
      <c r="O98" s="41">
        <v>214</v>
      </c>
      <c r="P98" s="18"/>
      <c r="Q98" s="7"/>
      <c r="R98" s="19" t="s">
        <v>371</v>
      </c>
      <c r="S98" s="20">
        <f t="shared" si="6"/>
        <v>126.6</v>
      </c>
      <c r="T98" s="21"/>
      <c r="U98" s="21"/>
      <c r="V98" s="19" t="s">
        <v>374</v>
      </c>
      <c r="W98" s="20">
        <f t="shared" si="7"/>
        <v>126.6</v>
      </c>
      <c r="X98" s="21"/>
      <c r="Y98" s="7"/>
      <c r="Z98" s="2"/>
    </row>
    <row r="99" s="1" customFormat="1" customHeight="1" spans="1:26">
      <c r="A99" s="17"/>
      <c r="B99" s="41"/>
      <c r="C99" s="24"/>
      <c r="D99" s="7"/>
      <c r="E99" s="19" t="s">
        <v>371</v>
      </c>
      <c r="F99" s="20">
        <f t="shared" si="4"/>
        <v>118.7</v>
      </c>
      <c r="G99" s="21"/>
      <c r="H99" s="21"/>
      <c r="I99" s="19" t="s">
        <v>374</v>
      </c>
      <c r="J99" s="20">
        <f t="shared" si="5"/>
        <v>118.7</v>
      </c>
      <c r="K99" s="21"/>
      <c r="L99" s="7"/>
      <c r="M99" s="2"/>
      <c r="N99" s="17"/>
      <c r="O99" s="41"/>
      <c r="P99" s="24"/>
      <c r="Q99" s="7"/>
      <c r="R99" s="19" t="s">
        <v>371</v>
      </c>
      <c r="S99" s="20">
        <f t="shared" si="6"/>
        <v>126.7</v>
      </c>
      <c r="T99" s="21"/>
      <c r="U99" s="21"/>
      <c r="V99" s="19" t="s">
        <v>374</v>
      </c>
      <c r="W99" s="20">
        <f t="shared" si="7"/>
        <v>126.7</v>
      </c>
      <c r="X99" s="21"/>
      <c r="Y99" s="7"/>
      <c r="Z99" s="2"/>
    </row>
    <row r="100" s="1" customFormat="1" spans="1:26">
      <c r="A100" s="17">
        <v>29</v>
      </c>
      <c r="B100" s="41">
        <v>152</v>
      </c>
      <c r="C100" s="18"/>
      <c r="D100" s="7"/>
      <c r="E100" s="19" t="s">
        <v>371</v>
      </c>
      <c r="F100" s="20">
        <f t="shared" si="4"/>
        <v>119</v>
      </c>
      <c r="G100" s="21"/>
      <c r="H100" s="21"/>
      <c r="I100" s="19" t="s">
        <v>374</v>
      </c>
      <c r="J100" s="20">
        <f t="shared" si="5"/>
        <v>119</v>
      </c>
      <c r="K100" s="21"/>
      <c r="L100" s="7"/>
      <c r="M100" s="2"/>
      <c r="N100" s="17">
        <v>29</v>
      </c>
      <c r="O100" s="41">
        <v>216</v>
      </c>
      <c r="P100" s="18"/>
      <c r="Q100" s="7"/>
      <c r="R100" s="19" t="s">
        <v>371</v>
      </c>
      <c r="S100" s="20">
        <f t="shared" si="6"/>
        <v>127</v>
      </c>
      <c r="T100" s="21"/>
      <c r="U100" s="21"/>
      <c r="V100" s="19" t="s">
        <v>374</v>
      </c>
      <c r="W100" s="20">
        <f t="shared" si="7"/>
        <v>127</v>
      </c>
      <c r="X100" s="21"/>
      <c r="Y100" s="7"/>
      <c r="Z100" s="2"/>
    </row>
    <row r="101" s="1" customFormat="1" customHeight="1" spans="1:26">
      <c r="A101" s="17"/>
      <c r="B101" s="41"/>
      <c r="C101" s="24"/>
      <c r="D101" s="7"/>
      <c r="E101" s="19" t="s">
        <v>371</v>
      </c>
      <c r="F101" s="20">
        <f t="shared" si="4"/>
        <v>119.1</v>
      </c>
      <c r="G101" s="21"/>
      <c r="H101" s="21"/>
      <c r="I101" s="19" t="s">
        <v>374</v>
      </c>
      <c r="J101" s="20">
        <f t="shared" si="5"/>
        <v>119.1</v>
      </c>
      <c r="K101" s="21"/>
      <c r="L101" s="7"/>
      <c r="M101" s="2"/>
      <c r="N101" s="17"/>
      <c r="O101" s="41"/>
      <c r="P101" s="24"/>
      <c r="Q101" s="7"/>
      <c r="R101" s="19" t="s">
        <v>371</v>
      </c>
      <c r="S101" s="20">
        <f t="shared" si="6"/>
        <v>127.1</v>
      </c>
      <c r="T101" s="21"/>
      <c r="U101" s="21"/>
      <c r="V101" s="19" t="s">
        <v>374</v>
      </c>
      <c r="W101" s="20">
        <f t="shared" si="7"/>
        <v>127.1</v>
      </c>
      <c r="X101" s="21"/>
      <c r="Y101" s="7"/>
      <c r="Z101" s="2"/>
    </row>
    <row r="102" s="1" customFormat="1" spans="1:26">
      <c r="A102" s="17">
        <v>29</v>
      </c>
      <c r="B102" s="41">
        <v>154</v>
      </c>
      <c r="C102" s="18"/>
      <c r="D102" s="7"/>
      <c r="E102" s="19" t="s">
        <v>371</v>
      </c>
      <c r="F102" s="20">
        <f t="shared" si="4"/>
        <v>119.2</v>
      </c>
      <c r="G102" s="21"/>
      <c r="H102" s="21"/>
      <c r="I102" s="19" t="s">
        <v>374</v>
      </c>
      <c r="J102" s="20">
        <f t="shared" si="5"/>
        <v>119.2</v>
      </c>
      <c r="K102" s="21"/>
      <c r="L102" s="7"/>
      <c r="M102" s="2"/>
      <c r="N102" s="17">
        <v>29</v>
      </c>
      <c r="O102" s="41">
        <v>218</v>
      </c>
      <c r="P102" s="18"/>
      <c r="Q102" s="7"/>
      <c r="R102" s="19" t="s">
        <v>371</v>
      </c>
      <c r="S102" s="20">
        <f t="shared" si="6"/>
        <v>127.2</v>
      </c>
      <c r="T102" s="21"/>
      <c r="U102" s="21"/>
      <c r="V102" s="19" t="s">
        <v>374</v>
      </c>
      <c r="W102" s="20">
        <f t="shared" si="7"/>
        <v>127.2</v>
      </c>
      <c r="X102" s="21"/>
      <c r="Y102" s="7"/>
      <c r="Z102" s="2"/>
    </row>
    <row r="103" s="1" customFormat="1" customHeight="1" spans="1:26">
      <c r="A103" s="17"/>
      <c r="B103" s="41"/>
      <c r="C103" s="24"/>
      <c r="D103" s="7"/>
      <c r="E103" s="19" t="s">
        <v>371</v>
      </c>
      <c r="F103" s="20">
        <f t="shared" si="4"/>
        <v>119.3</v>
      </c>
      <c r="G103" s="21"/>
      <c r="H103" s="21"/>
      <c r="I103" s="19" t="s">
        <v>374</v>
      </c>
      <c r="J103" s="20">
        <f t="shared" si="5"/>
        <v>119.3</v>
      </c>
      <c r="K103" s="21"/>
      <c r="L103" s="7"/>
      <c r="M103" s="2"/>
      <c r="N103" s="17"/>
      <c r="O103" s="41"/>
      <c r="P103" s="24"/>
      <c r="Q103" s="7"/>
      <c r="R103" s="19" t="s">
        <v>371</v>
      </c>
      <c r="S103" s="20">
        <f t="shared" si="6"/>
        <v>127.3</v>
      </c>
      <c r="T103" s="21"/>
      <c r="U103" s="21"/>
      <c r="V103" s="19" t="s">
        <v>374</v>
      </c>
      <c r="W103" s="20">
        <f t="shared" si="7"/>
        <v>127.3</v>
      </c>
      <c r="X103" s="21"/>
      <c r="Y103" s="7"/>
      <c r="Z103" s="2"/>
    </row>
    <row r="104" s="1" customFormat="1" spans="1:26">
      <c r="A104" s="17">
        <v>29</v>
      </c>
      <c r="B104" s="41">
        <v>156</v>
      </c>
      <c r="C104" s="18"/>
      <c r="D104" s="7"/>
      <c r="E104" s="19" t="s">
        <v>371</v>
      </c>
      <c r="F104" s="20">
        <f t="shared" si="4"/>
        <v>119.4</v>
      </c>
      <c r="G104" s="21"/>
      <c r="H104" s="21"/>
      <c r="I104" s="19" t="s">
        <v>374</v>
      </c>
      <c r="J104" s="20">
        <f t="shared" si="5"/>
        <v>119.4</v>
      </c>
      <c r="K104" s="21"/>
      <c r="L104" s="7"/>
      <c r="M104" s="2"/>
      <c r="N104" s="17">
        <v>29</v>
      </c>
      <c r="O104" s="41">
        <v>220</v>
      </c>
      <c r="P104" s="18"/>
      <c r="Q104" s="7"/>
      <c r="R104" s="19" t="s">
        <v>371</v>
      </c>
      <c r="S104" s="20">
        <f t="shared" si="6"/>
        <v>127.4</v>
      </c>
      <c r="T104" s="21"/>
      <c r="U104" s="21"/>
      <c r="V104" s="19" t="s">
        <v>374</v>
      </c>
      <c r="W104" s="20">
        <f t="shared" si="7"/>
        <v>127.4</v>
      </c>
      <c r="X104" s="21"/>
      <c r="Y104" s="7"/>
      <c r="Z104" s="2"/>
    </row>
    <row r="105" s="1" customFormat="1" customHeight="1" spans="1:26">
      <c r="A105" s="17"/>
      <c r="B105" s="41"/>
      <c r="C105" s="24"/>
      <c r="D105" s="7"/>
      <c r="E105" s="19" t="s">
        <v>371</v>
      </c>
      <c r="F105" s="20">
        <f t="shared" si="4"/>
        <v>119.5</v>
      </c>
      <c r="G105" s="21"/>
      <c r="H105" s="21"/>
      <c r="I105" s="19" t="s">
        <v>374</v>
      </c>
      <c r="J105" s="20">
        <f t="shared" si="5"/>
        <v>119.5</v>
      </c>
      <c r="K105" s="21"/>
      <c r="L105" s="7"/>
      <c r="M105" s="2"/>
      <c r="N105" s="17"/>
      <c r="O105" s="41"/>
      <c r="P105" s="24"/>
      <c r="Q105" s="7"/>
      <c r="R105" s="19" t="s">
        <v>371</v>
      </c>
      <c r="S105" s="20">
        <f t="shared" si="6"/>
        <v>127.5</v>
      </c>
      <c r="T105" s="21"/>
      <c r="U105" s="21"/>
      <c r="V105" s="19" t="s">
        <v>374</v>
      </c>
      <c r="W105" s="20">
        <f t="shared" si="7"/>
        <v>127.5</v>
      </c>
      <c r="X105" s="21"/>
      <c r="Y105" s="7"/>
      <c r="Z105" s="2"/>
    </row>
    <row r="106" s="1" customFormat="1" spans="1:26">
      <c r="A106" s="17">
        <v>29</v>
      </c>
      <c r="B106" s="41">
        <v>158</v>
      </c>
      <c r="C106" s="18"/>
      <c r="D106" s="7"/>
      <c r="E106" s="19" t="s">
        <v>371</v>
      </c>
      <c r="F106" s="20">
        <f t="shared" si="4"/>
        <v>119.6</v>
      </c>
      <c r="G106" s="21"/>
      <c r="H106" s="21"/>
      <c r="I106" s="19" t="s">
        <v>374</v>
      </c>
      <c r="J106" s="20">
        <f t="shared" si="5"/>
        <v>119.6</v>
      </c>
      <c r="K106" s="21"/>
      <c r="L106" s="7"/>
      <c r="M106" s="2"/>
      <c r="N106" s="17">
        <v>29</v>
      </c>
      <c r="O106" s="41">
        <v>222</v>
      </c>
      <c r="P106" s="18"/>
      <c r="Q106" s="7"/>
      <c r="R106" s="19" t="s">
        <v>371</v>
      </c>
      <c r="S106" s="20">
        <f t="shared" si="6"/>
        <v>127.6</v>
      </c>
      <c r="T106" s="21"/>
      <c r="U106" s="21"/>
      <c r="V106" s="19" t="s">
        <v>374</v>
      </c>
      <c r="W106" s="20">
        <f t="shared" si="7"/>
        <v>127.6</v>
      </c>
      <c r="X106" s="21"/>
      <c r="Y106" s="7"/>
      <c r="Z106" s="2"/>
    </row>
    <row r="107" s="1" customFormat="1" customHeight="1" spans="1:26">
      <c r="A107" s="17"/>
      <c r="B107" s="41"/>
      <c r="C107" s="24"/>
      <c r="D107" s="7"/>
      <c r="E107" s="19" t="s">
        <v>371</v>
      </c>
      <c r="F107" s="20">
        <f t="shared" si="4"/>
        <v>119.7</v>
      </c>
      <c r="G107" s="21"/>
      <c r="H107" s="21"/>
      <c r="I107" s="19" t="s">
        <v>374</v>
      </c>
      <c r="J107" s="20">
        <f t="shared" si="5"/>
        <v>119.7</v>
      </c>
      <c r="K107" s="21"/>
      <c r="L107" s="7"/>
      <c r="M107" s="2"/>
      <c r="N107" s="17"/>
      <c r="O107" s="41"/>
      <c r="P107" s="24"/>
      <c r="Q107" s="7"/>
      <c r="R107" s="19" t="s">
        <v>371</v>
      </c>
      <c r="S107" s="20">
        <f t="shared" si="6"/>
        <v>127.7</v>
      </c>
      <c r="T107" s="21"/>
      <c r="U107" s="21"/>
      <c r="V107" s="19" t="s">
        <v>374</v>
      </c>
      <c r="W107" s="20">
        <f t="shared" si="7"/>
        <v>127.7</v>
      </c>
      <c r="X107" s="21"/>
      <c r="Y107" s="7"/>
      <c r="Z107" s="2"/>
    </row>
    <row r="108" s="1" customFormat="1" spans="1:26">
      <c r="A108" s="17">
        <v>29</v>
      </c>
      <c r="B108" s="41">
        <v>160</v>
      </c>
      <c r="C108" s="18"/>
      <c r="D108" s="7"/>
      <c r="E108" s="19" t="s">
        <v>371</v>
      </c>
      <c r="F108" s="20">
        <f t="shared" si="4"/>
        <v>120</v>
      </c>
      <c r="G108" s="21"/>
      <c r="H108" s="21"/>
      <c r="I108" s="19" t="s">
        <v>374</v>
      </c>
      <c r="J108" s="20">
        <f t="shared" si="5"/>
        <v>120</v>
      </c>
      <c r="K108" s="21"/>
      <c r="L108" s="7"/>
      <c r="M108" s="2"/>
      <c r="N108" s="17">
        <v>29</v>
      </c>
      <c r="O108" s="41">
        <v>224</v>
      </c>
      <c r="P108" s="18"/>
      <c r="Q108" s="7"/>
      <c r="R108" s="19" t="s">
        <v>371</v>
      </c>
      <c r="S108" s="20">
        <f t="shared" si="6"/>
        <v>128</v>
      </c>
      <c r="T108" s="21"/>
      <c r="U108" s="21"/>
      <c r="V108" s="19" t="s">
        <v>374</v>
      </c>
      <c r="W108" s="20">
        <f t="shared" si="7"/>
        <v>128</v>
      </c>
      <c r="X108" s="21"/>
      <c r="Y108" s="7"/>
      <c r="Z108" s="2"/>
    </row>
    <row r="109" s="1" customFormat="1" customHeight="1" spans="1:26">
      <c r="A109" s="17"/>
      <c r="B109" s="41"/>
      <c r="C109" s="24"/>
      <c r="D109" s="7"/>
      <c r="E109" s="19" t="s">
        <v>371</v>
      </c>
      <c r="F109" s="20">
        <f t="shared" si="4"/>
        <v>120.1</v>
      </c>
      <c r="G109" s="21"/>
      <c r="H109" s="21"/>
      <c r="I109" s="19" t="s">
        <v>374</v>
      </c>
      <c r="J109" s="20">
        <f t="shared" si="5"/>
        <v>120.1</v>
      </c>
      <c r="K109" s="21"/>
      <c r="L109" s="7"/>
      <c r="M109" s="2"/>
      <c r="N109" s="17"/>
      <c r="O109" s="41"/>
      <c r="P109" s="24"/>
      <c r="Q109" s="7"/>
      <c r="R109" s="19" t="s">
        <v>371</v>
      </c>
      <c r="S109" s="20">
        <f t="shared" si="6"/>
        <v>128.1</v>
      </c>
      <c r="T109" s="21"/>
      <c r="U109" s="21"/>
      <c r="V109" s="19" t="s">
        <v>374</v>
      </c>
      <c r="W109" s="20">
        <f t="shared" si="7"/>
        <v>128.1</v>
      </c>
      <c r="X109" s="21"/>
      <c r="Y109" s="7"/>
      <c r="Z109" s="2"/>
    </row>
    <row r="110" s="1" customFormat="1" spans="1:26">
      <c r="A110" s="17">
        <v>29</v>
      </c>
      <c r="B110" s="41">
        <v>162</v>
      </c>
      <c r="C110" s="18"/>
      <c r="D110" s="7"/>
      <c r="E110" s="19" t="s">
        <v>371</v>
      </c>
      <c r="F110" s="20">
        <f t="shared" si="4"/>
        <v>120.2</v>
      </c>
      <c r="G110" s="21"/>
      <c r="H110" s="21"/>
      <c r="I110" s="19" t="s">
        <v>374</v>
      </c>
      <c r="J110" s="20">
        <f t="shared" si="5"/>
        <v>120.2</v>
      </c>
      <c r="K110" s="21"/>
      <c r="L110" s="7"/>
      <c r="M110" s="2"/>
      <c r="N110" s="17">
        <v>29</v>
      </c>
      <c r="O110" s="41">
        <v>226</v>
      </c>
      <c r="P110" s="18"/>
      <c r="Q110" s="7"/>
      <c r="R110" s="19" t="s">
        <v>371</v>
      </c>
      <c r="S110" s="20">
        <f t="shared" si="6"/>
        <v>128.2</v>
      </c>
      <c r="T110" s="21"/>
      <c r="U110" s="21"/>
      <c r="V110" s="19" t="s">
        <v>374</v>
      </c>
      <c r="W110" s="20">
        <f t="shared" si="7"/>
        <v>128.2</v>
      </c>
      <c r="X110" s="21"/>
      <c r="Y110" s="7"/>
      <c r="Z110" s="2"/>
    </row>
    <row r="111" s="1" customFormat="1" customHeight="1" spans="1:26">
      <c r="A111" s="17"/>
      <c r="B111" s="41"/>
      <c r="C111" s="24"/>
      <c r="D111" s="7"/>
      <c r="E111" s="19" t="s">
        <v>371</v>
      </c>
      <c r="F111" s="20">
        <f t="shared" si="4"/>
        <v>120.3</v>
      </c>
      <c r="G111" s="21"/>
      <c r="H111" s="21"/>
      <c r="I111" s="19" t="s">
        <v>374</v>
      </c>
      <c r="J111" s="20">
        <f t="shared" si="5"/>
        <v>120.3</v>
      </c>
      <c r="K111" s="21"/>
      <c r="L111" s="7"/>
      <c r="M111" s="2"/>
      <c r="N111" s="17"/>
      <c r="O111" s="41"/>
      <c r="P111" s="24"/>
      <c r="Q111" s="7"/>
      <c r="R111" s="19" t="s">
        <v>371</v>
      </c>
      <c r="S111" s="20">
        <f t="shared" si="6"/>
        <v>128.3</v>
      </c>
      <c r="T111" s="21"/>
      <c r="U111" s="21"/>
      <c r="V111" s="19" t="s">
        <v>374</v>
      </c>
      <c r="W111" s="20">
        <f t="shared" si="7"/>
        <v>128.3</v>
      </c>
      <c r="X111" s="21"/>
      <c r="Y111" s="7"/>
      <c r="Z111" s="2"/>
    </row>
    <row r="112" s="1" customFormat="1" spans="1:26">
      <c r="A112" s="17">
        <v>29</v>
      </c>
      <c r="B112" s="41">
        <v>164</v>
      </c>
      <c r="C112" s="18"/>
      <c r="D112" s="7"/>
      <c r="E112" s="19" t="s">
        <v>371</v>
      </c>
      <c r="F112" s="20">
        <f t="shared" si="4"/>
        <v>120.4</v>
      </c>
      <c r="G112" s="21"/>
      <c r="H112" s="21"/>
      <c r="I112" s="19" t="s">
        <v>374</v>
      </c>
      <c r="J112" s="20">
        <f t="shared" si="5"/>
        <v>120.4</v>
      </c>
      <c r="K112" s="21"/>
      <c r="L112" s="7"/>
      <c r="M112" s="2"/>
      <c r="N112" s="17">
        <v>29</v>
      </c>
      <c r="O112" s="41">
        <v>228</v>
      </c>
      <c r="P112" s="18"/>
      <c r="Q112" s="7"/>
      <c r="R112" s="19" t="s">
        <v>371</v>
      </c>
      <c r="S112" s="20">
        <f t="shared" si="6"/>
        <v>128.4</v>
      </c>
      <c r="T112" s="21"/>
      <c r="U112" s="21"/>
      <c r="V112" s="19" t="s">
        <v>374</v>
      </c>
      <c r="W112" s="20">
        <f t="shared" si="7"/>
        <v>128.4</v>
      </c>
      <c r="X112" s="21"/>
      <c r="Y112" s="7"/>
      <c r="Z112" s="2"/>
    </row>
    <row r="113" s="1" customFormat="1" customHeight="1" spans="1:26">
      <c r="A113" s="17"/>
      <c r="B113" s="41"/>
      <c r="C113" s="24"/>
      <c r="D113" s="7"/>
      <c r="E113" s="19" t="s">
        <v>371</v>
      </c>
      <c r="F113" s="20">
        <f t="shared" si="4"/>
        <v>120.5</v>
      </c>
      <c r="G113" s="21"/>
      <c r="H113" s="21"/>
      <c r="I113" s="19" t="s">
        <v>374</v>
      </c>
      <c r="J113" s="20">
        <f t="shared" si="5"/>
        <v>120.5</v>
      </c>
      <c r="K113" s="21"/>
      <c r="L113" s="7"/>
      <c r="M113" s="2"/>
      <c r="N113" s="17"/>
      <c r="O113" s="41"/>
      <c r="P113" s="24"/>
      <c r="Q113" s="7"/>
      <c r="R113" s="19" t="s">
        <v>371</v>
      </c>
      <c r="S113" s="20">
        <f t="shared" si="6"/>
        <v>128.5</v>
      </c>
      <c r="T113" s="21"/>
      <c r="U113" s="21"/>
      <c r="V113" s="19" t="s">
        <v>374</v>
      </c>
      <c r="W113" s="20">
        <f t="shared" si="7"/>
        <v>128.5</v>
      </c>
      <c r="X113" s="21"/>
      <c r="Y113" s="7"/>
      <c r="Z113" s="2"/>
    </row>
    <row r="114" s="1" customFormat="1" spans="1:26">
      <c r="A114" s="17">
        <v>29</v>
      </c>
      <c r="B114" s="41">
        <v>166</v>
      </c>
      <c r="C114" s="18"/>
      <c r="D114" s="7"/>
      <c r="E114" s="19" t="s">
        <v>371</v>
      </c>
      <c r="F114" s="20">
        <f t="shared" si="4"/>
        <v>120.6</v>
      </c>
      <c r="G114" s="21"/>
      <c r="H114" s="21"/>
      <c r="I114" s="19" t="s">
        <v>374</v>
      </c>
      <c r="J114" s="20">
        <f t="shared" si="5"/>
        <v>120.6</v>
      </c>
      <c r="K114" s="21"/>
      <c r="L114" s="7"/>
      <c r="M114" s="2"/>
      <c r="N114" s="17">
        <v>29</v>
      </c>
      <c r="O114" s="41">
        <v>230</v>
      </c>
      <c r="P114" s="18"/>
      <c r="Q114" s="7"/>
      <c r="R114" s="19" t="s">
        <v>371</v>
      </c>
      <c r="S114" s="20">
        <f t="shared" si="6"/>
        <v>128.6</v>
      </c>
      <c r="T114" s="21"/>
      <c r="U114" s="21"/>
      <c r="V114" s="19" t="s">
        <v>374</v>
      </c>
      <c r="W114" s="20">
        <f t="shared" si="7"/>
        <v>128.6</v>
      </c>
      <c r="X114" s="21"/>
      <c r="Y114" s="7"/>
      <c r="Z114" s="2"/>
    </row>
    <row r="115" s="1" customFormat="1" customHeight="1" spans="1:26">
      <c r="A115" s="17"/>
      <c r="B115" s="41"/>
      <c r="C115" s="24"/>
      <c r="D115" s="7"/>
      <c r="E115" s="19" t="s">
        <v>371</v>
      </c>
      <c r="F115" s="20">
        <f t="shared" si="4"/>
        <v>120.7</v>
      </c>
      <c r="G115" s="21"/>
      <c r="H115" s="21"/>
      <c r="I115" s="19" t="s">
        <v>374</v>
      </c>
      <c r="J115" s="20">
        <f t="shared" si="5"/>
        <v>120.7</v>
      </c>
      <c r="K115" s="21"/>
      <c r="L115" s="7"/>
      <c r="M115" s="2"/>
      <c r="N115" s="17"/>
      <c r="O115" s="41"/>
      <c r="P115" s="24"/>
      <c r="Q115" s="7"/>
      <c r="R115" s="19" t="s">
        <v>371</v>
      </c>
      <c r="S115" s="20">
        <f t="shared" si="6"/>
        <v>128.7</v>
      </c>
      <c r="T115" s="21"/>
      <c r="U115" s="21"/>
      <c r="V115" s="19" t="s">
        <v>374</v>
      </c>
      <c r="W115" s="20">
        <f t="shared" si="7"/>
        <v>128.7</v>
      </c>
      <c r="X115" s="21"/>
      <c r="Y115" s="7"/>
      <c r="Z115" s="2"/>
    </row>
    <row r="116" s="1" customFormat="1" spans="1:26">
      <c r="A116" s="17">
        <v>29</v>
      </c>
      <c r="B116" s="41">
        <v>168</v>
      </c>
      <c r="C116" s="18"/>
      <c r="D116" s="7"/>
      <c r="E116" s="19" t="s">
        <v>371</v>
      </c>
      <c r="F116" s="20">
        <f t="shared" si="4"/>
        <v>121</v>
      </c>
      <c r="G116" s="21"/>
      <c r="H116" s="21"/>
      <c r="I116" s="19" t="s">
        <v>374</v>
      </c>
      <c r="J116" s="20">
        <f t="shared" si="5"/>
        <v>121</v>
      </c>
      <c r="K116" s="21"/>
      <c r="L116" s="7"/>
      <c r="M116" s="2"/>
      <c r="N116" s="17">
        <v>29</v>
      </c>
      <c r="O116" s="41">
        <v>232</v>
      </c>
      <c r="P116" s="18"/>
      <c r="Q116" s="7"/>
      <c r="R116" s="19" t="s">
        <v>371</v>
      </c>
      <c r="S116" s="20">
        <f t="shared" si="6"/>
        <v>129</v>
      </c>
      <c r="T116" s="21"/>
      <c r="U116" s="21"/>
      <c r="V116" s="19" t="s">
        <v>374</v>
      </c>
      <c r="W116" s="20">
        <f t="shared" si="7"/>
        <v>129</v>
      </c>
      <c r="X116" s="21"/>
      <c r="Y116" s="7"/>
      <c r="Z116" s="2"/>
    </row>
    <row r="117" s="1" customFormat="1" spans="1:26">
      <c r="A117" s="17"/>
      <c r="B117" s="41"/>
      <c r="C117" s="24"/>
      <c r="D117" s="7"/>
      <c r="E117" s="19" t="s">
        <v>371</v>
      </c>
      <c r="F117" s="20">
        <f t="shared" si="4"/>
        <v>121.1</v>
      </c>
      <c r="G117" s="21"/>
      <c r="H117" s="21"/>
      <c r="I117" s="19" t="s">
        <v>374</v>
      </c>
      <c r="J117" s="20">
        <f t="shared" si="5"/>
        <v>121.1</v>
      </c>
      <c r="K117" s="21"/>
      <c r="L117" s="7"/>
      <c r="M117" s="2"/>
      <c r="N117" s="17"/>
      <c r="O117" s="41"/>
      <c r="P117" s="24"/>
      <c r="Q117" s="7"/>
      <c r="R117" s="19" t="s">
        <v>371</v>
      </c>
      <c r="S117" s="20">
        <f t="shared" si="6"/>
        <v>129.1</v>
      </c>
      <c r="T117" s="21"/>
      <c r="U117" s="21"/>
      <c r="V117" s="19" t="s">
        <v>374</v>
      </c>
      <c r="W117" s="20">
        <f t="shared" si="7"/>
        <v>129.1</v>
      </c>
      <c r="X117" s="21"/>
      <c r="Y117" s="7"/>
      <c r="Z117" s="2"/>
    </row>
    <row r="118" s="1" customFormat="1" spans="1:26">
      <c r="A118" s="17">
        <v>29</v>
      </c>
      <c r="B118" s="41">
        <v>170</v>
      </c>
      <c r="C118" s="18"/>
      <c r="D118" s="7"/>
      <c r="E118" s="19" t="s">
        <v>371</v>
      </c>
      <c r="F118" s="20">
        <f t="shared" si="4"/>
        <v>121.2</v>
      </c>
      <c r="G118" s="21"/>
      <c r="H118" s="21"/>
      <c r="I118" s="19" t="s">
        <v>374</v>
      </c>
      <c r="J118" s="20">
        <f t="shared" si="5"/>
        <v>121.2</v>
      </c>
      <c r="K118" s="21"/>
      <c r="L118" s="7"/>
      <c r="M118" s="2"/>
      <c r="N118" s="17">
        <v>29</v>
      </c>
      <c r="O118" s="41">
        <v>234</v>
      </c>
      <c r="P118" s="18"/>
      <c r="Q118" s="7"/>
      <c r="R118" s="19" t="s">
        <v>371</v>
      </c>
      <c r="S118" s="20">
        <f t="shared" si="6"/>
        <v>129.2</v>
      </c>
      <c r="T118" s="21"/>
      <c r="U118" s="21"/>
      <c r="V118" s="19" t="s">
        <v>374</v>
      </c>
      <c r="W118" s="20">
        <f t="shared" si="7"/>
        <v>129.2</v>
      </c>
      <c r="X118" s="21"/>
      <c r="Y118" s="7"/>
      <c r="Z118" s="2"/>
    </row>
    <row r="119" s="1" customFormat="1" spans="1:26">
      <c r="A119" s="17"/>
      <c r="B119" s="41"/>
      <c r="C119" s="24"/>
      <c r="D119" s="7"/>
      <c r="E119" s="19" t="s">
        <v>371</v>
      </c>
      <c r="F119" s="20">
        <f t="shared" si="4"/>
        <v>121.3</v>
      </c>
      <c r="G119" s="21"/>
      <c r="H119" s="21"/>
      <c r="I119" s="19" t="s">
        <v>374</v>
      </c>
      <c r="J119" s="20">
        <f t="shared" si="5"/>
        <v>121.3</v>
      </c>
      <c r="K119" s="21"/>
      <c r="L119" s="7"/>
      <c r="M119" s="2"/>
      <c r="N119" s="17"/>
      <c r="O119" s="41"/>
      <c r="P119" s="24"/>
      <c r="Q119" s="7"/>
      <c r="R119" s="19" t="s">
        <v>371</v>
      </c>
      <c r="S119" s="20">
        <f t="shared" si="6"/>
        <v>129.3</v>
      </c>
      <c r="T119" s="21"/>
      <c r="U119" s="21"/>
      <c r="V119" s="19" t="s">
        <v>374</v>
      </c>
      <c r="W119" s="20">
        <f t="shared" si="7"/>
        <v>129.3</v>
      </c>
      <c r="X119" s="21"/>
      <c r="Y119" s="7"/>
      <c r="Z119" s="2"/>
    </row>
    <row r="120" s="1" customFormat="1" spans="1:26">
      <c r="A120" s="17">
        <v>29</v>
      </c>
      <c r="B120" s="41">
        <v>172</v>
      </c>
      <c r="C120" s="18"/>
      <c r="D120" s="7"/>
      <c r="E120" s="19" t="s">
        <v>371</v>
      </c>
      <c r="F120" s="20">
        <f t="shared" si="4"/>
        <v>121.4</v>
      </c>
      <c r="G120" s="21"/>
      <c r="H120" s="21"/>
      <c r="I120" s="19" t="s">
        <v>374</v>
      </c>
      <c r="J120" s="20">
        <f t="shared" si="5"/>
        <v>121.4</v>
      </c>
      <c r="K120" s="21"/>
      <c r="L120" s="7"/>
      <c r="M120" s="2"/>
      <c r="N120" s="17">
        <v>29</v>
      </c>
      <c r="O120" s="41">
        <v>236</v>
      </c>
      <c r="P120" s="18"/>
      <c r="Q120" s="7"/>
      <c r="R120" s="19" t="s">
        <v>371</v>
      </c>
      <c r="S120" s="20">
        <f t="shared" si="6"/>
        <v>129.4</v>
      </c>
      <c r="T120" s="21"/>
      <c r="U120" s="21"/>
      <c r="V120" s="19" t="s">
        <v>374</v>
      </c>
      <c r="W120" s="20">
        <f t="shared" si="7"/>
        <v>129.4</v>
      </c>
      <c r="X120" s="21"/>
      <c r="Y120" s="7"/>
      <c r="Z120" s="2"/>
    </row>
    <row r="121" s="1" customFormat="1" spans="1:26">
      <c r="A121" s="17"/>
      <c r="B121" s="41"/>
      <c r="C121" s="24"/>
      <c r="D121" s="7"/>
      <c r="E121" s="19" t="s">
        <v>371</v>
      </c>
      <c r="F121" s="20">
        <f t="shared" si="4"/>
        <v>121.5</v>
      </c>
      <c r="G121" s="21"/>
      <c r="H121" s="21"/>
      <c r="I121" s="19" t="s">
        <v>374</v>
      </c>
      <c r="J121" s="20">
        <f t="shared" si="5"/>
        <v>121.5</v>
      </c>
      <c r="K121" s="21"/>
      <c r="L121" s="7"/>
      <c r="M121" s="2"/>
      <c r="N121" s="17"/>
      <c r="O121" s="41"/>
      <c r="P121" s="24"/>
      <c r="Q121" s="7"/>
      <c r="R121" s="19" t="s">
        <v>371</v>
      </c>
      <c r="S121" s="20">
        <f t="shared" si="6"/>
        <v>129.5</v>
      </c>
      <c r="T121" s="21"/>
      <c r="U121" s="21"/>
      <c r="V121" s="19" t="s">
        <v>374</v>
      </c>
      <c r="W121" s="20">
        <f t="shared" si="7"/>
        <v>129.5</v>
      </c>
      <c r="X121" s="21"/>
      <c r="Y121" s="7"/>
      <c r="Z121" s="2"/>
    </row>
    <row r="122" s="1" customFormat="1" spans="1:26">
      <c r="A122" s="17">
        <v>29</v>
      </c>
      <c r="B122" s="41">
        <v>174</v>
      </c>
      <c r="C122" s="18"/>
      <c r="D122" s="7"/>
      <c r="E122" s="19" t="s">
        <v>371</v>
      </c>
      <c r="F122" s="20">
        <f t="shared" si="4"/>
        <v>121.6</v>
      </c>
      <c r="G122" s="21"/>
      <c r="H122" s="21"/>
      <c r="I122" s="19" t="s">
        <v>374</v>
      </c>
      <c r="J122" s="20">
        <f t="shared" si="5"/>
        <v>121.6</v>
      </c>
      <c r="K122" s="21"/>
      <c r="L122" s="7"/>
      <c r="M122" s="2"/>
      <c r="N122" s="17">
        <v>29</v>
      </c>
      <c r="O122" s="41">
        <v>238</v>
      </c>
      <c r="P122" s="18"/>
      <c r="Q122" s="7"/>
      <c r="R122" s="19" t="s">
        <v>371</v>
      </c>
      <c r="S122" s="20">
        <f t="shared" si="6"/>
        <v>129.6</v>
      </c>
      <c r="T122" s="21"/>
      <c r="U122" s="21"/>
      <c r="V122" s="19" t="s">
        <v>374</v>
      </c>
      <c r="W122" s="20">
        <f t="shared" si="7"/>
        <v>129.6</v>
      </c>
      <c r="X122" s="21"/>
      <c r="Y122" s="7"/>
      <c r="Z122" s="2"/>
    </row>
    <row r="123" s="1" customFormat="1" spans="1:26">
      <c r="A123" s="17"/>
      <c r="B123" s="41"/>
      <c r="C123" s="24"/>
      <c r="D123" s="7"/>
      <c r="E123" s="19" t="s">
        <v>371</v>
      </c>
      <c r="F123" s="20">
        <f t="shared" si="4"/>
        <v>121.7</v>
      </c>
      <c r="G123" s="21"/>
      <c r="H123" s="21"/>
      <c r="I123" s="19" t="s">
        <v>374</v>
      </c>
      <c r="J123" s="20">
        <f t="shared" si="5"/>
        <v>121.7</v>
      </c>
      <c r="K123" s="21"/>
      <c r="L123" s="7"/>
      <c r="M123" s="2"/>
      <c r="N123" s="17"/>
      <c r="O123" s="41"/>
      <c r="P123" s="24"/>
      <c r="Q123" s="7"/>
      <c r="R123" s="19" t="s">
        <v>371</v>
      </c>
      <c r="S123" s="20">
        <f t="shared" si="6"/>
        <v>129.7</v>
      </c>
      <c r="T123" s="21"/>
      <c r="U123" s="21"/>
      <c r="V123" s="19" t="s">
        <v>374</v>
      </c>
      <c r="W123" s="20">
        <f t="shared" si="7"/>
        <v>129.7</v>
      </c>
      <c r="X123" s="21"/>
      <c r="Y123" s="7"/>
      <c r="Z123" s="2"/>
    </row>
    <row r="124" s="1" customFormat="1" spans="1:26">
      <c r="A124" s="17">
        <v>29</v>
      </c>
      <c r="B124" s="41">
        <v>176</v>
      </c>
      <c r="C124" s="18"/>
      <c r="D124" s="7"/>
      <c r="E124" s="19" t="s">
        <v>371</v>
      </c>
      <c r="F124" s="20">
        <f t="shared" si="4"/>
        <v>122</v>
      </c>
      <c r="G124" s="21"/>
      <c r="H124" s="21"/>
      <c r="I124" s="19" t="s">
        <v>374</v>
      </c>
      <c r="J124" s="20">
        <f t="shared" si="5"/>
        <v>122</v>
      </c>
      <c r="K124" s="21"/>
      <c r="L124" s="7"/>
      <c r="M124" s="2"/>
      <c r="N124" s="32" t="s">
        <v>398</v>
      </c>
      <c r="O124" s="41">
        <v>240</v>
      </c>
      <c r="P124" s="7"/>
      <c r="Q124" s="7" t="s">
        <v>398</v>
      </c>
      <c r="R124" s="19" t="s">
        <v>371</v>
      </c>
      <c r="S124" s="20">
        <f t="shared" si="6"/>
        <v>130</v>
      </c>
      <c r="T124" s="21"/>
      <c r="U124" s="21"/>
      <c r="V124" s="19" t="s">
        <v>374</v>
      </c>
      <c r="W124" s="20">
        <f t="shared" si="7"/>
        <v>130</v>
      </c>
      <c r="X124" s="21"/>
      <c r="Y124" s="28"/>
      <c r="Z124" s="2"/>
    </row>
    <row r="125" s="1" customFormat="1" spans="1:26">
      <c r="A125" s="17"/>
      <c r="B125" s="41"/>
      <c r="C125" s="24"/>
      <c r="D125" s="7"/>
      <c r="E125" s="19" t="s">
        <v>371</v>
      </c>
      <c r="F125" s="20">
        <f t="shared" si="4"/>
        <v>122.1</v>
      </c>
      <c r="G125" s="21"/>
      <c r="H125" s="21"/>
      <c r="I125" s="19" t="s">
        <v>374</v>
      </c>
      <c r="J125" s="20">
        <f t="shared" si="5"/>
        <v>122.1</v>
      </c>
      <c r="K125" s="21"/>
      <c r="L125" s="7"/>
      <c r="M125" s="2"/>
      <c r="N125" s="33"/>
      <c r="O125" s="41"/>
      <c r="P125" s="7"/>
      <c r="Q125" s="7"/>
      <c r="R125" s="19" t="s">
        <v>371</v>
      </c>
      <c r="S125" s="20">
        <f t="shared" si="6"/>
        <v>130.1</v>
      </c>
      <c r="T125" s="21"/>
      <c r="U125" s="21"/>
      <c r="V125" s="19" t="s">
        <v>374</v>
      </c>
      <c r="W125" s="20">
        <f t="shared" si="7"/>
        <v>130.1</v>
      </c>
      <c r="X125" s="21"/>
      <c r="Y125" s="7"/>
      <c r="Z125" s="2"/>
    </row>
    <row r="126" s="1" customFormat="1" spans="1:26">
      <c r="A126" s="17">
        <v>29</v>
      </c>
      <c r="B126" s="41">
        <v>178</v>
      </c>
      <c r="C126" s="18"/>
      <c r="D126" s="7"/>
      <c r="E126" s="19" t="s">
        <v>371</v>
      </c>
      <c r="F126" s="20">
        <f t="shared" si="4"/>
        <v>122.2</v>
      </c>
      <c r="G126" s="21"/>
      <c r="H126" s="21"/>
      <c r="I126" s="19" t="s">
        <v>374</v>
      </c>
      <c r="J126" s="20">
        <f t="shared" si="5"/>
        <v>122.2</v>
      </c>
      <c r="K126" s="21"/>
      <c r="L126" s="7"/>
      <c r="M126" s="2"/>
      <c r="N126" s="33"/>
      <c r="O126" s="41"/>
      <c r="P126" s="7"/>
      <c r="Q126" s="7"/>
      <c r="R126" s="19" t="s">
        <v>371</v>
      </c>
      <c r="S126" s="20">
        <f t="shared" si="6"/>
        <v>130.2</v>
      </c>
      <c r="T126" s="21"/>
      <c r="U126" s="21"/>
      <c r="V126" s="19" t="s">
        <v>374</v>
      </c>
      <c r="W126" s="20">
        <f t="shared" si="7"/>
        <v>130.2</v>
      </c>
      <c r="X126" s="21"/>
      <c r="Y126" s="7"/>
      <c r="Z126" s="2"/>
    </row>
    <row r="127" s="1" customFormat="1" spans="1:26">
      <c r="A127" s="17"/>
      <c r="B127" s="41"/>
      <c r="C127" s="24"/>
      <c r="D127" s="7"/>
      <c r="E127" s="19" t="s">
        <v>371</v>
      </c>
      <c r="F127" s="20">
        <f t="shared" si="4"/>
        <v>122.3</v>
      </c>
      <c r="G127" s="21"/>
      <c r="H127" s="21"/>
      <c r="I127" s="19" t="s">
        <v>374</v>
      </c>
      <c r="J127" s="20">
        <f t="shared" si="5"/>
        <v>122.3</v>
      </c>
      <c r="K127" s="21"/>
      <c r="L127" s="7"/>
      <c r="M127" s="2"/>
      <c r="N127" s="33"/>
      <c r="O127" s="41"/>
      <c r="P127" s="7"/>
      <c r="Q127" s="7"/>
      <c r="R127" s="19" t="s">
        <v>371</v>
      </c>
      <c r="S127" s="20">
        <f t="shared" si="6"/>
        <v>130.3</v>
      </c>
      <c r="T127" s="21"/>
      <c r="U127" s="21"/>
      <c r="V127" s="19" t="s">
        <v>374</v>
      </c>
      <c r="W127" s="20">
        <f t="shared" si="7"/>
        <v>130.3</v>
      </c>
      <c r="X127" s="21"/>
      <c r="Y127" s="7"/>
      <c r="Z127" s="2"/>
    </row>
    <row r="128" s="1" customFormat="1" spans="1:26">
      <c r="A128" s="17">
        <v>29</v>
      </c>
      <c r="B128" s="41">
        <v>180</v>
      </c>
      <c r="C128" s="18"/>
      <c r="D128" s="7"/>
      <c r="E128" s="19" t="s">
        <v>371</v>
      </c>
      <c r="F128" s="20">
        <f t="shared" si="4"/>
        <v>122.4</v>
      </c>
      <c r="G128" s="21"/>
      <c r="H128" s="21"/>
      <c r="I128" s="19" t="s">
        <v>374</v>
      </c>
      <c r="J128" s="20">
        <f t="shared" si="5"/>
        <v>122.4</v>
      </c>
      <c r="K128" s="21"/>
      <c r="L128" s="7"/>
      <c r="M128" s="2"/>
      <c r="N128" s="33"/>
      <c r="O128" s="41"/>
      <c r="P128" s="7"/>
      <c r="Q128" s="7"/>
      <c r="R128" s="19" t="s">
        <v>371</v>
      </c>
      <c r="S128" s="20">
        <f t="shared" si="6"/>
        <v>130.4</v>
      </c>
      <c r="T128" s="21"/>
      <c r="U128" s="21"/>
      <c r="V128" s="19" t="s">
        <v>374</v>
      </c>
      <c r="W128" s="20">
        <f t="shared" si="7"/>
        <v>130.4</v>
      </c>
      <c r="X128" s="21"/>
      <c r="Y128" s="7"/>
      <c r="Z128" s="2"/>
    </row>
    <row r="129" s="1" customFormat="1" spans="1:26">
      <c r="A129" s="17"/>
      <c r="B129" s="41"/>
      <c r="C129" s="24"/>
      <c r="D129" s="7"/>
      <c r="E129" s="19" t="s">
        <v>371</v>
      </c>
      <c r="F129" s="20">
        <f t="shared" si="4"/>
        <v>122.5</v>
      </c>
      <c r="G129" s="21"/>
      <c r="H129" s="21"/>
      <c r="I129" s="19" t="s">
        <v>374</v>
      </c>
      <c r="J129" s="20">
        <f t="shared" si="5"/>
        <v>122.5</v>
      </c>
      <c r="K129" s="21"/>
      <c r="L129" s="7"/>
      <c r="M129" s="2"/>
      <c r="N129" s="33"/>
      <c r="O129" s="41"/>
      <c r="P129" s="7"/>
      <c r="Q129" s="7"/>
      <c r="R129" s="19" t="s">
        <v>371</v>
      </c>
      <c r="S129" s="20">
        <f t="shared" si="6"/>
        <v>130.5</v>
      </c>
      <c r="T129" s="21"/>
      <c r="U129" s="21"/>
      <c r="V129" s="19" t="s">
        <v>374</v>
      </c>
      <c r="W129" s="20">
        <f t="shared" si="7"/>
        <v>130.5</v>
      </c>
      <c r="X129" s="21"/>
      <c r="Y129" s="7"/>
      <c r="Z129" s="2"/>
    </row>
    <row r="130" s="1" customFormat="1" spans="1:26">
      <c r="A130" s="17">
        <v>29</v>
      </c>
      <c r="B130" s="41">
        <v>182</v>
      </c>
      <c r="C130" s="18"/>
      <c r="D130" s="7"/>
      <c r="E130" s="19" t="s">
        <v>371</v>
      </c>
      <c r="F130" s="20">
        <f t="shared" si="4"/>
        <v>122.6</v>
      </c>
      <c r="G130" s="21"/>
      <c r="H130" s="21"/>
      <c r="I130" s="19" t="s">
        <v>374</v>
      </c>
      <c r="J130" s="20">
        <f t="shared" si="5"/>
        <v>122.6</v>
      </c>
      <c r="K130" s="21"/>
      <c r="L130" s="7"/>
      <c r="M130" s="2"/>
      <c r="N130" s="33"/>
      <c r="O130" s="41"/>
      <c r="P130" s="7"/>
      <c r="Q130" s="7"/>
      <c r="R130" s="19" t="s">
        <v>371</v>
      </c>
      <c r="S130" s="20">
        <f t="shared" si="6"/>
        <v>130.6</v>
      </c>
      <c r="T130" s="21"/>
      <c r="U130" s="21"/>
      <c r="V130" s="19" t="s">
        <v>374</v>
      </c>
      <c r="W130" s="20">
        <f t="shared" si="7"/>
        <v>130.6</v>
      </c>
      <c r="X130" s="21"/>
      <c r="Y130" s="7"/>
      <c r="Z130" s="2"/>
    </row>
    <row r="131" s="1" customFormat="1" spans="1:26">
      <c r="A131" s="17"/>
      <c r="B131" s="41"/>
      <c r="C131" s="24"/>
      <c r="D131" s="7"/>
      <c r="E131" s="19" t="s">
        <v>371</v>
      </c>
      <c r="F131" s="20">
        <f t="shared" si="4"/>
        <v>122.7</v>
      </c>
      <c r="G131" s="21"/>
      <c r="H131" s="21"/>
      <c r="I131" s="19" t="s">
        <v>374</v>
      </c>
      <c r="J131" s="20">
        <f t="shared" si="5"/>
        <v>122.7</v>
      </c>
      <c r="K131" s="21"/>
      <c r="L131" s="7"/>
      <c r="M131" s="2"/>
      <c r="N131" s="33"/>
      <c r="O131" s="41"/>
      <c r="P131" s="7"/>
      <c r="Q131" s="7"/>
      <c r="R131" s="19" t="s">
        <v>371</v>
      </c>
      <c r="S131" s="20">
        <f t="shared" si="6"/>
        <v>130.7</v>
      </c>
      <c r="T131" s="21"/>
      <c r="U131" s="21"/>
      <c r="V131" s="19" t="s">
        <v>374</v>
      </c>
      <c r="W131" s="20">
        <f t="shared" si="7"/>
        <v>130.7</v>
      </c>
      <c r="X131" s="21"/>
      <c r="Y131" s="7"/>
      <c r="Z131" s="2"/>
    </row>
    <row r="132" s="1" customFormat="1" spans="1:26">
      <c r="A132" s="17">
        <v>29</v>
      </c>
      <c r="B132" s="41">
        <v>184</v>
      </c>
      <c r="C132" s="18"/>
      <c r="D132" s="7"/>
      <c r="E132" s="19" t="s">
        <v>371</v>
      </c>
      <c r="F132" s="20">
        <f t="shared" si="4"/>
        <v>123</v>
      </c>
      <c r="G132" s="21"/>
      <c r="H132" s="21"/>
      <c r="I132" s="19" t="s">
        <v>374</v>
      </c>
      <c r="J132" s="20">
        <f t="shared" si="5"/>
        <v>123</v>
      </c>
      <c r="K132" s="21"/>
      <c r="L132" s="7"/>
      <c r="M132" s="2"/>
      <c r="N132" s="33"/>
      <c r="O132" s="41"/>
      <c r="P132" s="7"/>
      <c r="Q132" s="7"/>
      <c r="R132" s="19" t="s">
        <v>371</v>
      </c>
      <c r="S132" s="20">
        <f t="shared" si="6"/>
        <v>131</v>
      </c>
      <c r="T132" s="21"/>
      <c r="U132" s="21"/>
      <c r="V132" s="19" t="s">
        <v>374</v>
      </c>
      <c r="W132" s="20">
        <f t="shared" si="7"/>
        <v>131</v>
      </c>
      <c r="X132" s="21"/>
      <c r="Y132" s="7"/>
      <c r="Z132" s="2"/>
    </row>
    <row r="133" s="1" customFormat="1" spans="1:26">
      <c r="A133" s="17"/>
      <c r="B133" s="41"/>
      <c r="C133" s="24"/>
      <c r="D133" s="7"/>
      <c r="E133" s="19" t="s">
        <v>371</v>
      </c>
      <c r="F133" s="20">
        <f t="shared" si="4"/>
        <v>123.1</v>
      </c>
      <c r="G133" s="21"/>
      <c r="H133" s="21"/>
      <c r="I133" s="19" t="s">
        <v>374</v>
      </c>
      <c r="J133" s="20">
        <f t="shared" si="5"/>
        <v>123.1</v>
      </c>
      <c r="K133" s="21"/>
      <c r="L133" s="7"/>
      <c r="M133" s="2"/>
      <c r="N133" s="33"/>
      <c r="O133" s="41"/>
      <c r="P133" s="7"/>
      <c r="Q133" s="7"/>
      <c r="R133" s="19" t="s">
        <v>371</v>
      </c>
      <c r="S133" s="20">
        <f t="shared" si="6"/>
        <v>131.1</v>
      </c>
      <c r="T133" s="21"/>
      <c r="U133" s="21"/>
      <c r="V133" s="19" t="s">
        <v>374</v>
      </c>
      <c r="W133" s="20">
        <f t="shared" si="7"/>
        <v>131.1</v>
      </c>
      <c r="X133" s="21"/>
      <c r="Y133" s="7"/>
      <c r="Z133" s="2"/>
    </row>
    <row r="134" s="1" customFormat="1" spans="1:26">
      <c r="A134" s="17">
        <v>29</v>
      </c>
      <c r="B134" s="41">
        <v>186</v>
      </c>
      <c r="C134" s="18"/>
      <c r="D134" s="7"/>
      <c r="E134" s="19" t="s">
        <v>371</v>
      </c>
      <c r="F134" s="20">
        <f t="shared" si="4"/>
        <v>123.2</v>
      </c>
      <c r="G134" s="21"/>
      <c r="H134" s="21"/>
      <c r="I134" s="19" t="s">
        <v>374</v>
      </c>
      <c r="J134" s="20">
        <f t="shared" si="5"/>
        <v>123.2</v>
      </c>
      <c r="K134" s="21"/>
      <c r="L134" s="7"/>
      <c r="M134" s="2"/>
      <c r="N134" s="33"/>
      <c r="O134" s="41"/>
      <c r="P134" s="7"/>
      <c r="Q134" s="7"/>
      <c r="R134" s="19" t="s">
        <v>371</v>
      </c>
      <c r="S134" s="20">
        <f t="shared" si="6"/>
        <v>131.2</v>
      </c>
      <c r="T134" s="21"/>
      <c r="U134" s="21"/>
      <c r="V134" s="19" t="s">
        <v>374</v>
      </c>
      <c r="W134" s="20">
        <f t="shared" si="7"/>
        <v>131.2</v>
      </c>
      <c r="X134" s="21"/>
      <c r="Y134" s="7"/>
      <c r="Z134" s="2"/>
    </row>
    <row r="135" s="1" customFormat="1" spans="1:26">
      <c r="A135" s="17"/>
      <c r="B135" s="41"/>
      <c r="C135" s="24"/>
      <c r="D135" s="7"/>
      <c r="E135" s="19" t="s">
        <v>371</v>
      </c>
      <c r="F135" s="20">
        <f t="shared" si="4"/>
        <v>123.3</v>
      </c>
      <c r="G135" s="21"/>
      <c r="H135" s="21"/>
      <c r="I135" s="19" t="s">
        <v>374</v>
      </c>
      <c r="J135" s="20">
        <f t="shared" si="5"/>
        <v>123.3</v>
      </c>
      <c r="K135" s="21"/>
      <c r="L135" s="7"/>
      <c r="M135" s="2"/>
      <c r="N135" s="33"/>
      <c r="O135" s="41"/>
      <c r="P135" s="7"/>
      <c r="Q135" s="7"/>
      <c r="R135" s="19" t="s">
        <v>371</v>
      </c>
      <c r="S135" s="20">
        <f t="shared" si="6"/>
        <v>131.3</v>
      </c>
      <c r="T135" s="21"/>
      <c r="U135" s="21"/>
      <c r="V135" s="19" t="s">
        <v>374</v>
      </c>
      <c r="W135" s="20">
        <f t="shared" si="7"/>
        <v>131.3</v>
      </c>
      <c r="X135" s="21"/>
      <c r="Y135" s="7"/>
      <c r="Z135" s="2"/>
    </row>
    <row r="136" s="1" customFormat="1" spans="1:25">
      <c r="A136" s="17">
        <v>29</v>
      </c>
      <c r="B136" s="41">
        <v>188</v>
      </c>
      <c r="C136" s="18"/>
      <c r="D136" s="7"/>
      <c r="E136" s="19" t="s">
        <v>371</v>
      </c>
      <c r="F136" s="20">
        <f t="shared" si="4"/>
        <v>123.4</v>
      </c>
      <c r="G136" s="21"/>
      <c r="H136" s="21"/>
      <c r="I136" s="19" t="s">
        <v>374</v>
      </c>
      <c r="J136" s="20">
        <f t="shared" si="5"/>
        <v>123.4</v>
      </c>
      <c r="K136" s="21"/>
      <c r="L136" s="7"/>
      <c r="M136" s="2"/>
      <c r="N136" s="33"/>
      <c r="O136" s="41"/>
      <c r="P136" s="7"/>
      <c r="Q136" s="7"/>
      <c r="R136" s="19" t="s">
        <v>371</v>
      </c>
      <c r="S136" s="20">
        <f t="shared" si="6"/>
        <v>131.4</v>
      </c>
      <c r="T136" s="21"/>
      <c r="U136" s="21"/>
      <c r="V136" s="19" t="s">
        <v>374</v>
      </c>
      <c r="W136" s="20">
        <f t="shared" si="7"/>
        <v>131.4</v>
      </c>
      <c r="X136" s="21"/>
      <c r="Y136" s="7"/>
    </row>
    <row r="137" s="1" customFormat="1" spans="1:25">
      <c r="A137" s="17"/>
      <c r="B137" s="41"/>
      <c r="C137" s="24"/>
      <c r="D137" s="7"/>
      <c r="E137" s="19" t="s">
        <v>371</v>
      </c>
      <c r="F137" s="20">
        <f t="shared" si="4"/>
        <v>123.5</v>
      </c>
      <c r="G137" s="21"/>
      <c r="H137" s="21"/>
      <c r="I137" s="19" t="s">
        <v>374</v>
      </c>
      <c r="J137" s="20">
        <f t="shared" si="5"/>
        <v>123.5</v>
      </c>
      <c r="K137" s="21"/>
      <c r="L137" s="7"/>
      <c r="M137" s="2"/>
      <c r="N137" s="33"/>
      <c r="O137" s="41"/>
      <c r="P137" s="7"/>
      <c r="Q137" s="7"/>
      <c r="R137" s="19" t="s">
        <v>371</v>
      </c>
      <c r="S137" s="20">
        <f t="shared" si="6"/>
        <v>131.5</v>
      </c>
      <c r="T137" s="21"/>
      <c r="U137" s="21"/>
      <c r="V137" s="19" t="s">
        <v>374</v>
      </c>
      <c r="W137" s="20">
        <f t="shared" si="7"/>
        <v>131.5</v>
      </c>
      <c r="X137" s="21"/>
      <c r="Y137" s="7"/>
    </row>
    <row r="138" s="1" customFormat="1" spans="1:25">
      <c r="A138" s="17">
        <v>29</v>
      </c>
      <c r="B138" s="41">
        <v>190</v>
      </c>
      <c r="C138" s="18"/>
      <c r="D138" s="7"/>
      <c r="E138" s="19" t="s">
        <v>371</v>
      </c>
      <c r="F138" s="20">
        <f t="shared" si="4"/>
        <v>123.6</v>
      </c>
      <c r="G138" s="21"/>
      <c r="H138" s="21"/>
      <c r="I138" s="19" t="s">
        <v>374</v>
      </c>
      <c r="J138" s="20">
        <f t="shared" si="5"/>
        <v>123.6</v>
      </c>
      <c r="K138" s="21"/>
      <c r="L138" s="7"/>
      <c r="M138" s="2"/>
      <c r="N138" s="33"/>
      <c r="O138" s="41"/>
      <c r="P138" s="7"/>
      <c r="Q138" s="7"/>
      <c r="R138" s="19" t="s">
        <v>371</v>
      </c>
      <c r="S138" s="20">
        <f t="shared" si="6"/>
        <v>131.6</v>
      </c>
      <c r="T138" s="21"/>
      <c r="U138" s="21"/>
      <c r="V138" s="19" t="s">
        <v>374</v>
      </c>
      <c r="W138" s="20">
        <f t="shared" si="7"/>
        <v>131.6</v>
      </c>
      <c r="X138" s="21"/>
      <c r="Y138" s="7"/>
    </row>
    <row r="139" s="1" customFormat="1" spans="1:25">
      <c r="A139" s="17"/>
      <c r="B139" s="41"/>
      <c r="C139" s="24"/>
      <c r="D139" s="7"/>
      <c r="E139" s="19" t="s">
        <v>371</v>
      </c>
      <c r="F139" s="20">
        <f t="shared" si="4"/>
        <v>123.7</v>
      </c>
      <c r="G139" s="21"/>
      <c r="H139" s="21"/>
      <c r="I139" s="19" t="s">
        <v>374</v>
      </c>
      <c r="J139" s="20">
        <f t="shared" si="5"/>
        <v>123.7</v>
      </c>
      <c r="K139" s="21"/>
      <c r="L139" s="7"/>
      <c r="M139" s="2"/>
      <c r="N139" s="34"/>
      <c r="O139" s="41"/>
      <c r="P139" s="7"/>
      <c r="Q139" s="7"/>
      <c r="R139" s="19" t="s">
        <v>371</v>
      </c>
      <c r="S139" s="20">
        <f t="shared" si="6"/>
        <v>131.7</v>
      </c>
      <c r="T139" s="21"/>
      <c r="U139" s="21"/>
      <c r="V139" s="19" t="s">
        <v>374</v>
      </c>
      <c r="W139" s="20">
        <f t="shared" si="7"/>
        <v>131.7</v>
      </c>
      <c r="X139" s="21"/>
      <c r="Y139" s="7"/>
    </row>
    <row r="140" s="1" customFormat="1" spans="5:21">
      <c r="E140" s="3"/>
      <c r="F140" s="4"/>
      <c r="G140" s="2"/>
      <c r="H140" s="2"/>
      <c r="I140" s="3"/>
      <c r="J140" s="3"/>
      <c r="L140" s="2"/>
      <c r="M140" s="2"/>
      <c r="S140" s="5"/>
      <c r="U140" s="2"/>
    </row>
    <row r="141" s="1" customFormat="1" spans="5:21">
      <c r="E141" s="3"/>
      <c r="F141" s="4"/>
      <c r="G141" s="2"/>
      <c r="H141" s="2"/>
      <c r="I141" s="3"/>
      <c r="J141" s="3"/>
      <c r="L141" s="2"/>
      <c r="M141" s="2"/>
      <c r="S141" s="5"/>
      <c r="U141" s="2"/>
    </row>
    <row r="142" s="1" customFormat="1" spans="5:21">
      <c r="E142" s="3"/>
      <c r="F142" s="4"/>
      <c r="G142" s="2"/>
      <c r="H142" s="2"/>
      <c r="I142" s="3"/>
      <c r="J142" s="3"/>
      <c r="L142" s="2"/>
      <c r="M142" s="2"/>
      <c r="S142" s="5"/>
      <c r="U142" s="2"/>
    </row>
    <row r="143" s="1" customFormat="1" ht="12" spans="5:21">
      <c r="E143" s="3"/>
      <c r="F143" s="4"/>
      <c r="G143" s="2"/>
      <c r="H143" s="2"/>
      <c r="I143" s="3"/>
      <c r="J143" s="3"/>
      <c r="L143" s="2"/>
      <c r="M143" s="2"/>
      <c r="S143" s="5"/>
      <c r="U143" s="2"/>
    </row>
    <row r="144" s="1" customFormat="1" ht="12.75" spans="5:25">
      <c r="E144" s="3"/>
      <c r="F144" s="4"/>
      <c r="G144" s="2"/>
      <c r="H144" s="2"/>
      <c r="I144" s="3"/>
      <c r="J144" s="3"/>
      <c r="L144" s="2"/>
      <c r="M144" s="2"/>
      <c r="S144" s="5"/>
      <c r="U144" s="2"/>
      <c r="Y144" s="42">
        <f>COUNTIF($C$8:$C$71,"LS-4DI4DO-N1FS")+COUNTIF($P$8:$P$71,"LS-4DI4DO-N1FS")+COUNTIF($C$76:$C$139,"LS-4DI4DO-N1FS")+COUNTIF($P$76:$P$123,"LS-4DI4DO-N1FS")</f>
        <v>18</v>
      </c>
    </row>
    <row r="145" s="1" customFormat="1" ht="12.75" spans="5:25">
      <c r="E145" s="3"/>
      <c r="F145" s="4"/>
      <c r="G145" s="2"/>
      <c r="H145" s="2"/>
      <c r="I145" s="3"/>
      <c r="J145" s="3"/>
      <c r="L145" s="2"/>
      <c r="M145" s="2"/>
      <c r="S145" s="5"/>
      <c r="U145" s="2"/>
      <c r="Y145" s="42">
        <f>COUNTIF($C$8:$C$71,"LS-2DI-N1TS")+COUNTIF($P$8:$P$71,"LS-2DI-N1TS")+COUNTIF($C$76:$C$139,"LS-2DI-N1TS")+COUNTIF($P$76:$P$123,"LS-2DI-N1TS")</f>
        <v>0</v>
      </c>
    </row>
    <row r="146" s="1" customFormat="1" ht="12.75" spans="5:25">
      <c r="E146" s="3"/>
      <c r="F146" s="4"/>
      <c r="G146" s="2"/>
      <c r="H146" s="2"/>
      <c r="I146" s="3"/>
      <c r="J146" s="3"/>
      <c r="L146" s="2"/>
      <c r="M146" s="2"/>
      <c r="S146" s="5"/>
      <c r="U146" s="2"/>
      <c r="Y146" s="42">
        <f>COUNTIF($C$8:$C$71,"LS-2DO-N1TS")+COUNTIF($P$8:$P$71,"LS-2DO-N1TS")+COUNTIF($C$76:$C$139,"LS-2DO-N1TS")+COUNTIF($P$76:$P$123,"LS-2DO-N1TS")</f>
        <v>0</v>
      </c>
    </row>
    <row r="147" s="1" customFormat="1" ht="12" spans="5:21">
      <c r="E147" s="3"/>
      <c r="F147" s="4"/>
      <c r="G147" s="2"/>
      <c r="H147" s="2"/>
      <c r="I147" s="3"/>
      <c r="J147" s="3"/>
      <c r="L147" s="2"/>
      <c r="M147" s="2"/>
      <c r="S147" s="5"/>
      <c r="U147" s="2"/>
    </row>
    <row r="148" s="1" customFormat="1" spans="5:21">
      <c r="E148" s="3"/>
      <c r="F148" s="4"/>
      <c r="G148" s="2"/>
      <c r="H148" s="2"/>
      <c r="I148" s="3"/>
      <c r="J148" s="3"/>
      <c r="L148" s="2"/>
      <c r="M148" s="2"/>
      <c r="S148" s="5"/>
      <c r="U148" s="2"/>
    </row>
    <row r="149" s="1" customFormat="1" spans="5:21">
      <c r="E149" s="3"/>
      <c r="F149" s="4"/>
      <c r="G149" s="2"/>
      <c r="H149" s="2"/>
      <c r="I149" s="3"/>
      <c r="J149" s="3"/>
      <c r="L149" s="2"/>
      <c r="M149" s="2"/>
      <c r="S149" s="5"/>
      <c r="U149" s="2"/>
    </row>
    <row r="150" s="1" customFormat="1" spans="5:21">
      <c r="E150" s="3"/>
      <c r="F150" s="4"/>
      <c r="G150" s="2"/>
      <c r="H150" s="2"/>
      <c r="I150" s="3"/>
      <c r="J150" s="3"/>
      <c r="L150" s="2"/>
      <c r="M150" s="2"/>
      <c r="S150" s="5"/>
      <c r="U150" s="2"/>
    </row>
    <row r="151" s="1" customFormat="1" spans="5:21">
      <c r="E151" s="3"/>
      <c r="F151" s="4"/>
      <c r="G151" s="2"/>
      <c r="H151" s="2"/>
      <c r="I151" s="3"/>
      <c r="J151" s="3"/>
      <c r="L151" s="2"/>
      <c r="M151" s="2"/>
      <c r="S151" s="5"/>
      <c r="U151" s="2"/>
    </row>
    <row r="152" s="1" customFormat="1" spans="5:21">
      <c r="E152" s="3"/>
      <c r="F152" s="4"/>
      <c r="G152" s="2"/>
      <c r="H152" s="2"/>
      <c r="I152" s="3"/>
      <c r="J152" s="3"/>
      <c r="L152" s="2"/>
      <c r="M152" s="2"/>
      <c r="S152" s="5"/>
      <c r="U152" s="2"/>
    </row>
    <row r="153" s="1" customFormat="1" spans="5:21">
      <c r="E153" s="3"/>
      <c r="F153" s="4"/>
      <c r="G153" s="2"/>
      <c r="H153" s="2"/>
      <c r="I153" s="3"/>
      <c r="J153" s="3"/>
      <c r="L153" s="2"/>
      <c r="M153" s="2"/>
      <c r="S153" s="5"/>
      <c r="U153" s="2"/>
    </row>
    <row r="154" s="1" customFormat="1" spans="5:21">
      <c r="E154" s="3"/>
      <c r="F154" s="4"/>
      <c r="G154" s="2"/>
      <c r="H154" s="2"/>
      <c r="I154" s="3"/>
      <c r="J154" s="3"/>
      <c r="L154" s="2"/>
      <c r="M154" s="2"/>
      <c r="S154" s="5"/>
      <c r="U154" s="2"/>
    </row>
    <row r="155" s="1" customFormat="1" spans="5:21">
      <c r="E155" s="3"/>
      <c r="F155" s="4"/>
      <c r="G155" s="2"/>
      <c r="H155" s="2"/>
      <c r="I155" s="3"/>
      <c r="J155" s="3"/>
      <c r="L155" s="2"/>
      <c r="M155" s="2"/>
      <c r="S155" s="5"/>
      <c r="U155" s="2"/>
    </row>
    <row r="156" s="1" customFormat="1" spans="5:21">
      <c r="E156" s="3"/>
      <c r="F156" s="4"/>
      <c r="G156" s="2"/>
      <c r="H156" s="2"/>
      <c r="I156" s="3"/>
      <c r="J156" s="3"/>
      <c r="L156" s="2"/>
      <c r="M156" s="2"/>
      <c r="S156" s="5"/>
      <c r="U156" s="2"/>
    </row>
    <row r="157" s="1" customFormat="1" spans="5:21">
      <c r="E157" s="3"/>
      <c r="F157" s="4"/>
      <c r="G157" s="2"/>
      <c r="H157" s="2"/>
      <c r="I157" s="3"/>
      <c r="J157" s="3"/>
      <c r="L157" s="2"/>
      <c r="M157" s="2"/>
      <c r="S157" s="5"/>
      <c r="U157" s="2"/>
    </row>
    <row r="158" s="1" customFormat="1" spans="5:21">
      <c r="E158" s="3"/>
      <c r="F158" s="4"/>
      <c r="G158" s="2"/>
      <c r="H158" s="2"/>
      <c r="I158" s="3"/>
      <c r="J158" s="3"/>
      <c r="L158" s="2"/>
      <c r="M158" s="2"/>
      <c r="S158" s="5"/>
      <c r="U158" s="2"/>
    </row>
    <row r="159" s="1" customFormat="1" spans="5:21">
      <c r="E159" s="3"/>
      <c r="F159" s="4"/>
      <c r="G159" s="2"/>
      <c r="H159" s="2"/>
      <c r="I159" s="3"/>
      <c r="J159" s="3"/>
      <c r="L159" s="2"/>
      <c r="M159" s="2"/>
      <c r="S159" s="5"/>
      <c r="U159" s="2"/>
    </row>
    <row r="160" s="1" customFormat="1" spans="5:21">
      <c r="E160" s="3"/>
      <c r="F160" s="4"/>
      <c r="G160" s="2"/>
      <c r="H160" s="2"/>
      <c r="I160" s="3"/>
      <c r="J160" s="3"/>
      <c r="L160" s="2"/>
      <c r="M160" s="2"/>
      <c r="S160" s="5"/>
      <c r="U160" s="2"/>
    </row>
    <row r="161" s="1" customFormat="1" spans="5:21">
      <c r="E161" s="3"/>
      <c r="F161" s="4"/>
      <c r="G161" s="2"/>
      <c r="H161" s="2"/>
      <c r="I161" s="3"/>
      <c r="J161" s="3"/>
      <c r="L161" s="2"/>
      <c r="M161" s="2"/>
      <c r="S161" s="5"/>
      <c r="U161" s="2"/>
    </row>
    <row r="162" s="1" customFormat="1" spans="5:21">
      <c r="E162" s="3"/>
      <c r="F162" s="4"/>
      <c r="G162" s="2"/>
      <c r="H162" s="2"/>
      <c r="I162" s="3"/>
      <c r="J162" s="3"/>
      <c r="L162" s="2"/>
      <c r="M162" s="2"/>
      <c r="S162" s="5"/>
      <c r="U162" s="2"/>
    </row>
    <row r="163" s="1" customFormat="1" spans="5:21">
      <c r="E163" s="3"/>
      <c r="F163" s="4"/>
      <c r="G163" s="2"/>
      <c r="H163" s="2"/>
      <c r="I163" s="3"/>
      <c r="J163" s="3"/>
      <c r="L163" s="2"/>
      <c r="M163" s="2"/>
      <c r="S163" s="5"/>
      <c r="U163" s="2"/>
    </row>
    <row r="164" s="1" customFormat="1" spans="5:21">
      <c r="E164" s="3"/>
      <c r="F164" s="4"/>
      <c r="G164" s="2"/>
      <c r="H164" s="2"/>
      <c r="I164" s="3"/>
      <c r="J164" s="3"/>
      <c r="L164" s="2"/>
      <c r="M164" s="2"/>
      <c r="S164" s="5"/>
      <c r="U164" s="2"/>
    </row>
    <row r="165" s="1" customFormat="1" spans="5:21">
      <c r="E165" s="3"/>
      <c r="F165" s="4"/>
      <c r="G165" s="2"/>
      <c r="H165" s="2"/>
      <c r="I165" s="3"/>
      <c r="J165" s="3"/>
      <c r="L165" s="2"/>
      <c r="M165" s="2"/>
      <c r="S165" s="5"/>
      <c r="U165" s="2"/>
    </row>
    <row r="166" s="1" customFormat="1" spans="5:21">
      <c r="E166" s="3"/>
      <c r="F166" s="4"/>
      <c r="G166" s="2"/>
      <c r="H166" s="2"/>
      <c r="I166" s="3"/>
      <c r="J166" s="3"/>
      <c r="L166" s="2"/>
      <c r="M166" s="2"/>
      <c r="S166" s="5"/>
      <c r="U166" s="2"/>
    </row>
    <row r="167" s="1" customFormat="1" spans="5:21">
      <c r="E167" s="3"/>
      <c r="F167" s="4"/>
      <c r="G167" s="2"/>
      <c r="H167" s="2"/>
      <c r="I167" s="3"/>
      <c r="J167" s="3"/>
      <c r="L167" s="2"/>
      <c r="M167" s="2"/>
      <c r="S167" s="5"/>
      <c r="U167" s="2"/>
    </row>
    <row r="168" s="1" customFormat="1" spans="5:21">
      <c r="E168" s="3"/>
      <c r="F168" s="4"/>
      <c r="G168" s="2"/>
      <c r="H168" s="2"/>
      <c r="I168" s="3"/>
      <c r="J168" s="3"/>
      <c r="L168" s="2"/>
      <c r="M168" s="2"/>
      <c r="S168" s="5"/>
      <c r="U168" s="2"/>
    </row>
    <row r="169" s="1" customFormat="1" spans="5:21">
      <c r="E169" s="3"/>
      <c r="F169" s="4"/>
      <c r="G169" s="2"/>
      <c r="H169" s="2"/>
      <c r="I169" s="3"/>
      <c r="J169" s="3"/>
      <c r="L169" s="2"/>
      <c r="M169" s="2"/>
      <c r="S169" s="5"/>
      <c r="U169" s="2"/>
    </row>
    <row r="170" s="1" customFormat="1" spans="5:21">
      <c r="E170" s="3"/>
      <c r="F170" s="4"/>
      <c r="G170" s="2"/>
      <c r="H170" s="2"/>
      <c r="I170" s="3"/>
      <c r="J170" s="3"/>
      <c r="L170" s="2"/>
      <c r="M170" s="2"/>
      <c r="S170" s="5"/>
      <c r="U170" s="2"/>
    </row>
    <row r="171" s="1" customFormat="1" spans="5:21">
      <c r="E171" s="3"/>
      <c r="F171" s="4"/>
      <c r="G171" s="2"/>
      <c r="H171" s="2"/>
      <c r="I171" s="3"/>
      <c r="J171" s="3"/>
      <c r="L171" s="2"/>
      <c r="M171" s="2"/>
      <c r="S171" s="5"/>
      <c r="U171" s="2"/>
    </row>
    <row r="172" s="1" customFormat="1" spans="5:21">
      <c r="E172" s="3"/>
      <c r="F172" s="4"/>
      <c r="G172" s="2"/>
      <c r="H172" s="2"/>
      <c r="I172" s="3"/>
      <c r="J172" s="3"/>
      <c r="L172" s="2"/>
      <c r="M172" s="2"/>
      <c r="S172" s="5"/>
      <c r="U172" s="2"/>
    </row>
    <row r="173" s="1" customFormat="1" spans="5:21">
      <c r="E173" s="3"/>
      <c r="F173" s="4"/>
      <c r="G173" s="2"/>
      <c r="H173" s="2"/>
      <c r="I173" s="3"/>
      <c r="J173" s="3"/>
      <c r="L173" s="2"/>
      <c r="M173" s="2"/>
      <c r="S173" s="5"/>
      <c r="U173" s="2"/>
    </row>
    <row r="174" s="1" customFormat="1" spans="5:21">
      <c r="E174" s="3"/>
      <c r="F174" s="4"/>
      <c r="G174" s="2"/>
      <c r="H174" s="2"/>
      <c r="I174" s="3"/>
      <c r="J174" s="3"/>
      <c r="L174" s="2"/>
      <c r="M174" s="2"/>
      <c r="S174" s="5"/>
      <c r="U174" s="2"/>
    </row>
    <row r="175" s="1" customFormat="1" spans="5:21">
      <c r="E175" s="3"/>
      <c r="F175" s="4"/>
      <c r="G175" s="2"/>
      <c r="H175" s="2"/>
      <c r="I175" s="3"/>
      <c r="J175" s="3"/>
      <c r="L175" s="2"/>
      <c r="M175" s="2"/>
      <c r="S175" s="5"/>
      <c r="U175" s="2"/>
    </row>
    <row r="176" s="1" customFormat="1" spans="5:21">
      <c r="E176" s="3"/>
      <c r="F176" s="4"/>
      <c r="G176" s="2"/>
      <c r="H176" s="2"/>
      <c r="I176" s="3"/>
      <c r="J176" s="3"/>
      <c r="L176" s="2"/>
      <c r="M176" s="2"/>
      <c r="S176" s="5"/>
      <c r="U176" s="2"/>
    </row>
    <row r="177" s="1" customFormat="1" spans="5:21">
      <c r="E177" s="3"/>
      <c r="F177" s="4"/>
      <c r="G177" s="2"/>
      <c r="H177" s="2"/>
      <c r="I177" s="3"/>
      <c r="J177" s="3"/>
      <c r="L177" s="2"/>
      <c r="M177" s="2"/>
      <c r="S177" s="5"/>
      <c r="U177" s="2"/>
    </row>
    <row r="178" s="1" customFormat="1" spans="5:21">
      <c r="E178" s="3"/>
      <c r="F178" s="4"/>
      <c r="G178" s="2"/>
      <c r="H178" s="2"/>
      <c r="I178" s="3"/>
      <c r="J178" s="3"/>
      <c r="L178" s="2"/>
      <c r="M178" s="2"/>
      <c r="S178" s="5"/>
      <c r="U178" s="2"/>
    </row>
    <row r="179" s="1" customFormat="1" spans="5:21">
      <c r="E179" s="3"/>
      <c r="F179" s="4"/>
      <c r="G179" s="2"/>
      <c r="H179" s="2"/>
      <c r="I179" s="3"/>
      <c r="J179" s="3"/>
      <c r="L179" s="2"/>
      <c r="M179" s="2"/>
      <c r="S179" s="5"/>
      <c r="U179" s="2"/>
    </row>
    <row r="180" s="1" customFormat="1" spans="5:21">
      <c r="E180" s="3"/>
      <c r="F180" s="4"/>
      <c r="G180" s="2"/>
      <c r="H180" s="2"/>
      <c r="I180" s="3"/>
      <c r="J180" s="3"/>
      <c r="L180" s="2"/>
      <c r="M180" s="2"/>
      <c r="S180" s="5"/>
      <c r="U180" s="2"/>
    </row>
    <row r="181" s="1" customFormat="1" spans="5:21">
      <c r="E181" s="3"/>
      <c r="F181" s="4"/>
      <c r="G181" s="2"/>
      <c r="H181" s="2"/>
      <c r="I181" s="3"/>
      <c r="J181" s="3"/>
      <c r="L181" s="2"/>
      <c r="M181" s="2"/>
      <c r="S181" s="5"/>
      <c r="U181" s="2"/>
    </row>
    <row r="182" s="1" customFormat="1" spans="5:21">
      <c r="E182" s="3"/>
      <c r="F182" s="4"/>
      <c r="G182" s="2"/>
      <c r="H182" s="2"/>
      <c r="I182" s="3"/>
      <c r="J182" s="3"/>
      <c r="L182" s="2"/>
      <c r="M182" s="2"/>
      <c r="S182" s="5"/>
      <c r="U182" s="2"/>
    </row>
    <row r="183" s="1" customFormat="1" spans="5:21">
      <c r="E183" s="3"/>
      <c r="F183" s="4"/>
      <c r="G183" s="2"/>
      <c r="H183" s="2"/>
      <c r="I183" s="3"/>
      <c r="J183" s="3"/>
      <c r="L183" s="2"/>
      <c r="M183" s="2"/>
      <c r="S183" s="5"/>
      <c r="U183" s="2"/>
    </row>
    <row r="184" s="1" customFormat="1" spans="5:21">
      <c r="E184" s="3"/>
      <c r="F184" s="4"/>
      <c r="G184" s="2"/>
      <c r="H184" s="2"/>
      <c r="I184" s="3"/>
      <c r="J184" s="3"/>
      <c r="L184" s="2"/>
      <c r="M184" s="2"/>
      <c r="S184" s="5"/>
      <c r="U184" s="2"/>
    </row>
    <row r="185" s="1" customFormat="1" spans="5:21">
      <c r="E185" s="3"/>
      <c r="F185" s="4"/>
      <c r="G185" s="2"/>
      <c r="H185" s="2"/>
      <c r="I185" s="3"/>
      <c r="J185" s="3"/>
      <c r="L185" s="2"/>
      <c r="M185" s="2"/>
      <c r="S185" s="5"/>
      <c r="U185" s="2"/>
    </row>
    <row r="186" s="1" customFormat="1" spans="5:21">
      <c r="E186" s="3"/>
      <c r="F186" s="4"/>
      <c r="G186" s="2"/>
      <c r="H186" s="2"/>
      <c r="I186" s="3"/>
      <c r="J186" s="3"/>
      <c r="L186" s="2"/>
      <c r="M186" s="2"/>
      <c r="S186" s="5"/>
      <c r="U186" s="2"/>
    </row>
    <row r="187" s="1" customFormat="1" spans="5:21">
      <c r="E187" s="3"/>
      <c r="F187" s="4"/>
      <c r="G187" s="2"/>
      <c r="H187" s="2"/>
      <c r="I187" s="3"/>
      <c r="J187" s="3"/>
      <c r="L187" s="2"/>
      <c r="M187" s="2"/>
      <c r="S187" s="5"/>
      <c r="U187" s="2"/>
    </row>
    <row r="188" s="1" customFormat="1" spans="5:21">
      <c r="E188" s="3"/>
      <c r="F188" s="4"/>
      <c r="G188" s="2"/>
      <c r="H188" s="2"/>
      <c r="I188" s="3"/>
      <c r="J188" s="3"/>
      <c r="L188" s="2"/>
      <c r="M188" s="2"/>
      <c r="S188" s="5"/>
      <c r="U188" s="2"/>
    </row>
    <row r="189" s="1" customFormat="1" spans="5:21">
      <c r="E189" s="3"/>
      <c r="F189" s="4"/>
      <c r="G189" s="2"/>
      <c r="H189" s="2"/>
      <c r="I189" s="3"/>
      <c r="J189" s="3"/>
      <c r="L189" s="2"/>
      <c r="M189" s="2"/>
      <c r="S189" s="5"/>
      <c r="U189" s="2"/>
    </row>
    <row r="190" s="1" customFormat="1" spans="5:21">
      <c r="E190" s="3"/>
      <c r="F190" s="4"/>
      <c r="G190" s="2"/>
      <c r="H190" s="2"/>
      <c r="I190" s="3"/>
      <c r="J190" s="3"/>
      <c r="L190" s="2"/>
      <c r="M190" s="2"/>
      <c r="S190" s="5"/>
      <c r="U190" s="2"/>
    </row>
    <row r="191" s="1" customFormat="1" spans="5:21">
      <c r="E191" s="3"/>
      <c r="F191" s="4"/>
      <c r="G191" s="2"/>
      <c r="H191" s="2"/>
      <c r="I191" s="3"/>
      <c r="J191" s="3"/>
      <c r="L191" s="2"/>
      <c r="M191" s="2"/>
      <c r="S191" s="5"/>
      <c r="U191" s="2"/>
    </row>
    <row r="192" s="1" customFormat="1" spans="5:21">
      <c r="E192" s="3"/>
      <c r="F192" s="4"/>
      <c r="G192" s="2"/>
      <c r="H192" s="2"/>
      <c r="I192" s="3"/>
      <c r="J192" s="3"/>
      <c r="L192" s="2"/>
      <c r="M192" s="2"/>
      <c r="S192" s="5"/>
      <c r="U192" s="2"/>
    </row>
    <row r="193" s="1" customFormat="1" spans="5:21">
      <c r="E193" s="3"/>
      <c r="F193" s="4"/>
      <c r="G193" s="2"/>
      <c r="H193" s="2"/>
      <c r="I193" s="3"/>
      <c r="J193" s="3"/>
      <c r="L193" s="2"/>
      <c r="M193" s="2"/>
      <c r="S193" s="5"/>
      <c r="U193" s="2"/>
    </row>
    <row r="194" s="1" customFormat="1" spans="5:21">
      <c r="E194" s="3"/>
      <c r="F194" s="4"/>
      <c r="G194" s="2"/>
      <c r="H194" s="2"/>
      <c r="I194" s="3"/>
      <c r="J194" s="3"/>
      <c r="L194" s="2"/>
      <c r="M194" s="2"/>
      <c r="S194" s="5"/>
      <c r="U194" s="2"/>
    </row>
    <row r="195" s="1" customFormat="1" spans="5:21">
      <c r="E195" s="3"/>
      <c r="F195" s="4"/>
      <c r="G195" s="2"/>
      <c r="H195" s="2"/>
      <c r="I195" s="3"/>
      <c r="J195" s="3"/>
      <c r="L195" s="2"/>
      <c r="M195" s="2"/>
      <c r="S195" s="5"/>
      <c r="U195" s="2"/>
    </row>
    <row r="196" s="1" customFormat="1" spans="5:21">
      <c r="E196" s="3"/>
      <c r="F196" s="4"/>
      <c r="G196" s="2"/>
      <c r="H196" s="2"/>
      <c r="I196" s="3"/>
      <c r="J196" s="3"/>
      <c r="L196" s="2"/>
      <c r="M196" s="2"/>
      <c r="S196" s="5"/>
      <c r="U196" s="2"/>
    </row>
    <row r="197" s="1" customFormat="1" spans="5:21">
      <c r="E197" s="3"/>
      <c r="F197" s="4"/>
      <c r="G197" s="2"/>
      <c r="H197" s="2"/>
      <c r="I197" s="3"/>
      <c r="J197" s="3"/>
      <c r="L197" s="2"/>
      <c r="M197" s="2"/>
      <c r="S197" s="5"/>
      <c r="U197" s="2"/>
    </row>
    <row r="198" s="1" customFormat="1" spans="5:21">
      <c r="E198" s="3"/>
      <c r="F198" s="4"/>
      <c r="G198" s="2"/>
      <c r="H198" s="2"/>
      <c r="I198" s="3"/>
      <c r="J198" s="3"/>
      <c r="L198" s="2"/>
      <c r="M198" s="2"/>
      <c r="S198" s="5"/>
      <c r="U198" s="2"/>
    </row>
    <row r="199" s="1" customFormat="1" spans="5:21">
      <c r="E199" s="3"/>
      <c r="F199" s="4"/>
      <c r="G199" s="2"/>
      <c r="H199" s="2"/>
      <c r="I199" s="3"/>
      <c r="J199" s="3"/>
      <c r="L199" s="2"/>
      <c r="M199" s="2"/>
      <c r="S199" s="5"/>
      <c r="U199" s="2"/>
    </row>
    <row r="200" s="1" customFormat="1" spans="5:21">
      <c r="E200" s="3"/>
      <c r="F200" s="4"/>
      <c r="G200" s="2"/>
      <c r="H200" s="2"/>
      <c r="I200" s="3"/>
      <c r="J200" s="3"/>
      <c r="L200" s="2"/>
      <c r="M200" s="2"/>
      <c r="S200" s="5"/>
      <c r="U200" s="2"/>
    </row>
    <row r="201" s="1" customFormat="1" spans="5:21">
      <c r="E201" s="3"/>
      <c r="F201" s="4"/>
      <c r="G201" s="2"/>
      <c r="H201" s="2"/>
      <c r="I201" s="3"/>
      <c r="J201" s="3"/>
      <c r="L201" s="2"/>
      <c r="M201" s="2"/>
      <c r="S201" s="5"/>
      <c r="U201" s="2"/>
    </row>
    <row r="202" s="1" customFormat="1" spans="5:21">
      <c r="E202" s="3"/>
      <c r="F202" s="4"/>
      <c r="G202" s="2"/>
      <c r="H202" s="2"/>
      <c r="I202" s="3"/>
      <c r="J202" s="3"/>
      <c r="L202" s="2"/>
      <c r="M202" s="2"/>
      <c r="S202" s="5"/>
      <c r="U202" s="2"/>
    </row>
    <row r="203" s="1" customFormat="1" spans="5:21">
      <c r="E203" s="3"/>
      <c r="F203" s="4"/>
      <c r="G203" s="2"/>
      <c r="H203" s="2"/>
      <c r="I203" s="3"/>
      <c r="J203" s="3"/>
      <c r="L203" s="2"/>
      <c r="M203" s="2"/>
      <c r="S203" s="5"/>
      <c r="U203" s="2"/>
    </row>
    <row r="204" s="1" customFormat="1" spans="1:21">
      <c r="A204" s="2"/>
      <c r="E204" s="3"/>
      <c r="F204" s="4"/>
      <c r="G204" s="2"/>
      <c r="H204" s="2"/>
      <c r="I204" s="3"/>
      <c r="J204" s="3"/>
      <c r="L204" s="2"/>
      <c r="M204" s="2"/>
      <c r="S204" s="5"/>
      <c r="U204" s="2"/>
    </row>
    <row r="205" s="1" customFormat="1" spans="1:21">
      <c r="A205" s="2"/>
      <c r="E205" s="3"/>
      <c r="F205" s="4"/>
      <c r="G205" s="2"/>
      <c r="H205" s="2"/>
      <c r="I205" s="3"/>
      <c r="J205" s="3"/>
      <c r="L205" s="2"/>
      <c r="M205" s="2"/>
      <c r="S205" s="5"/>
      <c r="U205" s="2"/>
    </row>
    <row r="206" s="1" customFormat="1" spans="1:21">
      <c r="A206" s="2"/>
      <c r="E206" s="3"/>
      <c r="F206" s="4"/>
      <c r="G206" s="2"/>
      <c r="H206" s="2"/>
      <c r="I206" s="3"/>
      <c r="J206" s="3"/>
      <c r="L206" s="2"/>
      <c r="M206" s="2"/>
      <c r="S206" s="5"/>
      <c r="U206" s="2"/>
    </row>
    <row r="207" s="1" customFormat="1" spans="1:21">
      <c r="A207" s="2"/>
      <c r="E207" s="3"/>
      <c r="F207" s="4"/>
      <c r="G207" s="2"/>
      <c r="H207" s="2"/>
      <c r="I207" s="3"/>
      <c r="J207" s="3"/>
      <c r="L207" s="2"/>
      <c r="M207" s="2"/>
      <c r="S207" s="5"/>
      <c r="U207" s="2"/>
    </row>
    <row r="208" s="1" customFormat="1" spans="1:21">
      <c r="A208" s="2"/>
      <c r="E208" s="3"/>
      <c r="F208" s="4"/>
      <c r="G208" s="2"/>
      <c r="H208" s="2"/>
      <c r="I208" s="3"/>
      <c r="J208" s="3"/>
      <c r="L208" s="2"/>
      <c r="M208" s="2"/>
      <c r="S208" s="5"/>
      <c r="U208" s="2"/>
    </row>
    <row r="209" s="1" customFormat="1" spans="1:21">
      <c r="A209" s="2"/>
      <c r="E209" s="3"/>
      <c r="F209" s="4"/>
      <c r="G209" s="2"/>
      <c r="H209" s="2"/>
      <c r="I209" s="3"/>
      <c r="J209" s="3"/>
      <c r="L209" s="2"/>
      <c r="M209" s="2"/>
      <c r="S209" s="5"/>
      <c r="U209" s="2"/>
    </row>
    <row r="210" s="1" customFormat="1" spans="1:21">
      <c r="A210" s="2"/>
      <c r="E210" s="3"/>
      <c r="F210" s="4"/>
      <c r="G210" s="2"/>
      <c r="H210" s="2"/>
      <c r="I210" s="3"/>
      <c r="J210" s="3"/>
      <c r="L210" s="2"/>
      <c r="M210" s="2"/>
      <c r="S210" s="5"/>
      <c r="U210" s="2"/>
    </row>
    <row r="211" s="1" customFormat="1" spans="1:21">
      <c r="A211" s="2"/>
      <c r="E211" s="3"/>
      <c r="F211" s="4"/>
      <c r="G211" s="2"/>
      <c r="H211" s="2"/>
      <c r="I211" s="3"/>
      <c r="J211" s="3"/>
      <c r="L211" s="2"/>
      <c r="M211" s="2"/>
      <c r="S211" s="5"/>
      <c r="U211" s="2"/>
    </row>
    <row r="212" s="1" customFormat="1" spans="1:21">
      <c r="A212" s="2"/>
      <c r="E212" s="3"/>
      <c r="F212" s="4"/>
      <c r="G212" s="2"/>
      <c r="H212" s="2"/>
      <c r="I212" s="3"/>
      <c r="J212" s="3"/>
      <c r="L212" s="2"/>
      <c r="M212" s="2"/>
      <c r="S212" s="5"/>
      <c r="U212" s="2"/>
    </row>
    <row r="213" s="1" customFormat="1" spans="1:21">
      <c r="A213" s="2"/>
      <c r="E213" s="3"/>
      <c r="F213" s="4"/>
      <c r="G213" s="2"/>
      <c r="H213" s="2"/>
      <c r="I213" s="3"/>
      <c r="J213" s="3"/>
      <c r="L213" s="2"/>
      <c r="M213" s="2"/>
      <c r="S213" s="5"/>
      <c r="U213" s="2"/>
    </row>
    <row r="214" s="1" customFormat="1" spans="1:21">
      <c r="A214" s="2"/>
      <c r="E214" s="3"/>
      <c r="F214" s="4"/>
      <c r="G214" s="2"/>
      <c r="H214" s="2"/>
      <c r="I214" s="3"/>
      <c r="J214" s="3"/>
      <c r="L214" s="2"/>
      <c r="M214" s="2"/>
      <c r="S214" s="5"/>
      <c r="U214" s="2"/>
    </row>
    <row r="215" s="1" customFormat="1" spans="1:21">
      <c r="A215" s="2"/>
      <c r="E215" s="3"/>
      <c r="F215" s="4"/>
      <c r="G215" s="2"/>
      <c r="H215" s="2"/>
      <c r="I215" s="3"/>
      <c r="J215" s="3"/>
      <c r="L215" s="2"/>
      <c r="M215" s="2"/>
      <c r="S215" s="5"/>
      <c r="U215" s="2"/>
    </row>
    <row r="216" s="1" customFormat="1" spans="1:21">
      <c r="A216" s="2"/>
      <c r="E216" s="3"/>
      <c r="F216" s="4"/>
      <c r="G216" s="2"/>
      <c r="H216" s="2"/>
      <c r="I216" s="3"/>
      <c r="J216" s="3"/>
      <c r="L216" s="2"/>
      <c r="M216" s="2"/>
      <c r="S216" s="5"/>
      <c r="U216" s="2"/>
    </row>
    <row r="217" s="1" customFormat="1" spans="1:21">
      <c r="A217" s="2"/>
      <c r="E217" s="3"/>
      <c r="F217" s="4"/>
      <c r="G217" s="2"/>
      <c r="H217" s="2"/>
      <c r="I217" s="3"/>
      <c r="J217" s="3"/>
      <c r="L217" s="2"/>
      <c r="M217" s="2"/>
      <c r="S217" s="5"/>
      <c r="U217" s="2"/>
    </row>
    <row r="218" s="1" customFormat="1" spans="1:21">
      <c r="A218" s="2"/>
      <c r="E218" s="3"/>
      <c r="F218" s="4"/>
      <c r="G218" s="2"/>
      <c r="H218" s="2"/>
      <c r="I218" s="3"/>
      <c r="J218" s="3"/>
      <c r="L218" s="2"/>
      <c r="M218" s="2"/>
      <c r="S218" s="5"/>
      <c r="U218" s="2"/>
    </row>
    <row r="219" s="1" customFormat="1" spans="5:21">
      <c r="E219" s="3"/>
      <c r="F219" s="4"/>
      <c r="G219" s="2"/>
      <c r="H219" s="2"/>
      <c r="I219" s="3"/>
      <c r="J219" s="3"/>
      <c r="L219" s="2"/>
      <c r="M219" s="2"/>
      <c r="S219" s="5"/>
      <c r="U219" s="2"/>
    </row>
    <row r="220" s="1" customFormat="1" spans="5:21">
      <c r="E220" s="3"/>
      <c r="F220" s="4"/>
      <c r="G220" s="2"/>
      <c r="H220" s="2"/>
      <c r="I220" s="3"/>
      <c r="J220" s="3"/>
      <c r="L220" s="2"/>
      <c r="M220" s="2"/>
      <c r="S220" s="5"/>
      <c r="U220" s="2"/>
    </row>
    <row r="221" s="1" customFormat="1" spans="5:21">
      <c r="E221" s="3"/>
      <c r="F221" s="4"/>
      <c r="G221" s="2"/>
      <c r="H221" s="2"/>
      <c r="I221" s="3"/>
      <c r="J221" s="3"/>
      <c r="L221" s="2"/>
      <c r="M221" s="2"/>
      <c r="S221" s="5"/>
      <c r="U221" s="2"/>
    </row>
    <row r="222" s="1" customFormat="1" spans="5:21">
      <c r="E222" s="3"/>
      <c r="F222" s="4"/>
      <c r="G222" s="2"/>
      <c r="H222" s="2"/>
      <c r="I222" s="3"/>
      <c r="J222" s="3"/>
      <c r="L222" s="2"/>
      <c r="M222" s="2"/>
      <c r="S222" s="5"/>
      <c r="U222" s="2"/>
    </row>
    <row r="223" s="1" customFormat="1" spans="5:21">
      <c r="E223" s="3"/>
      <c r="F223" s="4"/>
      <c r="G223" s="2"/>
      <c r="H223" s="2"/>
      <c r="I223" s="3"/>
      <c r="J223" s="3"/>
      <c r="L223" s="2"/>
      <c r="M223" s="2"/>
      <c r="S223" s="5"/>
      <c r="U223" s="2"/>
    </row>
    <row r="224" s="1" customFormat="1" spans="5:21">
      <c r="E224" s="3"/>
      <c r="F224" s="4"/>
      <c r="G224" s="2"/>
      <c r="H224" s="2"/>
      <c r="I224" s="3"/>
      <c r="J224" s="3"/>
      <c r="L224" s="2"/>
      <c r="M224" s="2"/>
      <c r="S224" s="5"/>
      <c r="U224" s="2"/>
    </row>
    <row r="225" s="1" customFormat="1" spans="5:21">
      <c r="E225" s="3"/>
      <c r="F225" s="4"/>
      <c r="G225" s="2"/>
      <c r="H225" s="2"/>
      <c r="I225" s="3"/>
      <c r="J225" s="3"/>
      <c r="L225" s="2"/>
      <c r="M225" s="2"/>
      <c r="S225" s="5"/>
      <c r="U225" s="2"/>
    </row>
    <row r="226" s="1" customFormat="1" spans="5:21">
      <c r="E226" s="3"/>
      <c r="F226" s="4"/>
      <c r="G226" s="2"/>
      <c r="H226" s="2"/>
      <c r="I226" s="3"/>
      <c r="J226" s="3"/>
      <c r="L226" s="2"/>
      <c r="M226" s="2"/>
      <c r="S226" s="5"/>
      <c r="U226" s="2"/>
    </row>
    <row r="227" s="1" customFormat="1" spans="5:21">
      <c r="E227" s="3"/>
      <c r="F227" s="4"/>
      <c r="G227" s="2"/>
      <c r="H227" s="2"/>
      <c r="I227" s="3"/>
      <c r="J227" s="3"/>
      <c r="L227" s="2"/>
      <c r="M227" s="2"/>
      <c r="S227" s="5"/>
      <c r="U227" s="2"/>
    </row>
    <row r="228" s="1" customFormat="1" spans="5:21">
      <c r="E228" s="3"/>
      <c r="F228" s="4"/>
      <c r="G228" s="2"/>
      <c r="H228" s="2"/>
      <c r="I228" s="3"/>
      <c r="J228" s="3"/>
      <c r="L228" s="2"/>
      <c r="M228" s="2"/>
      <c r="S228" s="5"/>
      <c r="U228" s="2"/>
    </row>
    <row r="229" s="1" customFormat="1" spans="5:21">
      <c r="E229" s="3"/>
      <c r="F229" s="4"/>
      <c r="G229" s="2"/>
      <c r="H229" s="2"/>
      <c r="I229" s="3"/>
      <c r="J229" s="3"/>
      <c r="L229" s="2"/>
      <c r="M229" s="2"/>
      <c r="S229" s="5"/>
      <c r="U229" s="2"/>
    </row>
    <row r="230" s="1" customFormat="1" spans="5:21">
      <c r="E230" s="3"/>
      <c r="F230" s="4"/>
      <c r="G230" s="2"/>
      <c r="H230" s="2"/>
      <c r="I230" s="3"/>
      <c r="J230" s="3"/>
      <c r="L230" s="2"/>
      <c r="M230" s="2"/>
      <c r="S230" s="5"/>
      <c r="U230" s="2"/>
    </row>
    <row r="231" s="1" customFormat="1" spans="5:21">
      <c r="E231" s="3"/>
      <c r="F231" s="4"/>
      <c r="G231" s="2"/>
      <c r="H231" s="2"/>
      <c r="I231" s="3"/>
      <c r="J231" s="3"/>
      <c r="L231" s="2"/>
      <c r="M231" s="2"/>
      <c r="S231" s="5"/>
      <c r="U231" s="2"/>
    </row>
    <row r="232" s="1" customFormat="1" spans="5:21">
      <c r="E232" s="3"/>
      <c r="F232" s="4"/>
      <c r="G232" s="2"/>
      <c r="H232" s="2"/>
      <c r="I232" s="3"/>
      <c r="J232" s="3"/>
      <c r="L232" s="2"/>
      <c r="M232" s="2"/>
      <c r="S232" s="5"/>
      <c r="U232" s="2"/>
    </row>
    <row r="233" s="1" customFormat="1" spans="5:21">
      <c r="E233" s="3"/>
      <c r="F233" s="4"/>
      <c r="G233" s="2"/>
      <c r="H233" s="2"/>
      <c r="I233" s="3"/>
      <c r="J233" s="3"/>
      <c r="L233" s="2"/>
      <c r="M233" s="2"/>
      <c r="S233" s="5"/>
      <c r="U233" s="2"/>
    </row>
    <row r="234" s="1" customFormat="1" spans="5:21">
      <c r="E234" s="3"/>
      <c r="F234" s="4"/>
      <c r="G234" s="2"/>
      <c r="H234" s="2"/>
      <c r="I234" s="3"/>
      <c r="J234" s="3"/>
      <c r="L234" s="2"/>
      <c r="M234" s="2"/>
      <c r="S234" s="5"/>
      <c r="U234" s="2"/>
    </row>
    <row r="235" s="1" customFormat="1" spans="5:21">
      <c r="E235" s="3"/>
      <c r="F235" s="4"/>
      <c r="G235" s="2"/>
      <c r="H235" s="2"/>
      <c r="I235" s="3"/>
      <c r="J235" s="3"/>
      <c r="L235" s="2"/>
      <c r="M235" s="2"/>
      <c r="S235" s="5"/>
      <c r="U235" s="2"/>
    </row>
    <row r="236" s="1" customFormat="1" spans="5:21">
      <c r="E236" s="3"/>
      <c r="F236" s="4"/>
      <c r="G236" s="2"/>
      <c r="H236" s="2"/>
      <c r="I236" s="3"/>
      <c r="J236" s="3"/>
      <c r="L236" s="2"/>
      <c r="M236" s="2"/>
      <c r="S236" s="5"/>
      <c r="U236" s="2"/>
    </row>
    <row r="237" s="1" customFormat="1" spans="5:21">
      <c r="E237" s="3"/>
      <c r="F237" s="4"/>
      <c r="G237" s="2"/>
      <c r="H237" s="2"/>
      <c r="I237" s="3"/>
      <c r="J237" s="3"/>
      <c r="L237" s="2"/>
      <c r="M237" s="2"/>
      <c r="S237" s="5"/>
      <c r="U237" s="2"/>
    </row>
    <row r="238" s="1" customFormat="1" spans="5:21">
      <c r="E238" s="3"/>
      <c r="F238" s="4"/>
      <c r="G238" s="2"/>
      <c r="H238" s="2"/>
      <c r="I238" s="3"/>
      <c r="J238" s="3"/>
      <c r="L238" s="2"/>
      <c r="M238" s="2"/>
      <c r="S238" s="5"/>
      <c r="U238" s="2"/>
    </row>
    <row r="239" s="1" customFormat="1" spans="5:21">
      <c r="E239" s="3"/>
      <c r="F239" s="4"/>
      <c r="G239" s="2"/>
      <c r="H239" s="2"/>
      <c r="I239" s="3"/>
      <c r="J239" s="3"/>
      <c r="L239" s="2"/>
      <c r="M239" s="2"/>
      <c r="S239" s="5"/>
      <c r="U239" s="2"/>
    </row>
    <row r="240" s="1" customFormat="1" spans="5:21">
      <c r="E240" s="3"/>
      <c r="F240" s="4"/>
      <c r="G240" s="2"/>
      <c r="H240" s="2"/>
      <c r="I240" s="3"/>
      <c r="J240" s="3"/>
      <c r="L240" s="2"/>
      <c r="M240" s="2"/>
      <c r="S240" s="5"/>
      <c r="U240" s="2"/>
    </row>
    <row r="241" s="1" customFormat="1" spans="5:21">
      <c r="E241" s="3"/>
      <c r="F241" s="4"/>
      <c r="G241" s="2"/>
      <c r="H241" s="2"/>
      <c r="I241" s="3"/>
      <c r="J241" s="3"/>
      <c r="L241" s="2"/>
      <c r="M241" s="2"/>
      <c r="S241" s="5"/>
      <c r="U241" s="2"/>
    </row>
    <row r="242" s="1" customFormat="1" spans="5:21">
      <c r="E242" s="3"/>
      <c r="F242" s="4"/>
      <c r="G242" s="2"/>
      <c r="H242" s="2"/>
      <c r="I242" s="3"/>
      <c r="J242" s="3"/>
      <c r="L242" s="2"/>
      <c r="M242" s="2"/>
      <c r="S242" s="5"/>
      <c r="U242" s="2"/>
    </row>
    <row r="243" s="1" customFormat="1" spans="5:21">
      <c r="E243" s="3"/>
      <c r="F243" s="4"/>
      <c r="G243" s="2"/>
      <c r="H243" s="2"/>
      <c r="I243" s="3"/>
      <c r="J243" s="3"/>
      <c r="L243" s="2"/>
      <c r="M243" s="2"/>
      <c r="S243" s="5"/>
      <c r="U243" s="2"/>
    </row>
    <row r="244" s="1" customFormat="1" spans="5:21">
      <c r="E244" s="3"/>
      <c r="F244" s="4"/>
      <c r="G244" s="2"/>
      <c r="H244" s="2"/>
      <c r="I244" s="3"/>
      <c r="J244" s="3"/>
      <c r="L244" s="2"/>
      <c r="M244" s="2"/>
      <c r="S244" s="5"/>
      <c r="U244" s="2"/>
    </row>
    <row r="245" s="1" customFormat="1" spans="5:21">
      <c r="E245" s="3"/>
      <c r="F245" s="4"/>
      <c r="G245" s="2"/>
      <c r="H245" s="2"/>
      <c r="I245" s="3"/>
      <c r="J245" s="3"/>
      <c r="L245" s="2"/>
      <c r="M245" s="2"/>
      <c r="S245" s="5"/>
      <c r="U245" s="2"/>
    </row>
    <row r="246" s="1" customFormat="1" spans="5:21">
      <c r="E246" s="3"/>
      <c r="F246" s="4"/>
      <c r="G246" s="2"/>
      <c r="H246" s="2"/>
      <c r="I246" s="3"/>
      <c r="J246" s="3"/>
      <c r="L246" s="2"/>
      <c r="M246" s="2"/>
      <c r="S246" s="5"/>
      <c r="U246" s="2"/>
    </row>
    <row r="247" s="1" customFormat="1" spans="5:21">
      <c r="E247" s="3"/>
      <c r="F247" s="4"/>
      <c r="G247" s="2"/>
      <c r="H247" s="2"/>
      <c r="I247" s="3"/>
      <c r="J247" s="3"/>
      <c r="L247" s="2"/>
      <c r="M247" s="2"/>
      <c r="S247" s="5"/>
      <c r="U247" s="2"/>
    </row>
    <row r="248" s="1" customFormat="1" spans="5:21">
      <c r="E248" s="3"/>
      <c r="F248" s="4"/>
      <c r="G248" s="2"/>
      <c r="H248" s="2"/>
      <c r="I248" s="3"/>
      <c r="J248" s="3"/>
      <c r="L248" s="2"/>
      <c r="M248" s="2"/>
      <c r="S248" s="5"/>
      <c r="U248" s="2"/>
    </row>
    <row r="249" s="1" customFormat="1" spans="5:21">
      <c r="E249" s="3"/>
      <c r="F249" s="4"/>
      <c r="G249" s="2"/>
      <c r="H249" s="2"/>
      <c r="I249" s="3"/>
      <c r="J249" s="3"/>
      <c r="L249" s="2"/>
      <c r="M249" s="2"/>
      <c r="S249" s="5"/>
      <c r="U249" s="2"/>
    </row>
    <row r="250" s="1" customFormat="1" spans="5:21">
      <c r="E250" s="3"/>
      <c r="F250" s="4"/>
      <c r="G250" s="2"/>
      <c r="H250" s="2"/>
      <c r="I250" s="3"/>
      <c r="J250" s="3"/>
      <c r="L250" s="2"/>
      <c r="M250" s="2"/>
      <c r="S250" s="5"/>
      <c r="U250" s="2"/>
    </row>
    <row r="251" s="1" customFormat="1" spans="5:21">
      <c r="E251" s="3"/>
      <c r="F251" s="4"/>
      <c r="G251" s="2"/>
      <c r="H251" s="2"/>
      <c r="I251" s="3"/>
      <c r="J251" s="3"/>
      <c r="L251" s="2"/>
      <c r="M251" s="2"/>
      <c r="S251" s="5"/>
      <c r="U251" s="2"/>
    </row>
    <row r="252" s="1" customFormat="1" spans="5:21">
      <c r="E252" s="3"/>
      <c r="F252" s="4"/>
      <c r="G252" s="2"/>
      <c r="H252" s="2"/>
      <c r="I252" s="3"/>
      <c r="J252" s="3"/>
      <c r="L252" s="2"/>
      <c r="M252" s="2"/>
      <c r="S252" s="5"/>
      <c r="U252" s="2"/>
    </row>
    <row r="253" s="1" customFormat="1" spans="5:21">
      <c r="E253" s="3"/>
      <c r="F253" s="4"/>
      <c r="G253" s="2"/>
      <c r="H253" s="2"/>
      <c r="I253" s="3"/>
      <c r="J253" s="3"/>
      <c r="L253" s="2"/>
      <c r="M253" s="2"/>
      <c r="S253" s="5"/>
      <c r="U253" s="2"/>
    </row>
    <row r="254" s="1" customFormat="1" spans="5:21">
      <c r="E254" s="3"/>
      <c r="F254" s="4"/>
      <c r="G254" s="2"/>
      <c r="H254" s="2"/>
      <c r="I254" s="3"/>
      <c r="J254" s="3"/>
      <c r="L254" s="2"/>
      <c r="M254" s="2"/>
      <c r="S254" s="5"/>
      <c r="U254" s="2"/>
    </row>
    <row r="255" s="1" customFormat="1" spans="5:21">
      <c r="E255" s="3"/>
      <c r="F255" s="4"/>
      <c r="G255" s="2"/>
      <c r="H255" s="2"/>
      <c r="I255" s="3"/>
      <c r="J255" s="3"/>
      <c r="L255" s="2"/>
      <c r="M255" s="2"/>
      <c r="S255" s="5"/>
      <c r="U255" s="2"/>
    </row>
    <row r="256" s="1" customFormat="1" spans="5:21">
      <c r="E256" s="3"/>
      <c r="F256" s="4"/>
      <c r="G256" s="2"/>
      <c r="H256" s="2"/>
      <c r="I256" s="3"/>
      <c r="J256" s="3"/>
      <c r="L256" s="2"/>
      <c r="M256" s="2"/>
      <c r="S256" s="5"/>
      <c r="U256" s="2"/>
    </row>
    <row r="257" s="1" customFormat="1" spans="5:21">
      <c r="E257" s="3"/>
      <c r="F257" s="4"/>
      <c r="G257" s="2"/>
      <c r="H257" s="2"/>
      <c r="I257" s="3"/>
      <c r="J257" s="3"/>
      <c r="L257" s="2"/>
      <c r="M257" s="2"/>
      <c r="S257" s="5"/>
      <c r="U257" s="2"/>
    </row>
    <row r="258" s="1" customFormat="1" spans="5:21">
      <c r="E258" s="3"/>
      <c r="F258" s="4"/>
      <c r="G258" s="2"/>
      <c r="H258" s="2"/>
      <c r="I258" s="3"/>
      <c r="J258" s="3"/>
      <c r="L258" s="2"/>
      <c r="M258" s="2"/>
      <c r="S258" s="5"/>
      <c r="U258" s="2"/>
    </row>
    <row r="259" s="1" customFormat="1" spans="5:21">
      <c r="E259" s="3"/>
      <c r="F259" s="4"/>
      <c r="G259" s="2"/>
      <c r="H259" s="2"/>
      <c r="I259" s="3"/>
      <c r="J259" s="3"/>
      <c r="L259" s="2"/>
      <c r="M259" s="2"/>
      <c r="S259" s="5"/>
      <c r="U259" s="2"/>
    </row>
    <row r="260" s="1" customFormat="1" spans="5:21">
      <c r="E260" s="3"/>
      <c r="F260" s="4"/>
      <c r="G260" s="2"/>
      <c r="H260" s="2"/>
      <c r="I260" s="3"/>
      <c r="J260" s="3"/>
      <c r="L260" s="2"/>
      <c r="M260" s="2"/>
      <c r="S260" s="5"/>
      <c r="U260" s="2"/>
    </row>
    <row r="261" s="1" customFormat="1" spans="5:21">
      <c r="E261" s="3"/>
      <c r="F261" s="4"/>
      <c r="G261" s="2"/>
      <c r="H261" s="2"/>
      <c r="I261" s="3"/>
      <c r="J261" s="3"/>
      <c r="L261" s="2"/>
      <c r="M261" s="2"/>
      <c r="S261" s="5"/>
      <c r="U261" s="2"/>
    </row>
    <row r="262" s="1" customFormat="1" spans="5:21">
      <c r="E262" s="3"/>
      <c r="F262" s="4"/>
      <c r="G262" s="2"/>
      <c r="H262" s="2"/>
      <c r="I262" s="3"/>
      <c r="J262" s="3"/>
      <c r="L262" s="2"/>
      <c r="M262" s="2"/>
      <c r="S262" s="5"/>
      <c r="U262" s="2"/>
    </row>
    <row r="263" s="1" customFormat="1" spans="5:21">
      <c r="E263" s="3"/>
      <c r="F263" s="4"/>
      <c r="G263" s="2"/>
      <c r="H263" s="2"/>
      <c r="I263" s="3"/>
      <c r="J263" s="3"/>
      <c r="L263" s="2"/>
      <c r="M263" s="2"/>
      <c r="S263" s="5"/>
      <c r="U263" s="2"/>
    </row>
    <row r="264" s="1" customFormat="1" spans="5:21">
      <c r="E264" s="3"/>
      <c r="F264" s="4"/>
      <c r="G264" s="2"/>
      <c r="H264" s="2"/>
      <c r="I264" s="3"/>
      <c r="J264" s="3"/>
      <c r="L264" s="2"/>
      <c r="M264" s="2"/>
      <c r="S264" s="5"/>
      <c r="U264" s="2"/>
    </row>
    <row r="265" s="1" customFormat="1" spans="5:21">
      <c r="E265" s="3"/>
      <c r="F265" s="4"/>
      <c r="G265" s="2"/>
      <c r="H265" s="2"/>
      <c r="I265" s="3"/>
      <c r="J265" s="3"/>
      <c r="L265" s="2"/>
      <c r="M265" s="2"/>
      <c r="S265" s="5"/>
      <c r="U265" s="2"/>
    </row>
    <row r="266" s="1" customFormat="1" spans="5:21">
      <c r="E266" s="3"/>
      <c r="F266" s="4"/>
      <c r="G266" s="2"/>
      <c r="H266" s="2"/>
      <c r="I266" s="3"/>
      <c r="J266" s="3"/>
      <c r="L266" s="2"/>
      <c r="M266" s="2"/>
      <c r="S266" s="5"/>
      <c r="U266" s="2"/>
    </row>
  </sheetData>
  <mergeCells count="410">
    <mergeCell ref="P1:Q1"/>
    <mergeCell ref="R1:Y1"/>
    <mergeCell ref="B2:C2"/>
    <mergeCell ref="D2:G2"/>
    <mergeCell ref="P2:Q2"/>
    <mergeCell ref="R2:Y2"/>
    <mergeCell ref="P3:Q3"/>
    <mergeCell ref="R3:Y3"/>
    <mergeCell ref="D4:F4"/>
    <mergeCell ref="P4:Q4"/>
    <mergeCell ref="R4:Y4"/>
    <mergeCell ref="E7:G7"/>
    <mergeCell ref="I7:K7"/>
    <mergeCell ref="R7:T7"/>
    <mergeCell ref="V7:X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6:A77"/>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B8:B11"/>
    <mergeCell ref="B12:B15"/>
    <mergeCell ref="B16:B19"/>
    <mergeCell ref="B20:B23"/>
    <mergeCell ref="B24:B27"/>
    <mergeCell ref="B28:B31"/>
    <mergeCell ref="B32:B35"/>
    <mergeCell ref="B36:B39"/>
    <mergeCell ref="B40:B43"/>
    <mergeCell ref="B44:B47"/>
    <mergeCell ref="B48:B51"/>
    <mergeCell ref="B52:B55"/>
    <mergeCell ref="B56:B59"/>
    <mergeCell ref="B60:B63"/>
    <mergeCell ref="B64:B67"/>
    <mergeCell ref="B68:B71"/>
    <mergeCell ref="B76:B77"/>
    <mergeCell ref="B78:B79"/>
    <mergeCell ref="B80:B81"/>
    <mergeCell ref="B82:B83"/>
    <mergeCell ref="B84:B85"/>
    <mergeCell ref="B86:B87"/>
    <mergeCell ref="B88:B89"/>
    <mergeCell ref="B90:B91"/>
    <mergeCell ref="B92:B93"/>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C8:C11"/>
    <mergeCell ref="C12:C15"/>
    <mergeCell ref="C16:C19"/>
    <mergeCell ref="C20:C23"/>
    <mergeCell ref="C24:C27"/>
    <mergeCell ref="C28:C31"/>
    <mergeCell ref="C32:C35"/>
    <mergeCell ref="C36:C39"/>
    <mergeCell ref="C40:C43"/>
    <mergeCell ref="C44:C47"/>
    <mergeCell ref="C48:C51"/>
    <mergeCell ref="C52:C55"/>
    <mergeCell ref="C56:C59"/>
    <mergeCell ref="C60:C63"/>
    <mergeCell ref="C64:C67"/>
    <mergeCell ref="C68:C71"/>
    <mergeCell ref="C76:C77"/>
    <mergeCell ref="C78:C79"/>
    <mergeCell ref="C80:C81"/>
    <mergeCell ref="C82:C83"/>
    <mergeCell ref="C84:C85"/>
    <mergeCell ref="C86:C87"/>
    <mergeCell ref="C88:C89"/>
    <mergeCell ref="C90:C91"/>
    <mergeCell ref="C92:C93"/>
    <mergeCell ref="C94:C95"/>
    <mergeCell ref="C96:C97"/>
    <mergeCell ref="C98:C99"/>
    <mergeCell ref="C100:C101"/>
    <mergeCell ref="C102:C103"/>
    <mergeCell ref="C104:C105"/>
    <mergeCell ref="C106:C107"/>
    <mergeCell ref="C108:C109"/>
    <mergeCell ref="C110:C111"/>
    <mergeCell ref="C112:C113"/>
    <mergeCell ref="C114:C115"/>
    <mergeCell ref="C116:C117"/>
    <mergeCell ref="C118:C119"/>
    <mergeCell ref="C120:C121"/>
    <mergeCell ref="C122:C123"/>
    <mergeCell ref="C124:C125"/>
    <mergeCell ref="C126:C127"/>
    <mergeCell ref="C128:C129"/>
    <mergeCell ref="C130:C131"/>
    <mergeCell ref="C132:C133"/>
    <mergeCell ref="C134:C135"/>
    <mergeCell ref="C136:C137"/>
    <mergeCell ref="C138:C139"/>
    <mergeCell ref="D8:D11"/>
    <mergeCell ref="D12:D15"/>
    <mergeCell ref="D16:D19"/>
    <mergeCell ref="D20:D23"/>
    <mergeCell ref="D24:D27"/>
    <mergeCell ref="D28:D31"/>
    <mergeCell ref="D32:D35"/>
    <mergeCell ref="D36:D39"/>
    <mergeCell ref="D40:D43"/>
    <mergeCell ref="D44:D47"/>
    <mergeCell ref="D48:D51"/>
    <mergeCell ref="D52:D55"/>
    <mergeCell ref="D56:D59"/>
    <mergeCell ref="D60:D63"/>
    <mergeCell ref="D64:D67"/>
    <mergeCell ref="D68:D71"/>
    <mergeCell ref="D76:D77"/>
    <mergeCell ref="D78:D79"/>
    <mergeCell ref="D80:D81"/>
    <mergeCell ref="D82:D83"/>
    <mergeCell ref="D84:D85"/>
    <mergeCell ref="D86:D87"/>
    <mergeCell ref="D88:D89"/>
    <mergeCell ref="D90:D91"/>
    <mergeCell ref="D92:D93"/>
    <mergeCell ref="D94:D95"/>
    <mergeCell ref="D96:D97"/>
    <mergeCell ref="D98:D99"/>
    <mergeCell ref="D100:D101"/>
    <mergeCell ref="D102:D103"/>
    <mergeCell ref="D104:D105"/>
    <mergeCell ref="D106:D107"/>
    <mergeCell ref="D108:D109"/>
    <mergeCell ref="D110:D111"/>
    <mergeCell ref="D112:D113"/>
    <mergeCell ref="D114:D115"/>
    <mergeCell ref="D116:D117"/>
    <mergeCell ref="D118:D119"/>
    <mergeCell ref="D120:D121"/>
    <mergeCell ref="D122:D123"/>
    <mergeCell ref="D124:D125"/>
    <mergeCell ref="D126:D127"/>
    <mergeCell ref="D128:D129"/>
    <mergeCell ref="D130:D131"/>
    <mergeCell ref="D132:D133"/>
    <mergeCell ref="D134:D135"/>
    <mergeCell ref="D136:D137"/>
    <mergeCell ref="D138:D139"/>
    <mergeCell ref="N8:N9"/>
    <mergeCell ref="N10:N11"/>
    <mergeCell ref="N12:N13"/>
    <mergeCell ref="N14:N15"/>
    <mergeCell ref="N16:N17"/>
    <mergeCell ref="N18:N19"/>
    <mergeCell ref="N20:N21"/>
    <mergeCell ref="N22:N23"/>
    <mergeCell ref="N24:N25"/>
    <mergeCell ref="N26:N27"/>
    <mergeCell ref="N28:N29"/>
    <mergeCell ref="N30:N31"/>
    <mergeCell ref="N32:N33"/>
    <mergeCell ref="N34:N35"/>
    <mergeCell ref="N36:N37"/>
    <mergeCell ref="N38:N39"/>
    <mergeCell ref="N40:N41"/>
    <mergeCell ref="N42:N43"/>
    <mergeCell ref="N44:N45"/>
    <mergeCell ref="N46:N47"/>
    <mergeCell ref="N48:N49"/>
    <mergeCell ref="N50:N51"/>
    <mergeCell ref="N52:N53"/>
    <mergeCell ref="N54:N55"/>
    <mergeCell ref="N56:N57"/>
    <mergeCell ref="N58:N59"/>
    <mergeCell ref="N60:N61"/>
    <mergeCell ref="N62:N63"/>
    <mergeCell ref="N64:N65"/>
    <mergeCell ref="N66:N67"/>
    <mergeCell ref="N68:N69"/>
    <mergeCell ref="N70:N71"/>
    <mergeCell ref="N76:N77"/>
    <mergeCell ref="N78:N79"/>
    <mergeCell ref="N80:N81"/>
    <mergeCell ref="N82:N83"/>
    <mergeCell ref="N84:N85"/>
    <mergeCell ref="N86:N87"/>
    <mergeCell ref="N88:N89"/>
    <mergeCell ref="N90:N91"/>
    <mergeCell ref="N92:N93"/>
    <mergeCell ref="N94:N95"/>
    <mergeCell ref="N96:N97"/>
    <mergeCell ref="N98:N99"/>
    <mergeCell ref="N100:N101"/>
    <mergeCell ref="N102:N103"/>
    <mergeCell ref="N104:N105"/>
    <mergeCell ref="N106:N107"/>
    <mergeCell ref="N108:N109"/>
    <mergeCell ref="N110:N111"/>
    <mergeCell ref="N112:N113"/>
    <mergeCell ref="N114:N115"/>
    <mergeCell ref="N116:N117"/>
    <mergeCell ref="N118:N119"/>
    <mergeCell ref="N120:N121"/>
    <mergeCell ref="N122:N123"/>
    <mergeCell ref="N124:N139"/>
    <mergeCell ref="O8:O11"/>
    <mergeCell ref="O12:O15"/>
    <mergeCell ref="O16:O19"/>
    <mergeCell ref="O20:O23"/>
    <mergeCell ref="O24:O27"/>
    <mergeCell ref="O28:O31"/>
    <mergeCell ref="O32:O35"/>
    <mergeCell ref="O36:O39"/>
    <mergeCell ref="O40:O43"/>
    <mergeCell ref="O44:O47"/>
    <mergeCell ref="O48:O51"/>
    <mergeCell ref="O52:O55"/>
    <mergeCell ref="O56:O57"/>
    <mergeCell ref="O58:O59"/>
    <mergeCell ref="O60:O61"/>
    <mergeCell ref="O62:O63"/>
    <mergeCell ref="O64:O65"/>
    <mergeCell ref="O66:O67"/>
    <mergeCell ref="O68:O69"/>
    <mergeCell ref="O70:O71"/>
    <mergeCell ref="O76:O77"/>
    <mergeCell ref="O78:O79"/>
    <mergeCell ref="O80:O81"/>
    <mergeCell ref="O82:O83"/>
    <mergeCell ref="O84:O85"/>
    <mergeCell ref="O86:O87"/>
    <mergeCell ref="O88:O89"/>
    <mergeCell ref="O90:O91"/>
    <mergeCell ref="O92:O93"/>
    <mergeCell ref="O94:O95"/>
    <mergeCell ref="O96:O97"/>
    <mergeCell ref="O98:O99"/>
    <mergeCell ref="O100:O101"/>
    <mergeCell ref="O102:O103"/>
    <mergeCell ref="O104:O105"/>
    <mergeCell ref="O106:O107"/>
    <mergeCell ref="O108:O109"/>
    <mergeCell ref="O110:O111"/>
    <mergeCell ref="O112:O113"/>
    <mergeCell ref="O114:O115"/>
    <mergeCell ref="O116:O117"/>
    <mergeCell ref="O118:O119"/>
    <mergeCell ref="O120:O121"/>
    <mergeCell ref="O122:O123"/>
    <mergeCell ref="O124:O139"/>
    <mergeCell ref="P8:P11"/>
    <mergeCell ref="P12:P15"/>
    <mergeCell ref="P16:P19"/>
    <mergeCell ref="P20:P23"/>
    <mergeCell ref="P24:P27"/>
    <mergeCell ref="P28:P31"/>
    <mergeCell ref="P32:P35"/>
    <mergeCell ref="P36:P39"/>
    <mergeCell ref="P40:P43"/>
    <mergeCell ref="P44:P47"/>
    <mergeCell ref="P48:P51"/>
    <mergeCell ref="P52:P55"/>
    <mergeCell ref="P56:P59"/>
    <mergeCell ref="P60:P61"/>
    <mergeCell ref="P62:P63"/>
    <mergeCell ref="P64:P65"/>
    <mergeCell ref="P66:P67"/>
    <mergeCell ref="P68:P69"/>
    <mergeCell ref="P70:P71"/>
    <mergeCell ref="P76:P77"/>
    <mergeCell ref="P78:P79"/>
    <mergeCell ref="P80:P81"/>
    <mergeCell ref="P82:P83"/>
    <mergeCell ref="P84:P85"/>
    <mergeCell ref="P86:P87"/>
    <mergeCell ref="P88:P89"/>
    <mergeCell ref="P90:P91"/>
    <mergeCell ref="P92:P93"/>
    <mergeCell ref="P94:P95"/>
    <mergeCell ref="P96:P97"/>
    <mergeCell ref="P98:P99"/>
    <mergeCell ref="P100:P101"/>
    <mergeCell ref="P102:P103"/>
    <mergeCell ref="P104:P105"/>
    <mergeCell ref="P106:P107"/>
    <mergeCell ref="P108:P109"/>
    <mergeCell ref="P110:P111"/>
    <mergeCell ref="P112:P113"/>
    <mergeCell ref="P114:P115"/>
    <mergeCell ref="P116:P117"/>
    <mergeCell ref="P118:P119"/>
    <mergeCell ref="P120:P121"/>
    <mergeCell ref="P122:P123"/>
    <mergeCell ref="P124:P139"/>
    <mergeCell ref="Q8:Q11"/>
    <mergeCell ref="Q12:Q15"/>
    <mergeCell ref="Q16:Q19"/>
    <mergeCell ref="Q20:Q23"/>
    <mergeCell ref="Q24:Q27"/>
    <mergeCell ref="Q28:Q31"/>
    <mergeCell ref="Q32:Q35"/>
    <mergeCell ref="Q36:Q39"/>
    <mergeCell ref="Q40:Q43"/>
    <mergeCell ref="Q44:Q47"/>
    <mergeCell ref="Q48:Q51"/>
    <mergeCell ref="Q52:Q55"/>
    <mergeCell ref="Q56:Q59"/>
    <mergeCell ref="Q60:Q63"/>
    <mergeCell ref="Q64:Q67"/>
    <mergeCell ref="Q68:Q71"/>
    <mergeCell ref="Q76:Q77"/>
    <mergeCell ref="Q78:Q79"/>
    <mergeCell ref="Q80:Q81"/>
    <mergeCell ref="Q82:Q83"/>
    <mergeCell ref="Q84:Q85"/>
    <mergeCell ref="Q86:Q87"/>
    <mergeCell ref="Q88:Q89"/>
    <mergeCell ref="Q90:Q91"/>
    <mergeCell ref="Q92:Q93"/>
    <mergeCell ref="Q94:Q95"/>
    <mergeCell ref="Q96:Q97"/>
    <mergeCell ref="Q98:Q99"/>
    <mergeCell ref="Q100:Q101"/>
    <mergeCell ref="Q102:Q103"/>
    <mergeCell ref="Q104:Q105"/>
    <mergeCell ref="Q106:Q107"/>
    <mergeCell ref="Q108:Q109"/>
    <mergeCell ref="Q110:Q111"/>
    <mergeCell ref="Q112:Q113"/>
    <mergeCell ref="Q114:Q115"/>
    <mergeCell ref="Q116:Q117"/>
    <mergeCell ref="Q118:Q119"/>
    <mergeCell ref="Q120:Q121"/>
    <mergeCell ref="Q122:Q123"/>
    <mergeCell ref="Q124:Q139"/>
  </mergeCells>
  <dataValidations count="3">
    <dataValidation type="whole" operator="between" allowBlank="1" showInputMessage="1" showErrorMessage="1" sqref="C3">
      <formula1>1</formula1>
      <formula2>3</formula2>
    </dataValidation>
    <dataValidation type="whole" operator="between" allowBlank="1" showInputMessage="1" showErrorMessage="1" sqref="C4:C5">
      <formula1>1</formula1>
      <formula2>15</formula2>
    </dataValidation>
    <dataValidation type="list" allowBlank="1" showInputMessage="1" showErrorMessage="1" sqref="C8:C71 C76:C77 C78:C139 P8:P59 P60:P63 P64:P67 P68:P71 P76:P123">
      <formula1>"LS-2DI-N1TS,LS-2DO-N1TS,LS-4DI4DO-N1FS"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25"/>
  <sheetViews>
    <sheetView topLeftCell="A184" workbookViewId="0">
      <selection activeCell="I503" sqref="I503"/>
    </sheetView>
  </sheetViews>
  <sheetFormatPr defaultColWidth="8.725" defaultRowHeight="13.5"/>
  <cols>
    <col min="1" max="1" width="11.6333333333333" customWidth="1"/>
    <col min="2" max="2" width="20.25" customWidth="1"/>
    <col min="3" max="3" width="10.5" customWidth="1"/>
    <col min="4" max="4" width="12.0916666666667" customWidth="1"/>
    <col min="5" max="5" width="20.25" customWidth="1"/>
    <col min="6" max="6" width="11.375" customWidth="1"/>
    <col min="7" max="7" width="12" customWidth="1"/>
    <col min="8" max="8" width="21.6333333333333" customWidth="1"/>
    <col min="9" max="9" width="13.5" customWidth="1"/>
    <col min="10" max="10" width="12.275" customWidth="1"/>
    <col min="11" max="11" width="23" customWidth="1"/>
    <col min="12" max="12" width="14.25" customWidth="1"/>
    <col min="13" max="13" width="10.5" customWidth="1"/>
    <col min="14" max="14" width="19.875" customWidth="1"/>
    <col min="15" max="15" width="9.60833333333333" customWidth="1"/>
    <col min="16" max="16" width="11" customWidth="1"/>
    <col min="17" max="17" width="21.0333333333333" customWidth="1"/>
    <col min="18" max="18" width="11.2916666666667" customWidth="1"/>
    <col min="20" max="20" width="19.375" customWidth="1"/>
    <col min="23" max="23" width="17.5" customWidth="1"/>
  </cols>
  <sheetData>
    <row r="1" customFormat="1" spans="1:18">
      <c r="A1" s="117" t="s">
        <v>122</v>
      </c>
      <c r="B1" s="117"/>
      <c r="C1" s="117"/>
      <c r="D1" s="117"/>
      <c r="E1" s="117"/>
      <c r="F1" s="117"/>
      <c r="G1" s="117"/>
      <c r="H1" s="117"/>
      <c r="I1" s="117"/>
      <c r="J1" s="117"/>
      <c r="K1" s="117"/>
      <c r="L1" s="117"/>
      <c r="M1" s="117"/>
      <c r="N1" s="117"/>
      <c r="O1" s="117"/>
      <c r="P1" s="121"/>
      <c r="Q1" s="121"/>
      <c r="R1" s="121"/>
    </row>
    <row r="2" customFormat="1" ht="13" customHeight="1" spans="1:15">
      <c r="A2" s="117" t="s">
        <v>123</v>
      </c>
      <c r="B2" s="117"/>
      <c r="C2" s="117"/>
      <c r="D2" s="117" t="s">
        <v>123</v>
      </c>
      <c r="E2" s="117"/>
      <c r="F2" s="117"/>
      <c r="G2" s="117" t="s">
        <v>123</v>
      </c>
      <c r="H2" s="117"/>
      <c r="I2" s="117"/>
      <c r="J2" s="117" t="s">
        <v>123</v>
      </c>
      <c r="K2" s="117"/>
      <c r="L2" s="117"/>
      <c r="M2" s="117" t="s">
        <v>123</v>
      </c>
      <c r="N2" s="117"/>
      <c r="O2" s="117"/>
    </row>
    <row r="3" customFormat="1" spans="1:15">
      <c r="A3" s="118" t="s">
        <v>124</v>
      </c>
      <c r="B3" s="118"/>
      <c r="C3" s="118"/>
      <c r="D3" s="118" t="s">
        <v>124</v>
      </c>
      <c r="E3" s="118"/>
      <c r="F3" s="118"/>
      <c r="G3" s="118" t="s">
        <v>124</v>
      </c>
      <c r="H3" s="118"/>
      <c r="I3" s="118"/>
      <c r="J3" s="118" t="s">
        <v>124</v>
      </c>
      <c r="K3" s="118"/>
      <c r="L3" s="118"/>
      <c r="M3" s="118" t="s">
        <v>124</v>
      </c>
      <c r="N3" s="118"/>
      <c r="O3" s="118"/>
    </row>
    <row r="4" customFormat="1" spans="1:15">
      <c r="A4" s="119">
        <v>0</v>
      </c>
      <c r="B4" s="117" t="s">
        <v>125</v>
      </c>
      <c r="C4" t="s">
        <v>126</v>
      </c>
      <c r="D4" s="119">
        <v>0</v>
      </c>
      <c r="E4" s="117" t="s">
        <v>127</v>
      </c>
      <c r="F4" t="s">
        <v>126</v>
      </c>
      <c r="G4" s="119">
        <v>0</v>
      </c>
      <c r="H4" s="117" t="s">
        <v>128</v>
      </c>
      <c r="I4" t="s">
        <v>126</v>
      </c>
      <c r="J4" s="119">
        <v>0</v>
      </c>
      <c r="K4" s="117" t="s">
        <v>129</v>
      </c>
      <c r="L4" t="s">
        <v>126</v>
      </c>
      <c r="M4" s="119">
        <v>0</v>
      </c>
      <c r="N4" s="117" t="s">
        <v>130</v>
      </c>
      <c r="O4" t="s">
        <v>131</v>
      </c>
    </row>
    <row r="5" customFormat="1" spans="1:15">
      <c r="A5" s="119">
        <v>0.1</v>
      </c>
      <c r="B5" s="117"/>
      <c r="C5" t="s">
        <v>57</v>
      </c>
      <c r="D5" s="119">
        <v>0.1</v>
      </c>
      <c r="E5" s="117"/>
      <c r="F5" t="s">
        <v>57</v>
      </c>
      <c r="G5" s="119">
        <v>0.1</v>
      </c>
      <c r="H5" s="117"/>
      <c r="I5" t="s">
        <v>57</v>
      </c>
      <c r="J5" s="119">
        <v>0.1</v>
      </c>
      <c r="K5" s="117"/>
      <c r="L5" t="s">
        <v>57</v>
      </c>
      <c r="M5" s="119">
        <v>0.1</v>
      </c>
      <c r="N5" s="117"/>
      <c r="O5" t="s">
        <v>132</v>
      </c>
    </row>
    <row r="6" customFormat="1" spans="1:14">
      <c r="A6" s="119">
        <v>0.2</v>
      </c>
      <c r="B6" s="117"/>
      <c r="D6" s="119">
        <v>0.2</v>
      </c>
      <c r="E6" s="117"/>
      <c r="G6" s="119">
        <v>0.2</v>
      </c>
      <c r="H6" s="117"/>
      <c r="J6" s="119">
        <v>0.2</v>
      </c>
      <c r="K6" s="117"/>
      <c r="M6" s="119">
        <v>0.2</v>
      </c>
      <c r="N6" s="117"/>
    </row>
    <row r="7" customFormat="1" spans="1:14">
      <c r="A7" s="119">
        <v>0.3</v>
      </c>
      <c r="B7" s="117"/>
      <c r="D7" s="119">
        <v>0.3</v>
      </c>
      <c r="E7" s="117"/>
      <c r="G7" s="119">
        <v>0.3</v>
      </c>
      <c r="H7" s="117"/>
      <c r="J7" s="119">
        <v>0.3</v>
      </c>
      <c r="K7" s="117"/>
      <c r="M7" s="119">
        <v>0.3</v>
      </c>
      <c r="N7" s="117"/>
    </row>
    <row r="8" customFormat="1" spans="1:15">
      <c r="A8" s="119">
        <v>0.4</v>
      </c>
      <c r="B8" s="117" t="s">
        <v>133</v>
      </c>
      <c r="C8" t="s">
        <v>126</v>
      </c>
      <c r="D8" s="119">
        <v>0.4</v>
      </c>
      <c r="E8" s="117" t="s">
        <v>134</v>
      </c>
      <c r="F8" t="s">
        <v>126</v>
      </c>
      <c r="G8" s="119">
        <v>0.4</v>
      </c>
      <c r="H8" s="117" t="s">
        <v>135</v>
      </c>
      <c r="I8" t="s">
        <v>126</v>
      </c>
      <c r="J8" s="119">
        <v>0.4</v>
      </c>
      <c r="K8" s="117" t="s">
        <v>136</v>
      </c>
      <c r="L8" t="s">
        <v>126</v>
      </c>
      <c r="M8" s="119">
        <v>0.4</v>
      </c>
      <c r="N8" s="117" t="s">
        <v>137</v>
      </c>
      <c r="O8" t="s">
        <v>131</v>
      </c>
    </row>
    <row r="9" customFormat="1" spans="1:15">
      <c r="A9" s="119">
        <v>0.5</v>
      </c>
      <c r="B9" s="117"/>
      <c r="C9" t="s">
        <v>57</v>
      </c>
      <c r="D9" s="119">
        <v>0.5</v>
      </c>
      <c r="E9" s="117"/>
      <c r="F9" t="s">
        <v>57</v>
      </c>
      <c r="G9" s="119">
        <v>0.5</v>
      </c>
      <c r="H9" s="117"/>
      <c r="I9" t="s">
        <v>57</v>
      </c>
      <c r="J9" s="119">
        <v>0.5</v>
      </c>
      <c r="K9" s="117"/>
      <c r="L9" t="s">
        <v>57</v>
      </c>
      <c r="M9" s="119">
        <v>0.5</v>
      </c>
      <c r="N9" s="117"/>
      <c r="O9" t="s">
        <v>132</v>
      </c>
    </row>
    <row r="10" customFormat="1" spans="1:14">
      <c r="A10" s="119">
        <v>0.6</v>
      </c>
      <c r="B10" s="117"/>
      <c r="D10" s="119">
        <v>0.6</v>
      </c>
      <c r="E10" s="117"/>
      <c r="G10" s="119">
        <v>0.6</v>
      </c>
      <c r="H10" s="117"/>
      <c r="J10" s="119">
        <v>0.6</v>
      </c>
      <c r="K10" s="117"/>
      <c r="M10" s="119">
        <v>0.6</v>
      </c>
      <c r="N10" s="117"/>
    </row>
    <row r="11" customFormat="1" spans="1:14">
      <c r="A11" s="119">
        <v>0.7</v>
      </c>
      <c r="B11" s="117"/>
      <c r="D11" s="119">
        <v>0.7</v>
      </c>
      <c r="E11" s="117"/>
      <c r="G11" s="119">
        <v>0.7</v>
      </c>
      <c r="H11" s="117"/>
      <c r="J11" s="119">
        <v>0.7</v>
      </c>
      <c r="K11" s="117"/>
      <c r="M11" s="119">
        <v>0.7</v>
      </c>
      <c r="N11" s="117"/>
    </row>
    <row r="12" customFormat="1" spans="1:13">
      <c r="A12" s="119">
        <v>1</v>
      </c>
      <c r="B12" s="117" t="s">
        <v>138</v>
      </c>
      <c r="C12" t="s">
        <v>126</v>
      </c>
      <c r="D12" s="119">
        <v>1</v>
      </c>
      <c r="E12" s="117" t="s">
        <v>139</v>
      </c>
      <c r="F12" t="s">
        <v>126</v>
      </c>
      <c r="G12" s="119">
        <v>1</v>
      </c>
      <c r="H12" s="117" t="s">
        <v>140</v>
      </c>
      <c r="I12" t="s">
        <v>126</v>
      </c>
      <c r="J12" s="119">
        <v>1</v>
      </c>
      <c r="K12" s="117" t="s">
        <v>141</v>
      </c>
      <c r="L12" t="s">
        <v>126</v>
      </c>
      <c r="M12" s="119">
        <v>1</v>
      </c>
    </row>
    <row r="13" customFormat="1" spans="1:13">
      <c r="A13" s="119">
        <v>1.1</v>
      </c>
      <c r="B13" s="117"/>
      <c r="C13" t="s">
        <v>57</v>
      </c>
      <c r="D13" s="119">
        <v>1.1</v>
      </c>
      <c r="E13" s="117"/>
      <c r="F13" t="s">
        <v>57</v>
      </c>
      <c r="G13" s="119">
        <v>1.1</v>
      </c>
      <c r="H13" s="117"/>
      <c r="I13" t="s">
        <v>57</v>
      </c>
      <c r="J13" s="119">
        <v>1.1</v>
      </c>
      <c r="K13" s="117"/>
      <c r="L13" t="s">
        <v>57</v>
      </c>
      <c r="M13" s="119">
        <v>1.1</v>
      </c>
    </row>
    <row r="14" customFormat="1" spans="1:13">
      <c r="A14" s="119">
        <v>1.2</v>
      </c>
      <c r="B14" s="117"/>
      <c r="D14" s="119">
        <v>1.2</v>
      </c>
      <c r="E14" s="117"/>
      <c r="G14" s="119">
        <v>1.2</v>
      </c>
      <c r="H14" s="117"/>
      <c r="J14" s="119">
        <v>1.2</v>
      </c>
      <c r="K14" s="117"/>
      <c r="M14" s="119">
        <v>1.2</v>
      </c>
    </row>
    <row r="15" customFormat="1" spans="1:13">
      <c r="A15" s="119">
        <v>1.3</v>
      </c>
      <c r="B15" s="117"/>
      <c r="D15" s="119">
        <v>1.3</v>
      </c>
      <c r="E15" s="117"/>
      <c r="G15" s="119">
        <v>1.3</v>
      </c>
      <c r="H15" s="117"/>
      <c r="J15" s="119">
        <v>1.3</v>
      </c>
      <c r="K15" s="117"/>
      <c r="M15" s="119">
        <v>1.3</v>
      </c>
    </row>
    <row r="16" customFormat="1" spans="1:13">
      <c r="A16" s="119">
        <v>1.4</v>
      </c>
      <c r="B16" s="117" t="s">
        <v>142</v>
      </c>
      <c r="C16" t="s">
        <v>126</v>
      </c>
      <c r="D16" s="119">
        <v>1.4</v>
      </c>
      <c r="E16" s="117" t="s">
        <v>143</v>
      </c>
      <c r="F16" t="s">
        <v>126</v>
      </c>
      <c r="G16" s="119">
        <v>1.4</v>
      </c>
      <c r="H16" s="117" t="s">
        <v>144</v>
      </c>
      <c r="I16" t="s">
        <v>126</v>
      </c>
      <c r="J16" s="119">
        <v>1.4</v>
      </c>
      <c r="K16" s="117" t="s">
        <v>145</v>
      </c>
      <c r="L16" t="s">
        <v>126</v>
      </c>
      <c r="M16" s="119">
        <v>1.4</v>
      </c>
    </row>
    <row r="17" customFormat="1" spans="1:13">
      <c r="A17" s="119">
        <v>1.5</v>
      </c>
      <c r="B17" s="117"/>
      <c r="C17" t="s">
        <v>57</v>
      </c>
      <c r="D17" s="119">
        <v>1.5</v>
      </c>
      <c r="E17" s="117"/>
      <c r="F17" t="s">
        <v>57</v>
      </c>
      <c r="G17" s="119">
        <v>1.5</v>
      </c>
      <c r="H17" s="117"/>
      <c r="I17" t="s">
        <v>57</v>
      </c>
      <c r="J17" s="119">
        <v>1.5</v>
      </c>
      <c r="K17" s="117"/>
      <c r="L17" t="s">
        <v>57</v>
      </c>
      <c r="M17" s="119">
        <v>1.5</v>
      </c>
    </row>
    <row r="18" customFormat="1" spans="1:13">
      <c r="A18" s="119">
        <v>1.6</v>
      </c>
      <c r="B18" s="117"/>
      <c r="D18" s="119">
        <v>1.6</v>
      </c>
      <c r="E18" s="117"/>
      <c r="G18" s="119">
        <v>1.6</v>
      </c>
      <c r="H18" s="117"/>
      <c r="J18" s="119">
        <v>1.6</v>
      </c>
      <c r="K18" s="117"/>
      <c r="M18" s="119">
        <v>1.6</v>
      </c>
    </row>
    <row r="19" customFormat="1" spans="1:13">
      <c r="A19" s="119">
        <v>2</v>
      </c>
      <c r="B19" s="117"/>
      <c r="D19" s="119">
        <v>2</v>
      </c>
      <c r="E19" s="117"/>
      <c r="G19" s="119">
        <v>2</v>
      </c>
      <c r="H19" s="117"/>
      <c r="J19" s="119">
        <v>2</v>
      </c>
      <c r="K19" s="117"/>
      <c r="M19" s="119">
        <v>2</v>
      </c>
    </row>
    <row r="20" customFormat="1" spans="1:13">
      <c r="A20" s="119">
        <v>2.1</v>
      </c>
      <c r="B20" s="117" t="s">
        <v>146</v>
      </c>
      <c r="C20" t="s">
        <v>126</v>
      </c>
      <c r="D20" s="119">
        <v>2.1</v>
      </c>
      <c r="E20" s="117" t="s">
        <v>147</v>
      </c>
      <c r="F20" t="s">
        <v>126</v>
      </c>
      <c r="G20" s="119">
        <v>2.1</v>
      </c>
      <c r="H20" s="117" t="s">
        <v>148</v>
      </c>
      <c r="I20" t="s">
        <v>126</v>
      </c>
      <c r="J20" s="119">
        <v>2.1</v>
      </c>
      <c r="K20" s="117" t="s">
        <v>149</v>
      </c>
      <c r="L20" t="s">
        <v>126</v>
      </c>
      <c r="M20" s="119">
        <v>2.1</v>
      </c>
    </row>
    <row r="21" customFormat="1" spans="1:13">
      <c r="A21" s="119">
        <v>2.2</v>
      </c>
      <c r="B21" s="117"/>
      <c r="C21" t="s">
        <v>57</v>
      </c>
      <c r="D21" s="119">
        <v>2.2</v>
      </c>
      <c r="E21" s="117"/>
      <c r="F21" t="s">
        <v>57</v>
      </c>
      <c r="G21" s="119">
        <v>2.2</v>
      </c>
      <c r="H21" s="117"/>
      <c r="I21" t="s">
        <v>57</v>
      </c>
      <c r="J21" s="119">
        <v>2.2</v>
      </c>
      <c r="K21" s="117"/>
      <c r="L21" t="s">
        <v>53</v>
      </c>
      <c r="M21" s="119">
        <v>2.2</v>
      </c>
    </row>
    <row r="22" customFormat="1" spans="1:13">
      <c r="A22" s="119">
        <v>2.3</v>
      </c>
      <c r="B22" s="117"/>
      <c r="D22" s="119">
        <v>2.3</v>
      </c>
      <c r="E22" s="117"/>
      <c r="G22" s="119">
        <v>2.3</v>
      </c>
      <c r="H22" s="117"/>
      <c r="J22" s="119">
        <v>2.3</v>
      </c>
      <c r="K22" s="117"/>
      <c r="M22" s="119">
        <v>2.3</v>
      </c>
    </row>
    <row r="23" customFormat="1" spans="1:13">
      <c r="A23" s="119">
        <v>2.4</v>
      </c>
      <c r="B23" s="117"/>
      <c r="D23" s="119">
        <v>2.4</v>
      </c>
      <c r="E23" s="117"/>
      <c r="G23" s="119">
        <v>2.4</v>
      </c>
      <c r="H23" s="117"/>
      <c r="J23" s="119">
        <v>2.4</v>
      </c>
      <c r="K23" s="117"/>
      <c r="M23" s="119">
        <v>2.4</v>
      </c>
    </row>
    <row r="24" customFormat="1" spans="1:13">
      <c r="A24" s="119">
        <v>2.5</v>
      </c>
      <c r="B24" s="117" t="s">
        <v>150</v>
      </c>
      <c r="C24" t="s">
        <v>126</v>
      </c>
      <c r="D24" s="119">
        <v>2.5</v>
      </c>
      <c r="E24" s="117" t="s">
        <v>151</v>
      </c>
      <c r="F24" t="s">
        <v>126</v>
      </c>
      <c r="G24" s="119">
        <v>2.5</v>
      </c>
      <c r="H24" s="117" t="s">
        <v>152</v>
      </c>
      <c r="I24" t="s">
        <v>126</v>
      </c>
      <c r="J24" s="119">
        <v>2.5</v>
      </c>
      <c r="K24" s="117"/>
      <c r="M24" s="119">
        <v>2.5</v>
      </c>
    </row>
    <row r="25" customFormat="1" spans="1:13">
      <c r="A25" s="119">
        <v>2.6</v>
      </c>
      <c r="B25" s="117"/>
      <c r="C25" t="s">
        <v>57</v>
      </c>
      <c r="D25" s="119">
        <v>2.6</v>
      </c>
      <c r="E25" s="117"/>
      <c r="F25" t="s">
        <v>57</v>
      </c>
      <c r="G25" s="119">
        <v>2.6</v>
      </c>
      <c r="H25" s="117"/>
      <c r="I25" t="s">
        <v>57</v>
      </c>
      <c r="J25" s="119">
        <v>2.6</v>
      </c>
      <c r="K25" s="117"/>
      <c r="M25" s="119">
        <v>2.6</v>
      </c>
    </row>
    <row r="26" customFormat="1" spans="1:13">
      <c r="A26" s="119">
        <v>2.7</v>
      </c>
      <c r="B26" s="117"/>
      <c r="D26" s="119">
        <v>2.7</v>
      </c>
      <c r="E26" s="117"/>
      <c r="G26" s="119">
        <v>2.7</v>
      </c>
      <c r="H26" s="117"/>
      <c r="J26" s="119">
        <v>2.7</v>
      </c>
      <c r="K26" s="117"/>
      <c r="M26" s="119">
        <v>2.7</v>
      </c>
    </row>
    <row r="27" customFormat="1" spans="1:13">
      <c r="A27" s="119">
        <v>3</v>
      </c>
      <c r="B27" s="117"/>
      <c r="D27" s="119">
        <v>3</v>
      </c>
      <c r="E27" s="117"/>
      <c r="G27" s="119">
        <v>3</v>
      </c>
      <c r="H27" s="117"/>
      <c r="J27" s="119">
        <v>3</v>
      </c>
      <c r="K27" s="117"/>
      <c r="M27" s="119">
        <v>3</v>
      </c>
    </row>
    <row r="28" customFormat="1" spans="1:13">
      <c r="A28" s="120">
        <v>3.1</v>
      </c>
      <c r="B28" s="117" t="s">
        <v>153</v>
      </c>
      <c r="C28" t="s">
        <v>126</v>
      </c>
      <c r="D28" s="120">
        <v>3.1</v>
      </c>
      <c r="E28" s="117" t="s">
        <v>154</v>
      </c>
      <c r="F28" t="s">
        <v>126</v>
      </c>
      <c r="G28" s="120">
        <v>3.1</v>
      </c>
      <c r="H28" s="117" t="s">
        <v>155</v>
      </c>
      <c r="I28" t="s">
        <v>126</v>
      </c>
      <c r="J28" s="120">
        <v>3.1</v>
      </c>
      <c r="K28" s="117"/>
      <c r="M28" s="120">
        <v>3.1</v>
      </c>
    </row>
    <row r="29" customFormat="1" spans="1:13">
      <c r="A29" s="119">
        <v>3.2</v>
      </c>
      <c r="B29" s="117"/>
      <c r="C29" t="s">
        <v>57</v>
      </c>
      <c r="D29" s="119">
        <v>3.2</v>
      </c>
      <c r="E29" s="117"/>
      <c r="F29" t="s">
        <v>57</v>
      </c>
      <c r="G29" s="119">
        <v>3.2</v>
      </c>
      <c r="H29" s="117"/>
      <c r="I29" t="s">
        <v>57</v>
      </c>
      <c r="J29" s="119">
        <v>3.2</v>
      </c>
      <c r="K29" s="117"/>
      <c r="M29" s="119">
        <v>3.2</v>
      </c>
    </row>
    <row r="30" customFormat="1" spans="1:13">
      <c r="A30" s="120">
        <v>3.3</v>
      </c>
      <c r="B30" s="117"/>
      <c r="D30" s="120">
        <v>3.3</v>
      </c>
      <c r="E30" s="117"/>
      <c r="G30" s="120">
        <v>3.3</v>
      </c>
      <c r="H30" s="117"/>
      <c r="J30" s="120">
        <v>3.3</v>
      </c>
      <c r="K30" s="117"/>
      <c r="M30" s="120">
        <v>3.3</v>
      </c>
    </row>
    <row r="31" customFormat="1" spans="1:13">
      <c r="A31" s="119">
        <v>3.4</v>
      </c>
      <c r="B31" s="117"/>
      <c r="D31" s="119">
        <v>3.4</v>
      </c>
      <c r="E31" s="117"/>
      <c r="G31" s="119">
        <v>3.4</v>
      </c>
      <c r="H31" s="117"/>
      <c r="J31" s="119">
        <v>3.4</v>
      </c>
      <c r="K31" s="117"/>
      <c r="M31" s="119">
        <v>3.4</v>
      </c>
    </row>
    <row r="32" customFormat="1" spans="1:13">
      <c r="A32" s="120">
        <v>3.5</v>
      </c>
      <c r="B32" s="117" t="s">
        <v>156</v>
      </c>
      <c r="C32" t="s">
        <v>126</v>
      </c>
      <c r="D32" s="120">
        <v>3.5</v>
      </c>
      <c r="E32" s="117" t="s">
        <v>157</v>
      </c>
      <c r="F32" t="s">
        <v>126</v>
      </c>
      <c r="G32" s="120">
        <v>3.5</v>
      </c>
      <c r="H32" s="117" t="s">
        <v>158</v>
      </c>
      <c r="I32" t="s">
        <v>126</v>
      </c>
      <c r="J32" s="120">
        <v>3.5</v>
      </c>
      <c r="K32" s="117"/>
      <c r="M32" s="120">
        <v>3.5</v>
      </c>
    </row>
    <row r="33" customFormat="1" spans="1:13">
      <c r="A33" s="119">
        <v>3.6</v>
      </c>
      <c r="B33" s="117"/>
      <c r="C33" t="s">
        <v>57</v>
      </c>
      <c r="D33" s="119">
        <v>3.6</v>
      </c>
      <c r="E33" s="117"/>
      <c r="F33" t="s">
        <v>57</v>
      </c>
      <c r="G33" s="119">
        <v>3.6</v>
      </c>
      <c r="H33" s="117"/>
      <c r="I33" t="s">
        <v>57</v>
      </c>
      <c r="J33" s="119">
        <v>3.6</v>
      </c>
      <c r="K33" s="117"/>
      <c r="M33" s="119">
        <v>3.6</v>
      </c>
    </row>
    <row r="34" customFormat="1" spans="1:13">
      <c r="A34" s="120">
        <v>3.7</v>
      </c>
      <c r="B34" s="117"/>
      <c r="D34" s="120">
        <v>3.7</v>
      </c>
      <c r="E34" s="117"/>
      <c r="G34" s="120">
        <v>3.7</v>
      </c>
      <c r="H34" s="117"/>
      <c r="J34" s="120">
        <v>3.7</v>
      </c>
      <c r="K34" s="117"/>
      <c r="M34" s="120">
        <v>3.7</v>
      </c>
    </row>
    <row r="35" customFormat="1" spans="1:13">
      <c r="A35" s="119">
        <v>3.8</v>
      </c>
      <c r="B35" s="117"/>
      <c r="D35" s="119">
        <v>3.8</v>
      </c>
      <c r="E35" s="117"/>
      <c r="G35" s="119">
        <v>3.8</v>
      </c>
      <c r="H35" s="117"/>
      <c r="J35" s="119">
        <v>3.8</v>
      </c>
      <c r="K35" s="117"/>
      <c r="M35" s="119">
        <v>3.8</v>
      </c>
    </row>
    <row r="36" customFormat="1"/>
    <row r="37" customFormat="1"/>
    <row r="38" customFormat="1" ht="13" customHeight="1" spans="1:15">
      <c r="A38" s="117" t="s">
        <v>159</v>
      </c>
      <c r="B38" s="117"/>
      <c r="C38" s="117"/>
      <c r="D38" s="117" t="s">
        <v>159</v>
      </c>
      <c r="E38" s="117"/>
      <c r="F38" s="117"/>
      <c r="G38" s="117" t="s">
        <v>159</v>
      </c>
      <c r="H38" s="117"/>
      <c r="I38" s="117"/>
      <c r="J38" s="117" t="s">
        <v>159</v>
      </c>
      <c r="K38" s="117"/>
      <c r="L38" s="117"/>
      <c r="M38" s="117" t="s">
        <v>159</v>
      </c>
      <c r="N38" s="117"/>
      <c r="O38" s="117"/>
    </row>
    <row r="39" customFormat="1" spans="1:15">
      <c r="A39" s="118" t="s">
        <v>160</v>
      </c>
      <c r="B39" s="118"/>
      <c r="C39" s="118"/>
      <c r="D39" s="118" t="s">
        <v>160</v>
      </c>
      <c r="E39" s="118"/>
      <c r="F39" s="118"/>
      <c r="G39" s="118" t="s">
        <v>160</v>
      </c>
      <c r="H39" s="118"/>
      <c r="I39" s="118"/>
      <c r="J39" s="118" t="s">
        <v>160</v>
      </c>
      <c r="K39" s="118"/>
      <c r="L39" s="118"/>
      <c r="M39" s="118" t="s">
        <v>160</v>
      </c>
      <c r="N39" s="118"/>
      <c r="O39" s="118"/>
    </row>
    <row r="40" customFormat="1" spans="1:15">
      <c r="A40" s="119">
        <v>0</v>
      </c>
      <c r="B40" s="117" t="s">
        <v>125</v>
      </c>
      <c r="C40" t="s">
        <v>161</v>
      </c>
      <c r="D40" s="119">
        <v>0</v>
      </c>
      <c r="E40" s="117" t="s">
        <v>127</v>
      </c>
      <c r="F40" t="s">
        <v>161</v>
      </c>
      <c r="G40" s="119">
        <v>0</v>
      </c>
      <c r="H40" s="117" t="s">
        <v>128</v>
      </c>
      <c r="I40" t="s">
        <v>161</v>
      </c>
      <c r="J40" s="119">
        <v>0</v>
      </c>
      <c r="K40" s="117" t="s">
        <v>129</v>
      </c>
      <c r="L40" t="s">
        <v>161</v>
      </c>
      <c r="M40" s="119">
        <v>0</v>
      </c>
      <c r="N40" s="117" t="s">
        <v>130</v>
      </c>
      <c r="O40" t="s">
        <v>162</v>
      </c>
    </row>
    <row r="41" customFormat="1" spans="1:15">
      <c r="A41" s="119">
        <v>0.1</v>
      </c>
      <c r="B41" s="117"/>
      <c r="C41" t="s">
        <v>163</v>
      </c>
      <c r="D41" s="119">
        <v>0.1</v>
      </c>
      <c r="E41" s="117"/>
      <c r="F41" t="s">
        <v>163</v>
      </c>
      <c r="G41" s="119">
        <v>0.1</v>
      </c>
      <c r="H41" s="117"/>
      <c r="I41" t="s">
        <v>163</v>
      </c>
      <c r="J41" s="119">
        <v>0.1</v>
      </c>
      <c r="K41" s="117"/>
      <c r="L41" t="s">
        <v>163</v>
      </c>
      <c r="M41" s="119">
        <v>0.1</v>
      </c>
      <c r="N41" s="117"/>
      <c r="O41" t="s">
        <v>164</v>
      </c>
    </row>
    <row r="42" customFormat="1" spans="1:14">
      <c r="A42" s="119">
        <v>0.2</v>
      </c>
      <c r="B42" s="117"/>
      <c r="C42" t="s">
        <v>165</v>
      </c>
      <c r="D42" s="119">
        <v>0.2</v>
      </c>
      <c r="E42" s="117"/>
      <c r="F42" t="s">
        <v>165</v>
      </c>
      <c r="G42" s="119">
        <v>0.2</v>
      </c>
      <c r="H42" s="117"/>
      <c r="I42" t="s">
        <v>165</v>
      </c>
      <c r="J42" s="119">
        <v>0.2</v>
      </c>
      <c r="K42" s="117"/>
      <c r="L42" t="s">
        <v>165</v>
      </c>
      <c r="M42" s="119">
        <v>0.2</v>
      </c>
      <c r="N42" s="117"/>
    </row>
    <row r="43" customFormat="1" spans="1:14">
      <c r="A43" s="119">
        <v>0.3</v>
      </c>
      <c r="B43" s="117"/>
      <c r="D43" s="119">
        <v>0.3</v>
      </c>
      <c r="E43" s="117"/>
      <c r="G43" s="119">
        <v>0.3</v>
      </c>
      <c r="H43" s="117"/>
      <c r="J43" s="119">
        <v>0.3</v>
      </c>
      <c r="K43" s="117"/>
      <c r="M43" s="119">
        <v>0.3</v>
      </c>
      <c r="N43" s="117"/>
    </row>
    <row r="44" customFormat="1" spans="1:15">
      <c r="A44" s="119">
        <v>0.4</v>
      </c>
      <c r="B44" s="117" t="s">
        <v>133</v>
      </c>
      <c r="C44" t="s">
        <v>161</v>
      </c>
      <c r="D44" s="119">
        <v>0.4</v>
      </c>
      <c r="E44" s="117" t="s">
        <v>134</v>
      </c>
      <c r="F44" t="s">
        <v>161</v>
      </c>
      <c r="G44" s="119">
        <v>0.4</v>
      </c>
      <c r="H44" s="117" t="s">
        <v>135</v>
      </c>
      <c r="I44" t="s">
        <v>161</v>
      </c>
      <c r="J44" s="119">
        <v>0.4</v>
      </c>
      <c r="K44" s="117" t="s">
        <v>136</v>
      </c>
      <c r="L44" t="s">
        <v>161</v>
      </c>
      <c r="M44" s="119">
        <v>0.4</v>
      </c>
      <c r="N44" s="117" t="s">
        <v>137</v>
      </c>
      <c r="O44" t="s">
        <v>162</v>
      </c>
    </row>
    <row r="45" customFormat="1" spans="1:15">
      <c r="A45" s="119">
        <v>0.5</v>
      </c>
      <c r="B45" s="117"/>
      <c r="C45" t="s">
        <v>163</v>
      </c>
      <c r="D45" s="119">
        <v>0.5</v>
      </c>
      <c r="E45" s="117"/>
      <c r="F45" t="s">
        <v>163</v>
      </c>
      <c r="G45" s="119">
        <v>0.5</v>
      </c>
      <c r="H45" s="117"/>
      <c r="I45" t="s">
        <v>163</v>
      </c>
      <c r="J45" s="119">
        <v>0.5</v>
      </c>
      <c r="K45" s="117"/>
      <c r="L45" t="s">
        <v>163</v>
      </c>
      <c r="M45" s="119">
        <v>0.5</v>
      </c>
      <c r="N45" s="117"/>
      <c r="O45" t="s">
        <v>164</v>
      </c>
    </row>
    <row r="46" customFormat="1" spans="1:14">
      <c r="A46" s="119">
        <v>0.6</v>
      </c>
      <c r="B46" s="117"/>
      <c r="C46" t="s">
        <v>165</v>
      </c>
      <c r="D46" s="119">
        <v>0.6</v>
      </c>
      <c r="E46" s="117"/>
      <c r="F46" t="s">
        <v>165</v>
      </c>
      <c r="G46" s="119">
        <v>0.6</v>
      </c>
      <c r="H46" s="117"/>
      <c r="I46" t="s">
        <v>165</v>
      </c>
      <c r="J46" s="119">
        <v>0.6</v>
      </c>
      <c r="K46" s="117"/>
      <c r="L46" t="s">
        <v>165</v>
      </c>
      <c r="M46" s="119">
        <v>0.6</v>
      </c>
      <c r="N46" s="117"/>
    </row>
    <row r="47" customFormat="1" spans="1:14">
      <c r="A47" s="119">
        <v>0.7</v>
      </c>
      <c r="B47" s="117"/>
      <c r="D47" s="119">
        <v>0.7</v>
      </c>
      <c r="E47" s="117"/>
      <c r="G47" s="119">
        <v>0.7</v>
      </c>
      <c r="H47" s="117"/>
      <c r="J47" s="119">
        <v>0.7</v>
      </c>
      <c r="K47" s="117"/>
      <c r="M47" s="119">
        <v>0.7</v>
      </c>
      <c r="N47" s="117"/>
    </row>
    <row r="48" customFormat="1" spans="1:13">
      <c r="A48" s="119">
        <v>1</v>
      </c>
      <c r="B48" s="117" t="s">
        <v>138</v>
      </c>
      <c r="C48" t="s">
        <v>161</v>
      </c>
      <c r="D48" s="119">
        <v>1</v>
      </c>
      <c r="E48" s="117" t="s">
        <v>139</v>
      </c>
      <c r="F48" t="s">
        <v>161</v>
      </c>
      <c r="G48" s="119">
        <v>1</v>
      </c>
      <c r="H48" s="117" t="s">
        <v>140</v>
      </c>
      <c r="I48" t="s">
        <v>161</v>
      </c>
      <c r="J48" s="119">
        <v>1</v>
      </c>
      <c r="K48" s="117" t="s">
        <v>141</v>
      </c>
      <c r="L48" t="s">
        <v>161</v>
      </c>
      <c r="M48" s="119">
        <v>1</v>
      </c>
    </row>
    <row r="49" customFormat="1" spans="1:13">
      <c r="A49" s="119">
        <v>1.1</v>
      </c>
      <c r="B49" s="117"/>
      <c r="C49" t="s">
        <v>163</v>
      </c>
      <c r="D49" s="119">
        <v>1.1</v>
      </c>
      <c r="E49" s="117"/>
      <c r="F49" t="s">
        <v>163</v>
      </c>
      <c r="G49" s="119">
        <v>1.1</v>
      </c>
      <c r="H49" s="117"/>
      <c r="I49" t="s">
        <v>163</v>
      </c>
      <c r="J49" s="119">
        <v>1.1</v>
      </c>
      <c r="K49" s="117"/>
      <c r="L49" t="s">
        <v>163</v>
      </c>
      <c r="M49" s="119">
        <v>1.1</v>
      </c>
    </row>
    <row r="50" customFormat="1" spans="1:13">
      <c r="A50" s="119">
        <v>1.2</v>
      </c>
      <c r="B50" s="117"/>
      <c r="C50" t="s">
        <v>165</v>
      </c>
      <c r="D50" s="119">
        <v>1.2</v>
      </c>
      <c r="E50" s="117"/>
      <c r="F50" t="s">
        <v>165</v>
      </c>
      <c r="G50" s="119">
        <v>1.2</v>
      </c>
      <c r="H50" s="117"/>
      <c r="I50" t="s">
        <v>165</v>
      </c>
      <c r="J50" s="119">
        <v>1.2</v>
      </c>
      <c r="K50" s="117"/>
      <c r="L50" t="s">
        <v>165</v>
      </c>
      <c r="M50" s="119">
        <v>1.2</v>
      </c>
    </row>
    <row r="51" customFormat="1" spans="1:13">
      <c r="A51" s="119">
        <v>1.3</v>
      </c>
      <c r="B51" s="117"/>
      <c r="D51" s="119">
        <v>1.3</v>
      </c>
      <c r="E51" s="117"/>
      <c r="G51" s="119">
        <v>1.3</v>
      </c>
      <c r="H51" s="117"/>
      <c r="J51" s="119">
        <v>1.3</v>
      </c>
      <c r="K51" s="117"/>
      <c r="M51" s="119">
        <v>1.3</v>
      </c>
    </row>
    <row r="52" customFormat="1" spans="1:13">
      <c r="A52" s="119">
        <v>1.4</v>
      </c>
      <c r="B52" s="117" t="s">
        <v>142</v>
      </c>
      <c r="C52" t="s">
        <v>161</v>
      </c>
      <c r="D52" s="119">
        <v>1.4</v>
      </c>
      <c r="E52" s="117" t="s">
        <v>143</v>
      </c>
      <c r="F52" t="s">
        <v>161</v>
      </c>
      <c r="G52" s="119">
        <v>1.4</v>
      </c>
      <c r="H52" s="117" t="s">
        <v>144</v>
      </c>
      <c r="I52" t="s">
        <v>161</v>
      </c>
      <c r="J52" s="119">
        <v>1.4</v>
      </c>
      <c r="K52" s="117" t="s">
        <v>145</v>
      </c>
      <c r="L52" t="s">
        <v>161</v>
      </c>
      <c r="M52" s="119">
        <v>1.4</v>
      </c>
    </row>
    <row r="53" customFormat="1" spans="1:13">
      <c r="A53" s="119">
        <v>1.5</v>
      </c>
      <c r="B53" s="117"/>
      <c r="C53" t="s">
        <v>163</v>
      </c>
      <c r="D53" s="119">
        <v>1.5</v>
      </c>
      <c r="E53" s="117"/>
      <c r="F53" t="s">
        <v>163</v>
      </c>
      <c r="G53" s="119">
        <v>1.5</v>
      </c>
      <c r="H53" s="117"/>
      <c r="I53" t="s">
        <v>163</v>
      </c>
      <c r="J53" s="119">
        <v>1.5</v>
      </c>
      <c r="K53" s="117"/>
      <c r="L53" t="s">
        <v>163</v>
      </c>
      <c r="M53" s="119">
        <v>1.5</v>
      </c>
    </row>
    <row r="54" customFormat="1" spans="1:13">
      <c r="A54" s="119">
        <v>1.6</v>
      </c>
      <c r="B54" s="117"/>
      <c r="C54" t="s">
        <v>165</v>
      </c>
      <c r="D54" s="119">
        <v>1.6</v>
      </c>
      <c r="E54" s="117"/>
      <c r="F54" t="s">
        <v>165</v>
      </c>
      <c r="G54" s="119">
        <v>1.6</v>
      </c>
      <c r="H54" s="117"/>
      <c r="I54" t="s">
        <v>165</v>
      </c>
      <c r="J54" s="119">
        <v>1.6</v>
      </c>
      <c r="K54" s="117"/>
      <c r="L54" t="s">
        <v>165</v>
      </c>
      <c r="M54" s="119">
        <v>1.6</v>
      </c>
    </row>
    <row r="55" customFormat="1" spans="1:13">
      <c r="A55" s="119">
        <v>2</v>
      </c>
      <c r="B55" s="117"/>
      <c r="D55" s="119">
        <v>2</v>
      </c>
      <c r="E55" s="117"/>
      <c r="G55" s="119">
        <v>2</v>
      </c>
      <c r="H55" s="117"/>
      <c r="J55" s="119">
        <v>2</v>
      </c>
      <c r="K55" s="117"/>
      <c r="M55" s="119">
        <v>2</v>
      </c>
    </row>
    <row r="56" customFormat="1" spans="1:13">
      <c r="A56" s="119">
        <v>2.1</v>
      </c>
      <c r="B56" s="117" t="s">
        <v>146</v>
      </c>
      <c r="C56" t="s">
        <v>161</v>
      </c>
      <c r="D56" s="119">
        <v>2.1</v>
      </c>
      <c r="E56" s="117" t="s">
        <v>147</v>
      </c>
      <c r="F56" t="s">
        <v>161</v>
      </c>
      <c r="G56" s="119">
        <v>2.1</v>
      </c>
      <c r="H56" s="117" t="s">
        <v>148</v>
      </c>
      <c r="I56" t="s">
        <v>161</v>
      </c>
      <c r="J56" s="119">
        <v>2.1</v>
      </c>
      <c r="K56" s="117" t="s">
        <v>149</v>
      </c>
      <c r="L56" t="s">
        <v>161</v>
      </c>
      <c r="M56" s="119">
        <v>2.1</v>
      </c>
    </row>
    <row r="57" customFormat="1" spans="1:13">
      <c r="A57" s="119">
        <v>2.2</v>
      </c>
      <c r="B57" s="117"/>
      <c r="C57" t="s">
        <v>163</v>
      </c>
      <c r="D57" s="119">
        <v>2.2</v>
      </c>
      <c r="E57" s="117"/>
      <c r="F57" t="s">
        <v>163</v>
      </c>
      <c r="G57" s="119">
        <v>2.2</v>
      </c>
      <c r="H57" s="117"/>
      <c r="I57" t="s">
        <v>163</v>
      </c>
      <c r="J57" s="119">
        <v>2.2</v>
      </c>
      <c r="K57" s="117"/>
      <c r="L57" t="s">
        <v>163</v>
      </c>
      <c r="M57" s="119">
        <v>2.2</v>
      </c>
    </row>
    <row r="58" customFormat="1" spans="1:13">
      <c r="A58" s="119">
        <v>2.3</v>
      </c>
      <c r="B58" s="117"/>
      <c r="C58" t="s">
        <v>165</v>
      </c>
      <c r="D58" s="119">
        <v>2.3</v>
      </c>
      <c r="E58" s="117"/>
      <c r="F58" t="s">
        <v>165</v>
      </c>
      <c r="G58" s="119">
        <v>2.3</v>
      </c>
      <c r="H58" s="117"/>
      <c r="I58" t="s">
        <v>165</v>
      </c>
      <c r="J58" s="119">
        <v>2.3</v>
      </c>
      <c r="K58" s="117"/>
      <c r="L58" t="s">
        <v>165</v>
      </c>
      <c r="M58" s="119">
        <v>2.3</v>
      </c>
    </row>
    <row r="59" customFormat="1" spans="1:13">
      <c r="A59" s="119">
        <v>2.4</v>
      </c>
      <c r="B59" s="117"/>
      <c r="D59" s="119">
        <v>2.4</v>
      </c>
      <c r="E59" s="117"/>
      <c r="G59" s="119">
        <v>2.4</v>
      </c>
      <c r="H59" s="117"/>
      <c r="J59" s="119">
        <v>2.4</v>
      </c>
      <c r="K59" s="117"/>
      <c r="M59" s="119">
        <v>2.4</v>
      </c>
    </row>
    <row r="60" customFormat="1" spans="1:13">
      <c r="A60" s="119">
        <v>2.5</v>
      </c>
      <c r="B60" s="117" t="s">
        <v>150</v>
      </c>
      <c r="C60" t="s">
        <v>161</v>
      </c>
      <c r="D60" s="119">
        <v>2.5</v>
      </c>
      <c r="E60" s="117" t="s">
        <v>151</v>
      </c>
      <c r="F60" t="s">
        <v>161</v>
      </c>
      <c r="G60" s="119">
        <v>2.5</v>
      </c>
      <c r="H60" s="117" t="s">
        <v>152</v>
      </c>
      <c r="I60" t="s">
        <v>161</v>
      </c>
      <c r="J60" s="119">
        <v>2.5</v>
      </c>
      <c r="K60" s="117"/>
      <c r="L60" t="s">
        <v>161</v>
      </c>
      <c r="M60" s="119">
        <v>2.5</v>
      </c>
    </row>
    <row r="61" customFormat="1" spans="1:13">
      <c r="A61" s="119">
        <v>2.6</v>
      </c>
      <c r="B61" s="117"/>
      <c r="C61" t="s">
        <v>163</v>
      </c>
      <c r="D61" s="119">
        <v>2.6</v>
      </c>
      <c r="E61" s="117"/>
      <c r="F61" t="s">
        <v>163</v>
      </c>
      <c r="G61" s="119">
        <v>2.6</v>
      </c>
      <c r="H61" s="117"/>
      <c r="I61" t="s">
        <v>163</v>
      </c>
      <c r="J61" s="119">
        <v>2.6</v>
      </c>
      <c r="K61" s="117"/>
      <c r="L61" t="s">
        <v>163</v>
      </c>
      <c r="M61" s="119">
        <v>2.6</v>
      </c>
    </row>
    <row r="62" customFormat="1" spans="1:13">
      <c r="A62" s="119">
        <v>2.7</v>
      </c>
      <c r="B62" s="117"/>
      <c r="C62" t="s">
        <v>165</v>
      </c>
      <c r="D62" s="119">
        <v>2.7</v>
      </c>
      <c r="E62" s="117"/>
      <c r="F62" t="s">
        <v>165</v>
      </c>
      <c r="G62" s="119">
        <v>2.7</v>
      </c>
      <c r="H62" s="117"/>
      <c r="I62" t="s">
        <v>165</v>
      </c>
      <c r="J62" s="119">
        <v>2.7</v>
      </c>
      <c r="K62" s="117"/>
      <c r="L62" t="s">
        <v>165</v>
      </c>
      <c r="M62" s="119">
        <v>2.7</v>
      </c>
    </row>
    <row r="63" customFormat="1" spans="1:13">
      <c r="A63" s="119">
        <v>3</v>
      </c>
      <c r="B63" s="117"/>
      <c r="D63" s="119">
        <v>3</v>
      </c>
      <c r="E63" s="117"/>
      <c r="G63" s="119">
        <v>3</v>
      </c>
      <c r="H63" s="117"/>
      <c r="J63" s="119">
        <v>3</v>
      </c>
      <c r="K63" s="117"/>
      <c r="M63" s="119">
        <v>3</v>
      </c>
    </row>
    <row r="64" customFormat="1" spans="1:13">
      <c r="A64" s="120">
        <v>3.1</v>
      </c>
      <c r="B64" s="117" t="s">
        <v>153</v>
      </c>
      <c r="C64" t="s">
        <v>161</v>
      </c>
      <c r="D64" s="120">
        <v>3.1</v>
      </c>
      <c r="E64" s="117" t="s">
        <v>154</v>
      </c>
      <c r="F64" t="s">
        <v>161</v>
      </c>
      <c r="G64" s="120">
        <v>3.1</v>
      </c>
      <c r="H64" s="117" t="s">
        <v>155</v>
      </c>
      <c r="I64" t="s">
        <v>161</v>
      </c>
      <c r="J64" s="120">
        <v>3.1</v>
      </c>
      <c r="K64" s="117"/>
      <c r="L64" t="s">
        <v>161</v>
      </c>
      <c r="M64" s="120">
        <v>3.1</v>
      </c>
    </row>
    <row r="65" customFormat="1" spans="1:13">
      <c r="A65" s="119">
        <v>3.2</v>
      </c>
      <c r="B65" s="117"/>
      <c r="C65" t="s">
        <v>163</v>
      </c>
      <c r="D65" s="119">
        <v>3.2</v>
      </c>
      <c r="E65" s="117"/>
      <c r="F65" t="s">
        <v>163</v>
      </c>
      <c r="G65" s="119">
        <v>3.2</v>
      </c>
      <c r="H65" s="117"/>
      <c r="I65" t="s">
        <v>163</v>
      </c>
      <c r="J65" s="119">
        <v>3.2</v>
      </c>
      <c r="K65" s="117"/>
      <c r="L65" t="s">
        <v>163</v>
      </c>
      <c r="M65" s="119">
        <v>3.2</v>
      </c>
    </row>
    <row r="66" customFormat="1" spans="1:13">
      <c r="A66" s="120">
        <v>3.3</v>
      </c>
      <c r="B66" s="117"/>
      <c r="C66" t="s">
        <v>165</v>
      </c>
      <c r="D66" s="120">
        <v>3.3</v>
      </c>
      <c r="E66" s="117"/>
      <c r="F66" t="s">
        <v>165</v>
      </c>
      <c r="G66" s="120">
        <v>3.3</v>
      </c>
      <c r="H66" s="117"/>
      <c r="I66" t="s">
        <v>165</v>
      </c>
      <c r="J66" s="120">
        <v>3.3</v>
      </c>
      <c r="K66" s="117"/>
      <c r="L66" t="s">
        <v>165</v>
      </c>
      <c r="M66" s="120">
        <v>3.3</v>
      </c>
    </row>
    <row r="67" customFormat="1" spans="1:13">
      <c r="A67" s="119">
        <v>3.4</v>
      </c>
      <c r="B67" s="117"/>
      <c r="D67" s="119">
        <v>3.4</v>
      </c>
      <c r="E67" s="117"/>
      <c r="G67" s="119">
        <v>3.4</v>
      </c>
      <c r="H67" s="117"/>
      <c r="J67" s="119">
        <v>3.4</v>
      </c>
      <c r="K67" s="117"/>
      <c r="M67" s="119">
        <v>3.4</v>
      </c>
    </row>
    <row r="68" customFormat="1" spans="1:13">
      <c r="A68" s="120">
        <v>3.5</v>
      </c>
      <c r="B68" s="117" t="s">
        <v>156</v>
      </c>
      <c r="C68" t="s">
        <v>161</v>
      </c>
      <c r="D68" s="120">
        <v>3.5</v>
      </c>
      <c r="E68" s="117" t="s">
        <v>157</v>
      </c>
      <c r="F68" t="s">
        <v>161</v>
      </c>
      <c r="G68" s="120">
        <v>3.5</v>
      </c>
      <c r="H68" s="117" t="s">
        <v>158</v>
      </c>
      <c r="I68" t="s">
        <v>161</v>
      </c>
      <c r="J68" s="120">
        <v>3.5</v>
      </c>
      <c r="K68" s="117"/>
      <c r="L68" t="s">
        <v>161</v>
      </c>
      <c r="M68" s="120">
        <v>3.5</v>
      </c>
    </row>
    <row r="69" customFormat="1" spans="1:13">
      <c r="A69" s="119">
        <v>3.6</v>
      </c>
      <c r="B69" s="117"/>
      <c r="C69" t="s">
        <v>163</v>
      </c>
      <c r="D69" s="119">
        <v>3.6</v>
      </c>
      <c r="E69" s="117"/>
      <c r="F69" t="s">
        <v>163</v>
      </c>
      <c r="G69" s="119">
        <v>3.6</v>
      </c>
      <c r="H69" s="117"/>
      <c r="I69" t="s">
        <v>163</v>
      </c>
      <c r="J69" s="119">
        <v>3.6</v>
      </c>
      <c r="K69" s="117"/>
      <c r="L69" t="s">
        <v>163</v>
      </c>
      <c r="M69" s="119">
        <v>3.6</v>
      </c>
    </row>
    <row r="70" customFormat="1" spans="1:13">
      <c r="A70" s="120">
        <v>3.7</v>
      </c>
      <c r="B70" s="117"/>
      <c r="C70" t="s">
        <v>165</v>
      </c>
      <c r="D70" s="120">
        <v>3.7</v>
      </c>
      <c r="E70" s="117"/>
      <c r="F70" t="s">
        <v>165</v>
      </c>
      <c r="G70" s="120">
        <v>3.7</v>
      </c>
      <c r="H70" s="117"/>
      <c r="I70" t="s">
        <v>165</v>
      </c>
      <c r="J70" s="120">
        <v>3.7</v>
      </c>
      <c r="K70" s="117"/>
      <c r="L70" t="s">
        <v>165</v>
      </c>
      <c r="M70" s="120">
        <v>3.7</v>
      </c>
    </row>
    <row r="71" customFormat="1" spans="1:13">
      <c r="A71" s="119">
        <v>3.8</v>
      </c>
      <c r="B71" s="117"/>
      <c r="D71" s="119">
        <v>3.8</v>
      </c>
      <c r="E71" s="117"/>
      <c r="G71" s="119">
        <v>3.8</v>
      </c>
      <c r="H71" s="117"/>
      <c r="J71" s="119">
        <v>3.8</v>
      </c>
      <c r="K71" s="117"/>
      <c r="M71" s="119">
        <v>3.8</v>
      </c>
    </row>
    <row r="72" customFormat="1"/>
    <row r="73" customFormat="1"/>
    <row r="74" customFormat="1"/>
    <row r="75" customFormat="1" spans="1:15">
      <c r="A75" s="117" t="s">
        <v>166</v>
      </c>
      <c r="B75" s="117"/>
      <c r="C75" s="117"/>
      <c r="D75" s="117"/>
      <c r="E75" s="117"/>
      <c r="F75" s="117"/>
      <c r="G75" s="117"/>
      <c r="H75" s="117"/>
      <c r="I75" s="117"/>
      <c r="J75" s="117"/>
      <c r="K75" s="117"/>
      <c r="L75" s="117"/>
      <c r="M75" s="117"/>
      <c r="N75" s="117"/>
      <c r="O75" s="117"/>
    </row>
    <row r="76" customFormat="1" spans="1:15">
      <c r="A76" s="117" t="s">
        <v>123</v>
      </c>
      <c r="B76" s="117"/>
      <c r="C76" s="117"/>
      <c r="D76" s="117" t="s">
        <v>123</v>
      </c>
      <c r="E76" s="117"/>
      <c r="F76" s="117"/>
      <c r="G76" s="117" t="s">
        <v>123</v>
      </c>
      <c r="H76" s="117"/>
      <c r="I76" s="117"/>
      <c r="J76" s="117" t="s">
        <v>123</v>
      </c>
      <c r="K76" s="117"/>
      <c r="L76" s="117"/>
      <c r="M76" s="117" t="s">
        <v>123</v>
      </c>
      <c r="N76" s="117"/>
      <c r="O76" s="117"/>
    </row>
    <row r="77" customFormat="1" spans="1:15">
      <c r="A77" s="118" t="s">
        <v>124</v>
      </c>
      <c r="B77" s="118"/>
      <c r="C77" s="118"/>
      <c r="D77" s="118" t="s">
        <v>124</v>
      </c>
      <c r="E77" s="118"/>
      <c r="F77" s="118"/>
      <c r="G77" s="118" t="s">
        <v>124</v>
      </c>
      <c r="H77" s="118"/>
      <c r="I77" s="118"/>
      <c r="J77" s="118" t="s">
        <v>124</v>
      </c>
      <c r="K77" s="118"/>
      <c r="L77" s="118"/>
      <c r="M77" s="118" t="s">
        <v>124</v>
      </c>
      <c r="N77" s="118"/>
      <c r="O77" s="118"/>
    </row>
    <row r="78" customFormat="1" spans="1:15">
      <c r="A78" s="119">
        <v>0</v>
      </c>
      <c r="B78" s="117" t="s">
        <v>167</v>
      </c>
      <c r="C78" t="s">
        <v>126</v>
      </c>
      <c r="D78" s="119">
        <v>0</v>
      </c>
      <c r="E78" s="117" t="s">
        <v>168</v>
      </c>
      <c r="F78" t="s">
        <v>126</v>
      </c>
      <c r="G78" s="119">
        <v>0</v>
      </c>
      <c r="H78" s="117" t="s">
        <v>169</v>
      </c>
      <c r="I78" t="s">
        <v>126</v>
      </c>
      <c r="J78" s="119">
        <v>0</v>
      </c>
      <c r="K78" s="117" t="s">
        <v>170</v>
      </c>
      <c r="L78" t="s">
        <v>126</v>
      </c>
      <c r="M78" s="119">
        <v>0</v>
      </c>
      <c r="N78" s="117" t="s">
        <v>171</v>
      </c>
      <c r="O78" t="s">
        <v>131</v>
      </c>
    </row>
    <row r="79" customFormat="1" spans="1:15">
      <c r="A79" s="119">
        <v>0.1</v>
      </c>
      <c r="B79" s="117"/>
      <c r="C79" t="s">
        <v>57</v>
      </c>
      <c r="D79" s="119">
        <v>0.1</v>
      </c>
      <c r="E79" s="117"/>
      <c r="F79" t="s">
        <v>57</v>
      </c>
      <c r="G79" s="119">
        <v>0.1</v>
      </c>
      <c r="H79" s="117"/>
      <c r="I79" t="s">
        <v>57</v>
      </c>
      <c r="J79" s="119">
        <v>0.1</v>
      </c>
      <c r="K79" s="117"/>
      <c r="L79" t="s">
        <v>57</v>
      </c>
      <c r="M79" s="119">
        <v>0.1</v>
      </c>
      <c r="N79" s="117"/>
      <c r="O79" t="s">
        <v>132</v>
      </c>
    </row>
    <row r="80" customFormat="1" spans="1:14">
      <c r="A80" s="119">
        <v>0.2</v>
      </c>
      <c r="B80" s="117"/>
      <c r="D80" s="119">
        <v>0.2</v>
      </c>
      <c r="E80" s="117"/>
      <c r="G80" s="119">
        <v>0.2</v>
      </c>
      <c r="H80" s="117"/>
      <c r="J80" s="119">
        <v>0.2</v>
      </c>
      <c r="K80" s="117"/>
      <c r="M80" s="119">
        <v>0.2</v>
      </c>
      <c r="N80" s="117"/>
    </row>
    <row r="81" customFormat="1" spans="1:14">
      <c r="A81" s="119">
        <v>0.3</v>
      </c>
      <c r="B81" s="117"/>
      <c r="D81" s="119">
        <v>0.3</v>
      </c>
      <c r="E81" s="117"/>
      <c r="G81" s="119">
        <v>0.3</v>
      </c>
      <c r="H81" s="117"/>
      <c r="J81" s="119">
        <v>0.3</v>
      </c>
      <c r="K81" s="117"/>
      <c r="M81" s="119">
        <v>0.3</v>
      </c>
      <c r="N81" s="117"/>
    </row>
    <row r="82" customFormat="1" spans="1:15">
      <c r="A82" s="119">
        <v>0.4</v>
      </c>
      <c r="B82" s="117" t="s">
        <v>172</v>
      </c>
      <c r="C82" t="s">
        <v>126</v>
      </c>
      <c r="D82" s="119">
        <v>0.4</v>
      </c>
      <c r="E82" s="117" t="s">
        <v>173</v>
      </c>
      <c r="F82" t="s">
        <v>126</v>
      </c>
      <c r="G82" s="119">
        <v>0.4</v>
      </c>
      <c r="H82" s="117" t="s">
        <v>174</v>
      </c>
      <c r="I82" t="s">
        <v>126</v>
      </c>
      <c r="J82" s="119">
        <v>0.4</v>
      </c>
      <c r="K82" s="117" t="s">
        <v>175</v>
      </c>
      <c r="L82" t="s">
        <v>126</v>
      </c>
      <c r="M82" s="119">
        <v>0.4</v>
      </c>
      <c r="N82" s="117" t="s">
        <v>176</v>
      </c>
      <c r="O82" t="s">
        <v>131</v>
      </c>
    </row>
    <row r="83" customFormat="1" spans="1:15">
      <c r="A83" s="119">
        <v>0.5</v>
      </c>
      <c r="B83" s="117"/>
      <c r="C83" t="s">
        <v>57</v>
      </c>
      <c r="D83" s="119">
        <v>0.5</v>
      </c>
      <c r="E83" s="117"/>
      <c r="F83" t="s">
        <v>57</v>
      </c>
      <c r="G83" s="119">
        <v>0.5</v>
      </c>
      <c r="H83" s="117"/>
      <c r="I83" t="s">
        <v>57</v>
      </c>
      <c r="J83" s="119">
        <v>0.5</v>
      </c>
      <c r="K83" s="117"/>
      <c r="L83" t="s">
        <v>57</v>
      </c>
      <c r="M83" s="119">
        <v>0.5</v>
      </c>
      <c r="N83" s="117"/>
      <c r="O83" t="s">
        <v>132</v>
      </c>
    </row>
    <row r="84" customFormat="1" spans="1:14">
      <c r="A84" s="119">
        <v>0.6</v>
      </c>
      <c r="B84" s="117"/>
      <c r="D84" s="119">
        <v>0.6</v>
      </c>
      <c r="E84" s="117"/>
      <c r="G84" s="119">
        <v>0.6</v>
      </c>
      <c r="H84" s="117"/>
      <c r="J84" s="119">
        <v>0.6</v>
      </c>
      <c r="K84" s="117"/>
      <c r="M84" s="119">
        <v>0.6</v>
      </c>
      <c r="N84" s="117"/>
    </row>
    <row r="85" customFormat="1" spans="1:14">
      <c r="A85" s="119">
        <v>0.7</v>
      </c>
      <c r="B85" s="117"/>
      <c r="D85" s="119">
        <v>0.7</v>
      </c>
      <c r="E85" s="117"/>
      <c r="G85" s="119">
        <v>0.7</v>
      </c>
      <c r="H85" s="117"/>
      <c r="J85" s="119">
        <v>0.7</v>
      </c>
      <c r="K85" s="117"/>
      <c r="M85" s="119">
        <v>0.7</v>
      </c>
      <c r="N85" s="117"/>
    </row>
    <row r="86" customFormat="1" spans="1:13">
      <c r="A86" s="119">
        <v>1</v>
      </c>
      <c r="B86" s="117" t="s">
        <v>177</v>
      </c>
      <c r="C86" t="s">
        <v>126</v>
      </c>
      <c r="D86" s="119">
        <v>1</v>
      </c>
      <c r="E86" s="117" t="s">
        <v>178</v>
      </c>
      <c r="F86" t="s">
        <v>126</v>
      </c>
      <c r="G86" s="119">
        <v>1</v>
      </c>
      <c r="H86" s="117" t="s">
        <v>179</v>
      </c>
      <c r="I86" t="s">
        <v>126</v>
      </c>
      <c r="J86" s="119">
        <v>1</v>
      </c>
      <c r="K86" s="117" t="s">
        <v>180</v>
      </c>
      <c r="L86" t="s">
        <v>126</v>
      </c>
      <c r="M86" s="119">
        <v>1</v>
      </c>
    </row>
    <row r="87" customFormat="1" spans="1:13">
      <c r="A87" s="119">
        <v>1.1</v>
      </c>
      <c r="B87" s="117"/>
      <c r="C87" t="s">
        <v>57</v>
      </c>
      <c r="D87" s="119">
        <v>1.1</v>
      </c>
      <c r="E87" s="117"/>
      <c r="F87" t="s">
        <v>57</v>
      </c>
      <c r="G87" s="119">
        <v>1.1</v>
      </c>
      <c r="H87" s="117"/>
      <c r="I87" t="s">
        <v>57</v>
      </c>
      <c r="J87" s="119">
        <v>1.1</v>
      </c>
      <c r="K87" s="117"/>
      <c r="L87" t="s">
        <v>57</v>
      </c>
      <c r="M87" s="119">
        <v>1.1</v>
      </c>
    </row>
    <row r="88" customFormat="1" spans="1:13">
      <c r="A88" s="119">
        <v>1.2</v>
      </c>
      <c r="B88" s="117"/>
      <c r="D88" s="119">
        <v>1.2</v>
      </c>
      <c r="E88" s="117"/>
      <c r="G88" s="119">
        <v>1.2</v>
      </c>
      <c r="H88" s="117"/>
      <c r="J88" s="119">
        <v>1.2</v>
      </c>
      <c r="K88" s="117"/>
      <c r="M88" s="119">
        <v>1.2</v>
      </c>
    </row>
    <row r="89" customFormat="1" spans="1:13">
      <c r="A89" s="119">
        <v>1.3</v>
      </c>
      <c r="B89" s="117"/>
      <c r="D89" s="119">
        <v>1.3</v>
      </c>
      <c r="E89" s="117"/>
      <c r="G89" s="119">
        <v>1.3</v>
      </c>
      <c r="H89" s="117"/>
      <c r="J89" s="119">
        <v>1.3</v>
      </c>
      <c r="K89" s="117"/>
      <c r="M89" s="119">
        <v>1.3</v>
      </c>
    </row>
    <row r="90" customFormat="1" spans="1:13">
      <c r="A90" s="119">
        <v>1.4</v>
      </c>
      <c r="B90" s="117" t="s">
        <v>181</v>
      </c>
      <c r="C90" t="s">
        <v>126</v>
      </c>
      <c r="D90" s="119">
        <v>1.4</v>
      </c>
      <c r="E90" s="117" t="s">
        <v>182</v>
      </c>
      <c r="F90" t="s">
        <v>126</v>
      </c>
      <c r="G90" s="119">
        <v>1.4</v>
      </c>
      <c r="H90" s="117" t="s">
        <v>183</v>
      </c>
      <c r="I90" t="s">
        <v>126</v>
      </c>
      <c r="J90" s="119">
        <v>1.4</v>
      </c>
      <c r="K90" s="117" t="s">
        <v>184</v>
      </c>
      <c r="L90" t="s">
        <v>126</v>
      </c>
      <c r="M90" s="119">
        <v>1.4</v>
      </c>
    </row>
    <row r="91" customFormat="1" spans="1:13">
      <c r="A91" s="119">
        <v>1.5</v>
      </c>
      <c r="B91" s="117"/>
      <c r="C91" t="s">
        <v>57</v>
      </c>
      <c r="D91" s="119">
        <v>1.5</v>
      </c>
      <c r="E91" s="117"/>
      <c r="F91" t="s">
        <v>57</v>
      </c>
      <c r="G91" s="119">
        <v>1.5</v>
      </c>
      <c r="H91" s="117"/>
      <c r="I91" t="s">
        <v>57</v>
      </c>
      <c r="J91" s="119">
        <v>1.5</v>
      </c>
      <c r="K91" s="117"/>
      <c r="L91" t="s">
        <v>57</v>
      </c>
      <c r="M91" s="119">
        <v>1.5</v>
      </c>
    </row>
    <row r="92" customFormat="1" spans="1:13">
      <c r="A92" s="119">
        <v>1.6</v>
      </c>
      <c r="B92" s="117"/>
      <c r="D92" s="119">
        <v>1.6</v>
      </c>
      <c r="E92" s="117"/>
      <c r="G92" s="119">
        <v>1.6</v>
      </c>
      <c r="H92" s="117"/>
      <c r="J92" s="119">
        <v>1.6</v>
      </c>
      <c r="K92" s="117"/>
      <c r="M92" s="119">
        <v>1.6</v>
      </c>
    </row>
    <row r="93" customFormat="1" spans="1:13">
      <c r="A93" s="119">
        <v>2</v>
      </c>
      <c r="B93" s="117"/>
      <c r="D93" s="119">
        <v>2</v>
      </c>
      <c r="E93" s="117"/>
      <c r="G93" s="119">
        <v>2</v>
      </c>
      <c r="H93" s="117"/>
      <c r="J93" s="119">
        <v>2</v>
      </c>
      <c r="K93" s="117"/>
      <c r="M93" s="119">
        <v>2</v>
      </c>
    </row>
    <row r="94" customFormat="1" spans="1:13">
      <c r="A94" s="119">
        <v>2.1</v>
      </c>
      <c r="B94" s="117" t="s">
        <v>185</v>
      </c>
      <c r="C94" t="s">
        <v>126</v>
      </c>
      <c r="D94" s="119">
        <v>2.1</v>
      </c>
      <c r="E94" s="117" t="s">
        <v>186</v>
      </c>
      <c r="F94" t="s">
        <v>126</v>
      </c>
      <c r="G94" s="119">
        <v>2.1</v>
      </c>
      <c r="H94" s="117" t="s">
        <v>187</v>
      </c>
      <c r="I94" t="s">
        <v>126</v>
      </c>
      <c r="J94" s="119">
        <v>2.1</v>
      </c>
      <c r="K94" s="117" t="s">
        <v>188</v>
      </c>
      <c r="L94" t="s">
        <v>126</v>
      </c>
      <c r="M94" s="119">
        <v>2.1</v>
      </c>
    </row>
    <row r="95" customFormat="1" spans="1:13">
      <c r="A95" s="119">
        <v>2.2</v>
      </c>
      <c r="B95" s="117"/>
      <c r="C95" t="s">
        <v>57</v>
      </c>
      <c r="D95" s="119">
        <v>2.2</v>
      </c>
      <c r="E95" s="117"/>
      <c r="F95" t="s">
        <v>57</v>
      </c>
      <c r="G95" s="119">
        <v>2.2</v>
      </c>
      <c r="H95" s="117"/>
      <c r="I95" t="s">
        <v>57</v>
      </c>
      <c r="J95" s="119">
        <v>2.2</v>
      </c>
      <c r="K95" s="117"/>
      <c r="L95" t="s">
        <v>53</v>
      </c>
      <c r="M95" s="119">
        <v>2.2</v>
      </c>
    </row>
    <row r="96" customFormat="1" spans="1:13">
      <c r="A96" s="119">
        <v>2.3</v>
      </c>
      <c r="B96" s="117"/>
      <c r="D96" s="119">
        <v>2.3</v>
      </c>
      <c r="E96" s="117"/>
      <c r="G96" s="119">
        <v>2.3</v>
      </c>
      <c r="H96" s="117"/>
      <c r="J96" s="119">
        <v>2.3</v>
      </c>
      <c r="K96" s="117"/>
      <c r="M96" s="119">
        <v>2.3</v>
      </c>
    </row>
    <row r="97" customFormat="1" spans="1:13">
      <c r="A97" s="119">
        <v>2.4</v>
      </c>
      <c r="B97" s="117"/>
      <c r="D97" s="119">
        <v>2.4</v>
      </c>
      <c r="E97" s="117"/>
      <c r="G97" s="119">
        <v>2.4</v>
      </c>
      <c r="H97" s="117"/>
      <c r="J97" s="119">
        <v>2.4</v>
      </c>
      <c r="K97" s="117"/>
      <c r="M97" s="119">
        <v>2.4</v>
      </c>
    </row>
    <row r="98" customFormat="1" spans="1:13">
      <c r="A98" s="119">
        <v>2.5</v>
      </c>
      <c r="B98" s="117" t="s">
        <v>189</v>
      </c>
      <c r="C98" t="s">
        <v>126</v>
      </c>
      <c r="D98" s="119">
        <v>2.5</v>
      </c>
      <c r="E98" s="117" t="s">
        <v>190</v>
      </c>
      <c r="F98" t="s">
        <v>126</v>
      </c>
      <c r="G98" s="119">
        <v>2.5</v>
      </c>
      <c r="H98" s="117" t="s">
        <v>191</v>
      </c>
      <c r="I98" t="s">
        <v>126</v>
      </c>
      <c r="J98" s="119">
        <v>2.5</v>
      </c>
      <c r="K98" s="117"/>
      <c r="M98" s="119">
        <v>2.5</v>
      </c>
    </row>
    <row r="99" customFormat="1" spans="1:13">
      <c r="A99" s="119">
        <v>2.6</v>
      </c>
      <c r="B99" s="117"/>
      <c r="C99" t="s">
        <v>57</v>
      </c>
      <c r="D99" s="119">
        <v>2.6</v>
      </c>
      <c r="E99" s="117"/>
      <c r="F99" t="s">
        <v>57</v>
      </c>
      <c r="G99" s="119">
        <v>2.6</v>
      </c>
      <c r="H99" s="117"/>
      <c r="I99" t="s">
        <v>57</v>
      </c>
      <c r="J99" s="119">
        <v>2.6</v>
      </c>
      <c r="K99" s="117"/>
      <c r="M99" s="119">
        <v>2.6</v>
      </c>
    </row>
    <row r="100" customFormat="1" spans="1:13">
      <c r="A100" s="119">
        <v>2.7</v>
      </c>
      <c r="B100" s="117"/>
      <c r="D100" s="119">
        <v>2.7</v>
      </c>
      <c r="E100" s="117"/>
      <c r="G100" s="119">
        <v>2.7</v>
      </c>
      <c r="H100" s="117"/>
      <c r="J100" s="119">
        <v>2.7</v>
      </c>
      <c r="K100" s="117"/>
      <c r="M100" s="119">
        <v>2.7</v>
      </c>
    </row>
    <row r="101" customFormat="1" spans="1:13">
      <c r="A101" s="119">
        <v>3</v>
      </c>
      <c r="B101" s="117"/>
      <c r="D101" s="119">
        <v>3</v>
      </c>
      <c r="E101" s="117"/>
      <c r="G101" s="119">
        <v>3</v>
      </c>
      <c r="H101" s="117"/>
      <c r="J101" s="119">
        <v>3</v>
      </c>
      <c r="K101" s="117"/>
      <c r="M101" s="119">
        <v>3</v>
      </c>
    </row>
    <row r="102" customFormat="1" spans="1:13">
      <c r="A102" s="120">
        <v>3.1</v>
      </c>
      <c r="B102" s="117" t="s">
        <v>192</v>
      </c>
      <c r="C102" t="s">
        <v>126</v>
      </c>
      <c r="D102" s="120">
        <v>3.1</v>
      </c>
      <c r="E102" s="117" t="s">
        <v>193</v>
      </c>
      <c r="F102" t="s">
        <v>126</v>
      </c>
      <c r="G102" s="120">
        <v>3.1</v>
      </c>
      <c r="H102" s="117" t="s">
        <v>194</v>
      </c>
      <c r="I102" t="s">
        <v>126</v>
      </c>
      <c r="J102" s="120">
        <v>3.1</v>
      </c>
      <c r="K102" s="117"/>
      <c r="M102" s="120">
        <v>3.1</v>
      </c>
    </row>
    <row r="103" customFormat="1" spans="1:13">
      <c r="A103" s="119">
        <v>3.2</v>
      </c>
      <c r="B103" s="117"/>
      <c r="C103" t="s">
        <v>57</v>
      </c>
      <c r="D103" s="119">
        <v>3.2</v>
      </c>
      <c r="E103" s="117"/>
      <c r="F103" t="s">
        <v>57</v>
      </c>
      <c r="G103" s="119">
        <v>3.2</v>
      </c>
      <c r="H103" s="117"/>
      <c r="I103" t="s">
        <v>57</v>
      </c>
      <c r="J103" s="119">
        <v>3.2</v>
      </c>
      <c r="K103" s="117"/>
      <c r="M103" s="119">
        <v>3.2</v>
      </c>
    </row>
    <row r="104" customFormat="1" spans="1:13">
      <c r="A104" s="120">
        <v>3.3</v>
      </c>
      <c r="B104" s="117"/>
      <c r="D104" s="120">
        <v>3.3</v>
      </c>
      <c r="E104" s="117"/>
      <c r="G104" s="120">
        <v>3.3</v>
      </c>
      <c r="H104" s="117"/>
      <c r="J104" s="120">
        <v>3.3</v>
      </c>
      <c r="K104" s="117"/>
      <c r="M104" s="120">
        <v>3.3</v>
      </c>
    </row>
    <row r="105" customFormat="1" spans="1:13">
      <c r="A105" s="119">
        <v>3.4</v>
      </c>
      <c r="B105" s="117"/>
      <c r="D105" s="119">
        <v>3.4</v>
      </c>
      <c r="E105" s="117"/>
      <c r="G105" s="119">
        <v>3.4</v>
      </c>
      <c r="H105" s="117"/>
      <c r="J105" s="119">
        <v>3.4</v>
      </c>
      <c r="K105" s="117"/>
      <c r="M105" s="119">
        <v>3.4</v>
      </c>
    </row>
    <row r="106" customFormat="1" spans="1:13">
      <c r="A106" s="120">
        <v>3.5</v>
      </c>
      <c r="B106" s="117" t="s">
        <v>195</v>
      </c>
      <c r="C106" t="s">
        <v>126</v>
      </c>
      <c r="D106" s="120">
        <v>3.5</v>
      </c>
      <c r="E106" s="117" t="s">
        <v>196</v>
      </c>
      <c r="F106" t="s">
        <v>126</v>
      </c>
      <c r="G106" s="120">
        <v>3.5</v>
      </c>
      <c r="H106" s="117" t="s">
        <v>197</v>
      </c>
      <c r="I106" t="s">
        <v>126</v>
      </c>
      <c r="J106" s="120">
        <v>3.5</v>
      </c>
      <c r="K106" s="117"/>
      <c r="M106" s="120">
        <v>3.5</v>
      </c>
    </row>
    <row r="107" customFormat="1" spans="1:13">
      <c r="A107" s="119">
        <v>3.6</v>
      </c>
      <c r="B107" s="117"/>
      <c r="C107" t="s">
        <v>57</v>
      </c>
      <c r="D107" s="119">
        <v>3.6</v>
      </c>
      <c r="E107" s="117"/>
      <c r="F107" t="s">
        <v>57</v>
      </c>
      <c r="G107" s="119">
        <v>3.6</v>
      </c>
      <c r="H107" s="117"/>
      <c r="I107" t="s">
        <v>57</v>
      </c>
      <c r="J107" s="119">
        <v>3.6</v>
      </c>
      <c r="K107" s="117"/>
      <c r="M107" s="119">
        <v>3.6</v>
      </c>
    </row>
    <row r="108" customFormat="1" spans="1:13">
      <c r="A108" s="120">
        <v>3.7</v>
      </c>
      <c r="B108" s="117"/>
      <c r="D108" s="120">
        <v>3.7</v>
      </c>
      <c r="E108" s="117"/>
      <c r="G108" s="120">
        <v>3.7</v>
      </c>
      <c r="H108" s="117"/>
      <c r="J108" s="120">
        <v>3.7</v>
      </c>
      <c r="K108" s="117"/>
      <c r="M108" s="120">
        <v>3.7</v>
      </c>
    </row>
    <row r="109" customFormat="1" spans="1:13">
      <c r="A109" s="119">
        <v>3.8</v>
      </c>
      <c r="B109" s="117"/>
      <c r="D109" s="119">
        <v>3.8</v>
      </c>
      <c r="E109" s="117"/>
      <c r="G109" s="119">
        <v>3.8</v>
      </c>
      <c r="H109" s="117"/>
      <c r="J109" s="119">
        <v>3.8</v>
      </c>
      <c r="K109" s="117"/>
      <c r="M109" s="119">
        <v>3.8</v>
      </c>
    </row>
    <row r="110" customFormat="1"/>
    <row r="111" customFormat="1"/>
    <row r="112" customFormat="1" spans="1:15">
      <c r="A112" s="117" t="s">
        <v>159</v>
      </c>
      <c r="B112" s="117"/>
      <c r="C112" s="117"/>
      <c r="D112" s="117" t="s">
        <v>159</v>
      </c>
      <c r="E112" s="117"/>
      <c r="F112" s="117"/>
      <c r="G112" s="117" t="s">
        <v>159</v>
      </c>
      <c r="H112" s="117"/>
      <c r="I112" s="117"/>
      <c r="J112" s="117" t="s">
        <v>159</v>
      </c>
      <c r="K112" s="117"/>
      <c r="L112" s="117"/>
      <c r="M112" s="117" t="s">
        <v>159</v>
      </c>
      <c r="N112" s="117"/>
      <c r="O112" s="117"/>
    </row>
    <row r="113" customFormat="1" spans="1:15">
      <c r="A113" s="118" t="s">
        <v>160</v>
      </c>
      <c r="B113" s="118"/>
      <c r="C113" s="118"/>
      <c r="D113" s="118" t="s">
        <v>160</v>
      </c>
      <c r="E113" s="118"/>
      <c r="F113" s="118"/>
      <c r="G113" s="118" t="s">
        <v>160</v>
      </c>
      <c r="H113" s="118"/>
      <c r="I113" s="118"/>
      <c r="J113" s="118" t="s">
        <v>160</v>
      </c>
      <c r="K113" s="118"/>
      <c r="L113" s="118"/>
      <c r="M113" s="118" t="s">
        <v>160</v>
      </c>
      <c r="N113" s="118"/>
      <c r="O113" s="118"/>
    </row>
    <row r="114" customFormat="1" spans="1:15">
      <c r="A114" s="119">
        <v>0</v>
      </c>
      <c r="B114" s="117" t="s">
        <v>167</v>
      </c>
      <c r="C114" t="s">
        <v>161</v>
      </c>
      <c r="D114" s="119">
        <v>0</v>
      </c>
      <c r="E114" s="117" t="s">
        <v>168</v>
      </c>
      <c r="F114" t="s">
        <v>161</v>
      </c>
      <c r="G114" s="119">
        <v>0</v>
      </c>
      <c r="H114" s="117" t="s">
        <v>169</v>
      </c>
      <c r="I114" t="s">
        <v>161</v>
      </c>
      <c r="J114" s="119">
        <v>0</v>
      </c>
      <c r="K114" s="117" t="s">
        <v>170</v>
      </c>
      <c r="L114" t="s">
        <v>161</v>
      </c>
      <c r="M114" s="119">
        <v>0</v>
      </c>
      <c r="N114" s="117" t="s">
        <v>171</v>
      </c>
      <c r="O114" t="s">
        <v>162</v>
      </c>
    </row>
    <row r="115" customFormat="1" spans="1:15">
      <c r="A115" s="119">
        <v>0.1</v>
      </c>
      <c r="B115" s="117"/>
      <c r="C115" t="s">
        <v>163</v>
      </c>
      <c r="D115" s="119">
        <v>0.1</v>
      </c>
      <c r="E115" s="117"/>
      <c r="F115" t="s">
        <v>163</v>
      </c>
      <c r="G115" s="119">
        <v>0.1</v>
      </c>
      <c r="H115" s="117"/>
      <c r="I115" t="s">
        <v>163</v>
      </c>
      <c r="J115" s="119">
        <v>0.1</v>
      </c>
      <c r="K115" s="117"/>
      <c r="L115" t="s">
        <v>163</v>
      </c>
      <c r="M115" s="119">
        <v>0.1</v>
      </c>
      <c r="N115" s="117"/>
      <c r="O115" t="s">
        <v>164</v>
      </c>
    </row>
    <row r="116" customFormat="1" spans="1:14">
      <c r="A116" s="119">
        <v>0.2</v>
      </c>
      <c r="B116" s="117"/>
      <c r="C116" t="s">
        <v>165</v>
      </c>
      <c r="D116" s="119">
        <v>0.2</v>
      </c>
      <c r="E116" s="117"/>
      <c r="F116" t="s">
        <v>165</v>
      </c>
      <c r="G116" s="119">
        <v>0.2</v>
      </c>
      <c r="H116" s="117"/>
      <c r="I116" t="s">
        <v>165</v>
      </c>
      <c r="J116" s="119">
        <v>0.2</v>
      </c>
      <c r="K116" s="117"/>
      <c r="L116" t="s">
        <v>165</v>
      </c>
      <c r="M116" s="119">
        <v>0.2</v>
      </c>
      <c r="N116" s="117"/>
    </row>
    <row r="117" customFormat="1" spans="1:14">
      <c r="A117" s="119">
        <v>0.3</v>
      </c>
      <c r="B117" s="117"/>
      <c r="D117" s="119">
        <v>0.3</v>
      </c>
      <c r="E117" s="117"/>
      <c r="G117" s="119">
        <v>0.3</v>
      </c>
      <c r="H117" s="117"/>
      <c r="J117" s="119">
        <v>0.3</v>
      </c>
      <c r="K117" s="117"/>
      <c r="M117" s="119">
        <v>0.3</v>
      </c>
      <c r="N117" s="117"/>
    </row>
    <row r="118" customFormat="1" spans="1:15">
      <c r="A118" s="119">
        <v>0.4</v>
      </c>
      <c r="B118" s="117" t="s">
        <v>172</v>
      </c>
      <c r="C118" t="s">
        <v>161</v>
      </c>
      <c r="D118" s="119">
        <v>0.4</v>
      </c>
      <c r="E118" s="117" t="s">
        <v>173</v>
      </c>
      <c r="F118" t="s">
        <v>161</v>
      </c>
      <c r="G118" s="119">
        <v>0.4</v>
      </c>
      <c r="H118" s="117" t="s">
        <v>174</v>
      </c>
      <c r="I118" t="s">
        <v>161</v>
      </c>
      <c r="J118" s="119">
        <v>0.4</v>
      </c>
      <c r="K118" s="117" t="s">
        <v>175</v>
      </c>
      <c r="L118" t="s">
        <v>161</v>
      </c>
      <c r="M118" s="119">
        <v>0.4</v>
      </c>
      <c r="N118" s="117" t="s">
        <v>176</v>
      </c>
      <c r="O118" t="s">
        <v>162</v>
      </c>
    </row>
    <row r="119" customFormat="1" spans="1:15">
      <c r="A119" s="119">
        <v>0.5</v>
      </c>
      <c r="B119" s="117"/>
      <c r="C119" t="s">
        <v>163</v>
      </c>
      <c r="D119" s="119">
        <v>0.5</v>
      </c>
      <c r="E119" s="117"/>
      <c r="F119" t="s">
        <v>163</v>
      </c>
      <c r="G119" s="119">
        <v>0.5</v>
      </c>
      <c r="H119" s="117"/>
      <c r="I119" t="s">
        <v>163</v>
      </c>
      <c r="J119" s="119">
        <v>0.5</v>
      </c>
      <c r="K119" s="117"/>
      <c r="L119" t="s">
        <v>163</v>
      </c>
      <c r="M119" s="119">
        <v>0.5</v>
      </c>
      <c r="N119" s="117"/>
      <c r="O119" t="s">
        <v>164</v>
      </c>
    </row>
    <row r="120" customFormat="1" spans="1:14">
      <c r="A120" s="119">
        <v>0.6</v>
      </c>
      <c r="B120" s="117"/>
      <c r="C120" t="s">
        <v>165</v>
      </c>
      <c r="D120" s="119">
        <v>0.6</v>
      </c>
      <c r="E120" s="117"/>
      <c r="F120" t="s">
        <v>165</v>
      </c>
      <c r="G120" s="119">
        <v>0.6</v>
      </c>
      <c r="H120" s="117"/>
      <c r="I120" t="s">
        <v>165</v>
      </c>
      <c r="J120" s="119">
        <v>0.6</v>
      </c>
      <c r="K120" s="117"/>
      <c r="L120" t="s">
        <v>165</v>
      </c>
      <c r="M120" s="119">
        <v>0.6</v>
      </c>
      <c r="N120" s="117"/>
    </row>
    <row r="121" customFormat="1" spans="1:14">
      <c r="A121" s="119">
        <v>0.7</v>
      </c>
      <c r="B121" s="117"/>
      <c r="D121" s="119">
        <v>0.7</v>
      </c>
      <c r="E121" s="117"/>
      <c r="G121" s="119">
        <v>0.7</v>
      </c>
      <c r="H121" s="117"/>
      <c r="J121" s="119">
        <v>0.7</v>
      </c>
      <c r="K121" s="117"/>
      <c r="M121" s="119">
        <v>0.7</v>
      </c>
      <c r="N121" s="117"/>
    </row>
    <row r="122" customFormat="1" spans="1:13">
      <c r="A122" s="119">
        <v>1</v>
      </c>
      <c r="B122" s="117" t="s">
        <v>177</v>
      </c>
      <c r="C122" t="s">
        <v>161</v>
      </c>
      <c r="D122" s="119">
        <v>1</v>
      </c>
      <c r="E122" s="117" t="s">
        <v>178</v>
      </c>
      <c r="F122" t="s">
        <v>161</v>
      </c>
      <c r="G122" s="119">
        <v>1</v>
      </c>
      <c r="H122" s="117" t="s">
        <v>179</v>
      </c>
      <c r="I122" t="s">
        <v>161</v>
      </c>
      <c r="J122" s="119">
        <v>1</v>
      </c>
      <c r="K122" s="117" t="s">
        <v>180</v>
      </c>
      <c r="L122" t="s">
        <v>161</v>
      </c>
      <c r="M122" s="119">
        <v>1</v>
      </c>
    </row>
    <row r="123" customFormat="1" spans="1:13">
      <c r="A123" s="119">
        <v>1.1</v>
      </c>
      <c r="B123" s="117"/>
      <c r="C123" t="s">
        <v>163</v>
      </c>
      <c r="D123" s="119">
        <v>1.1</v>
      </c>
      <c r="E123" s="117"/>
      <c r="F123" t="s">
        <v>163</v>
      </c>
      <c r="G123" s="119">
        <v>1.1</v>
      </c>
      <c r="H123" s="117"/>
      <c r="I123" t="s">
        <v>163</v>
      </c>
      <c r="J123" s="119">
        <v>1.1</v>
      </c>
      <c r="K123" s="117"/>
      <c r="L123" t="s">
        <v>163</v>
      </c>
      <c r="M123" s="119">
        <v>1.1</v>
      </c>
    </row>
    <row r="124" customFormat="1" spans="1:13">
      <c r="A124" s="119">
        <v>1.2</v>
      </c>
      <c r="B124" s="117"/>
      <c r="C124" t="s">
        <v>165</v>
      </c>
      <c r="D124" s="119">
        <v>1.2</v>
      </c>
      <c r="E124" s="117"/>
      <c r="F124" t="s">
        <v>165</v>
      </c>
      <c r="G124" s="119">
        <v>1.2</v>
      </c>
      <c r="H124" s="117"/>
      <c r="I124" t="s">
        <v>165</v>
      </c>
      <c r="J124" s="119">
        <v>1.2</v>
      </c>
      <c r="K124" s="117"/>
      <c r="L124" t="s">
        <v>165</v>
      </c>
      <c r="M124" s="119">
        <v>1.2</v>
      </c>
    </row>
    <row r="125" customFormat="1" spans="1:13">
      <c r="A125" s="119">
        <v>1.3</v>
      </c>
      <c r="B125" s="117"/>
      <c r="D125" s="119">
        <v>1.3</v>
      </c>
      <c r="E125" s="117"/>
      <c r="G125" s="119">
        <v>1.3</v>
      </c>
      <c r="H125" s="117"/>
      <c r="J125" s="119">
        <v>1.3</v>
      </c>
      <c r="K125" s="117"/>
      <c r="M125" s="119">
        <v>1.3</v>
      </c>
    </row>
    <row r="126" customFormat="1" spans="1:13">
      <c r="A126" s="119">
        <v>1.4</v>
      </c>
      <c r="B126" s="117" t="s">
        <v>181</v>
      </c>
      <c r="C126" t="s">
        <v>161</v>
      </c>
      <c r="D126" s="119">
        <v>1.4</v>
      </c>
      <c r="E126" s="117" t="s">
        <v>182</v>
      </c>
      <c r="F126" t="s">
        <v>161</v>
      </c>
      <c r="G126" s="119">
        <v>1.4</v>
      </c>
      <c r="H126" s="117" t="s">
        <v>183</v>
      </c>
      <c r="I126" t="s">
        <v>161</v>
      </c>
      <c r="J126" s="119">
        <v>1.4</v>
      </c>
      <c r="K126" s="117" t="s">
        <v>184</v>
      </c>
      <c r="L126" t="s">
        <v>161</v>
      </c>
      <c r="M126" s="119">
        <v>1.4</v>
      </c>
    </row>
    <row r="127" customFormat="1" spans="1:13">
      <c r="A127" s="119">
        <v>1.5</v>
      </c>
      <c r="B127" s="117"/>
      <c r="C127" t="s">
        <v>163</v>
      </c>
      <c r="D127" s="119">
        <v>1.5</v>
      </c>
      <c r="E127" s="117"/>
      <c r="F127" t="s">
        <v>163</v>
      </c>
      <c r="G127" s="119">
        <v>1.5</v>
      </c>
      <c r="H127" s="117"/>
      <c r="I127" t="s">
        <v>163</v>
      </c>
      <c r="J127" s="119">
        <v>1.5</v>
      </c>
      <c r="K127" s="117"/>
      <c r="L127" t="s">
        <v>163</v>
      </c>
      <c r="M127" s="119">
        <v>1.5</v>
      </c>
    </row>
    <row r="128" customFormat="1" spans="1:13">
      <c r="A128" s="119">
        <v>1.6</v>
      </c>
      <c r="B128" s="117"/>
      <c r="C128" t="s">
        <v>165</v>
      </c>
      <c r="D128" s="119">
        <v>1.6</v>
      </c>
      <c r="E128" s="117"/>
      <c r="F128" t="s">
        <v>165</v>
      </c>
      <c r="G128" s="119">
        <v>1.6</v>
      </c>
      <c r="H128" s="117"/>
      <c r="I128" t="s">
        <v>165</v>
      </c>
      <c r="J128" s="119">
        <v>1.6</v>
      </c>
      <c r="K128" s="117"/>
      <c r="L128" t="s">
        <v>165</v>
      </c>
      <c r="M128" s="119">
        <v>1.6</v>
      </c>
    </row>
    <row r="129" customFormat="1" spans="1:13">
      <c r="A129" s="119">
        <v>2</v>
      </c>
      <c r="B129" s="117"/>
      <c r="D129" s="119">
        <v>2</v>
      </c>
      <c r="E129" s="117"/>
      <c r="G129" s="119">
        <v>2</v>
      </c>
      <c r="H129" s="117"/>
      <c r="J129" s="119">
        <v>2</v>
      </c>
      <c r="K129" s="117"/>
      <c r="M129" s="119">
        <v>2</v>
      </c>
    </row>
    <row r="130" customFormat="1" spans="1:13">
      <c r="A130" s="119">
        <v>2.1</v>
      </c>
      <c r="B130" s="117" t="s">
        <v>185</v>
      </c>
      <c r="C130" t="s">
        <v>161</v>
      </c>
      <c r="D130" s="119">
        <v>2.1</v>
      </c>
      <c r="E130" s="117" t="s">
        <v>186</v>
      </c>
      <c r="F130" t="s">
        <v>161</v>
      </c>
      <c r="G130" s="119">
        <v>2.1</v>
      </c>
      <c r="H130" s="117" t="s">
        <v>187</v>
      </c>
      <c r="I130" t="s">
        <v>161</v>
      </c>
      <c r="J130" s="119">
        <v>2.1</v>
      </c>
      <c r="K130" s="117" t="s">
        <v>188</v>
      </c>
      <c r="L130" t="s">
        <v>161</v>
      </c>
      <c r="M130" s="119">
        <v>2.1</v>
      </c>
    </row>
    <row r="131" customFormat="1" spans="1:13">
      <c r="A131" s="119">
        <v>2.2</v>
      </c>
      <c r="B131" s="117"/>
      <c r="C131" t="s">
        <v>163</v>
      </c>
      <c r="D131" s="119">
        <v>2.2</v>
      </c>
      <c r="E131" s="117"/>
      <c r="F131" t="s">
        <v>163</v>
      </c>
      <c r="G131" s="119">
        <v>2.2</v>
      </c>
      <c r="H131" s="117"/>
      <c r="I131" t="s">
        <v>163</v>
      </c>
      <c r="J131" s="119">
        <v>2.2</v>
      </c>
      <c r="K131" s="117"/>
      <c r="L131" t="s">
        <v>163</v>
      </c>
      <c r="M131" s="119">
        <v>2.2</v>
      </c>
    </row>
    <row r="132" customFormat="1" spans="1:13">
      <c r="A132" s="119">
        <v>2.3</v>
      </c>
      <c r="B132" s="117"/>
      <c r="C132" t="s">
        <v>165</v>
      </c>
      <c r="D132" s="119">
        <v>2.3</v>
      </c>
      <c r="E132" s="117"/>
      <c r="F132" t="s">
        <v>165</v>
      </c>
      <c r="G132" s="119">
        <v>2.3</v>
      </c>
      <c r="H132" s="117"/>
      <c r="I132" t="s">
        <v>165</v>
      </c>
      <c r="J132" s="119">
        <v>2.3</v>
      </c>
      <c r="K132" s="117"/>
      <c r="L132" t="s">
        <v>165</v>
      </c>
      <c r="M132" s="119">
        <v>2.3</v>
      </c>
    </row>
    <row r="133" customFormat="1" spans="1:13">
      <c r="A133" s="119">
        <v>2.4</v>
      </c>
      <c r="B133" s="117"/>
      <c r="D133" s="119">
        <v>2.4</v>
      </c>
      <c r="E133" s="117"/>
      <c r="G133" s="119">
        <v>2.4</v>
      </c>
      <c r="H133" s="117"/>
      <c r="J133" s="119">
        <v>2.4</v>
      </c>
      <c r="K133" s="117"/>
      <c r="M133" s="119">
        <v>2.4</v>
      </c>
    </row>
    <row r="134" customFormat="1" spans="1:13">
      <c r="A134" s="119">
        <v>2.5</v>
      </c>
      <c r="B134" s="117" t="s">
        <v>189</v>
      </c>
      <c r="C134" t="s">
        <v>161</v>
      </c>
      <c r="D134" s="119">
        <v>2.5</v>
      </c>
      <c r="E134" s="117" t="s">
        <v>190</v>
      </c>
      <c r="F134" t="s">
        <v>161</v>
      </c>
      <c r="G134" s="119">
        <v>2.5</v>
      </c>
      <c r="H134" s="117" t="s">
        <v>191</v>
      </c>
      <c r="I134" t="s">
        <v>161</v>
      </c>
      <c r="J134" s="119">
        <v>2.5</v>
      </c>
      <c r="K134" s="117"/>
      <c r="M134" s="119">
        <v>2.5</v>
      </c>
    </row>
    <row r="135" customFormat="1" spans="1:13">
      <c r="A135" s="119">
        <v>2.6</v>
      </c>
      <c r="B135" s="117"/>
      <c r="C135" t="s">
        <v>163</v>
      </c>
      <c r="D135" s="119">
        <v>2.6</v>
      </c>
      <c r="E135" s="117"/>
      <c r="F135" t="s">
        <v>163</v>
      </c>
      <c r="G135" s="119">
        <v>2.6</v>
      </c>
      <c r="H135" s="117"/>
      <c r="I135" t="s">
        <v>163</v>
      </c>
      <c r="J135" s="119">
        <v>2.6</v>
      </c>
      <c r="K135" s="117"/>
      <c r="M135" s="119">
        <v>2.6</v>
      </c>
    </row>
    <row r="136" customFormat="1" spans="1:13">
      <c r="A136" s="119">
        <v>2.7</v>
      </c>
      <c r="B136" s="117"/>
      <c r="C136" t="s">
        <v>165</v>
      </c>
      <c r="D136" s="119">
        <v>2.7</v>
      </c>
      <c r="E136" s="117"/>
      <c r="F136" t="s">
        <v>165</v>
      </c>
      <c r="G136" s="119">
        <v>2.7</v>
      </c>
      <c r="H136" s="117"/>
      <c r="I136" t="s">
        <v>165</v>
      </c>
      <c r="J136" s="119">
        <v>2.7</v>
      </c>
      <c r="K136" s="117"/>
      <c r="M136" s="119">
        <v>2.7</v>
      </c>
    </row>
    <row r="137" customFormat="1" spans="1:13">
      <c r="A137" s="119">
        <v>3</v>
      </c>
      <c r="B137" s="117"/>
      <c r="D137" s="119">
        <v>3</v>
      </c>
      <c r="E137" s="117"/>
      <c r="G137" s="119">
        <v>3</v>
      </c>
      <c r="H137" s="117"/>
      <c r="J137" s="119">
        <v>3</v>
      </c>
      <c r="K137" s="117"/>
      <c r="M137" s="119">
        <v>3</v>
      </c>
    </row>
    <row r="138" customFormat="1" spans="1:13">
      <c r="A138" s="120">
        <v>3.1</v>
      </c>
      <c r="B138" s="117" t="s">
        <v>192</v>
      </c>
      <c r="C138" t="s">
        <v>161</v>
      </c>
      <c r="D138" s="120">
        <v>3.1</v>
      </c>
      <c r="E138" s="117" t="s">
        <v>193</v>
      </c>
      <c r="F138" t="s">
        <v>161</v>
      </c>
      <c r="G138" s="120">
        <v>3.1</v>
      </c>
      <c r="H138" s="117" t="s">
        <v>194</v>
      </c>
      <c r="I138" t="s">
        <v>161</v>
      </c>
      <c r="J138" s="120">
        <v>3.1</v>
      </c>
      <c r="K138" s="117"/>
      <c r="M138" s="120">
        <v>3.1</v>
      </c>
    </row>
    <row r="139" customFormat="1" spans="1:13">
      <c r="A139" s="119">
        <v>3.2</v>
      </c>
      <c r="B139" s="117"/>
      <c r="C139" t="s">
        <v>163</v>
      </c>
      <c r="D139" s="119">
        <v>3.2</v>
      </c>
      <c r="E139" s="117"/>
      <c r="F139" t="s">
        <v>163</v>
      </c>
      <c r="G139" s="119">
        <v>3.2</v>
      </c>
      <c r="H139" s="117"/>
      <c r="I139" t="s">
        <v>163</v>
      </c>
      <c r="J139" s="119">
        <v>3.2</v>
      </c>
      <c r="K139" s="117"/>
      <c r="M139" s="119">
        <v>3.2</v>
      </c>
    </row>
    <row r="140" customFormat="1" spans="1:13">
      <c r="A140" s="120">
        <v>3.3</v>
      </c>
      <c r="B140" s="117"/>
      <c r="C140" t="s">
        <v>165</v>
      </c>
      <c r="D140" s="120">
        <v>3.3</v>
      </c>
      <c r="E140" s="117"/>
      <c r="F140" t="s">
        <v>165</v>
      </c>
      <c r="G140" s="120">
        <v>3.3</v>
      </c>
      <c r="H140" s="117"/>
      <c r="I140" t="s">
        <v>165</v>
      </c>
      <c r="J140" s="120">
        <v>3.3</v>
      </c>
      <c r="K140" s="117"/>
      <c r="M140" s="120">
        <v>3.3</v>
      </c>
    </row>
    <row r="141" customFormat="1" spans="1:13">
      <c r="A141" s="119">
        <v>3.4</v>
      </c>
      <c r="B141" s="117"/>
      <c r="D141" s="119">
        <v>3.4</v>
      </c>
      <c r="E141" s="117"/>
      <c r="G141" s="119">
        <v>3.4</v>
      </c>
      <c r="H141" s="117"/>
      <c r="J141" s="119">
        <v>3.4</v>
      </c>
      <c r="K141" s="117"/>
      <c r="M141" s="119">
        <v>3.4</v>
      </c>
    </row>
    <row r="142" customFormat="1" spans="1:13">
      <c r="A142" s="120">
        <v>3.5</v>
      </c>
      <c r="B142" s="117" t="s">
        <v>195</v>
      </c>
      <c r="C142" t="s">
        <v>161</v>
      </c>
      <c r="D142" s="120">
        <v>3.5</v>
      </c>
      <c r="E142" s="117" t="s">
        <v>196</v>
      </c>
      <c r="F142" t="s">
        <v>161</v>
      </c>
      <c r="G142" s="120">
        <v>3.5</v>
      </c>
      <c r="H142" s="117" t="s">
        <v>197</v>
      </c>
      <c r="I142" t="s">
        <v>161</v>
      </c>
      <c r="J142" s="120">
        <v>3.5</v>
      </c>
      <c r="K142" s="117"/>
      <c r="M142" s="120">
        <v>3.5</v>
      </c>
    </row>
    <row r="143" customFormat="1" spans="1:13">
      <c r="A143" s="119">
        <v>3.6</v>
      </c>
      <c r="B143" s="117"/>
      <c r="C143" t="s">
        <v>163</v>
      </c>
      <c r="D143" s="119">
        <v>3.6</v>
      </c>
      <c r="E143" s="117"/>
      <c r="F143" t="s">
        <v>163</v>
      </c>
      <c r="G143" s="119">
        <v>3.6</v>
      </c>
      <c r="H143" s="117"/>
      <c r="I143" t="s">
        <v>163</v>
      </c>
      <c r="J143" s="119">
        <v>3.6</v>
      </c>
      <c r="K143" s="117"/>
      <c r="M143" s="119">
        <v>3.6</v>
      </c>
    </row>
    <row r="144" customFormat="1" spans="1:13">
      <c r="A144" s="120">
        <v>3.7</v>
      </c>
      <c r="B144" s="117"/>
      <c r="C144" t="s">
        <v>165</v>
      </c>
      <c r="D144" s="120">
        <v>3.7</v>
      </c>
      <c r="E144" s="117"/>
      <c r="F144" t="s">
        <v>165</v>
      </c>
      <c r="G144" s="120">
        <v>3.7</v>
      </c>
      <c r="H144" s="117"/>
      <c r="I144" t="s">
        <v>165</v>
      </c>
      <c r="J144" s="120">
        <v>3.7</v>
      </c>
      <c r="K144" s="117"/>
      <c r="M144" s="120">
        <v>3.7</v>
      </c>
    </row>
    <row r="145" customFormat="1" spans="1:13">
      <c r="A145" s="119">
        <v>3.8</v>
      </c>
      <c r="B145" s="117"/>
      <c r="D145" s="119">
        <v>3.8</v>
      </c>
      <c r="E145" s="117"/>
      <c r="G145" s="119">
        <v>3.8</v>
      </c>
      <c r="H145" s="117"/>
      <c r="J145" s="119">
        <v>3.8</v>
      </c>
      <c r="K145" s="117"/>
      <c r="M145" s="119">
        <v>3.8</v>
      </c>
    </row>
    <row r="146" customFormat="1"/>
    <row r="147" customFormat="1"/>
    <row r="148" customFormat="1"/>
    <row r="149" customFormat="1"/>
    <row r="150" customFormat="1" spans="1:18">
      <c r="A150" s="117" t="s">
        <v>198</v>
      </c>
      <c r="B150" s="117"/>
      <c r="C150" s="117"/>
      <c r="D150" s="117"/>
      <c r="E150" s="117"/>
      <c r="F150" s="117"/>
      <c r="G150" s="117"/>
      <c r="H150" s="117"/>
      <c r="I150" s="117"/>
      <c r="J150" s="117"/>
      <c r="K150" s="117"/>
      <c r="L150" s="117"/>
      <c r="M150" s="117"/>
      <c r="N150" s="117"/>
      <c r="O150" s="117"/>
      <c r="P150" s="117"/>
      <c r="Q150" s="117"/>
      <c r="R150" s="117"/>
    </row>
    <row r="151" customFormat="1" spans="1:18">
      <c r="A151" s="117" t="s">
        <v>123</v>
      </c>
      <c r="B151" s="117"/>
      <c r="C151" s="117"/>
      <c r="D151" s="117" t="s">
        <v>123</v>
      </c>
      <c r="E151" s="117"/>
      <c r="F151" s="117"/>
      <c r="G151" s="117" t="s">
        <v>123</v>
      </c>
      <c r="H151" s="117"/>
      <c r="I151" s="117"/>
      <c r="J151" s="117" t="s">
        <v>123</v>
      </c>
      <c r="K151" s="117"/>
      <c r="L151" s="117"/>
      <c r="M151" s="117" t="s">
        <v>123</v>
      </c>
      <c r="N151" s="117"/>
      <c r="O151" s="117"/>
      <c r="P151" s="117" t="s">
        <v>123</v>
      </c>
      <c r="Q151" s="117"/>
      <c r="R151" s="117"/>
    </row>
    <row r="152" customFormat="1" spans="1:18">
      <c r="A152" s="118" t="s">
        <v>124</v>
      </c>
      <c r="B152" s="118"/>
      <c r="C152" s="118"/>
      <c r="D152" s="118" t="s">
        <v>124</v>
      </c>
      <c r="E152" s="118"/>
      <c r="F152" s="118"/>
      <c r="G152" s="118" t="s">
        <v>124</v>
      </c>
      <c r="H152" s="118"/>
      <c r="I152" s="118"/>
      <c r="J152" s="118" t="s">
        <v>124</v>
      </c>
      <c r="K152" s="118"/>
      <c r="L152" s="118"/>
      <c r="M152" s="118" t="s">
        <v>124</v>
      </c>
      <c r="N152" s="118"/>
      <c r="O152" s="118"/>
      <c r="P152" s="118" t="s">
        <v>124</v>
      </c>
      <c r="Q152" s="118"/>
      <c r="R152" s="118"/>
    </row>
    <row r="153" customFormat="1" spans="1:18">
      <c r="A153" s="119">
        <v>0</v>
      </c>
      <c r="B153" s="117" t="s">
        <v>199</v>
      </c>
      <c r="C153" t="s">
        <v>126</v>
      </c>
      <c r="D153" s="119">
        <v>0</v>
      </c>
      <c r="E153" s="117" t="s">
        <v>200</v>
      </c>
      <c r="F153" t="s">
        <v>126</v>
      </c>
      <c r="G153" s="119">
        <v>0</v>
      </c>
      <c r="H153" s="117" t="s">
        <v>201</v>
      </c>
      <c r="I153" t="s">
        <v>126</v>
      </c>
      <c r="J153" s="119">
        <v>0</v>
      </c>
      <c r="K153" s="117" t="s">
        <v>202</v>
      </c>
      <c r="L153" t="s">
        <v>126</v>
      </c>
      <c r="M153" s="119">
        <v>0</v>
      </c>
      <c r="N153" s="117" t="s">
        <v>203</v>
      </c>
      <c r="O153" t="s">
        <v>126</v>
      </c>
      <c r="P153" s="119">
        <v>0</v>
      </c>
      <c r="Q153" s="117" t="s">
        <v>204</v>
      </c>
      <c r="R153" t="s">
        <v>126</v>
      </c>
    </row>
    <row r="154" customFormat="1" spans="1:18">
      <c r="A154" s="119">
        <v>0.1</v>
      </c>
      <c r="B154" s="117"/>
      <c r="C154" t="s">
        <v>205</v>
      </c>
      <c r="D154" s="119">
        <v>0.1</v>
      </c>
      <c r="E154" s="117"/>
      <c r="F154" t="s">
        <v>205</v>
      </c>
      <c r="G154" s="119">
        <v>0.1</v>
      </c>
      <c r="H154" s="117"/>
      <c r="I154" t="s">
        <v>205</v>
      </c>
      <c r="J154" s="119">
        <v>0.1</v>
      </c>
      <c r="K154" s="117"/>
      <c r="L154" t="s">
        <v>205</v>
      </c>
      <c r="M154" s="119">
        <v>0.1</v>
      </c>
      <c r="N154" s="117"/>
      <c r="O154" t="s">
        <v>205</v>
      </c>
      <c r="P154" s="119">
        <v>0.1</v>
      </c>
      <c r="Q154" s="117"/>
      <c r="R154" t="s">
        <v>53</v>
      </c>
    </row>
    <row r="155" customFormat="1" spans="1:18">
      <c r="A155" s="119">
        <v>0.2</v>
      </c>
      <c r="B155" s="117"/>
      <c r="C155" t="s">
        <v>206</v>
      </c>
      <c r="D155" s="119">
        <v>0.2</v>
      </c>
      <c r="E155" s="117"/>
      <c r="F155" t="s">
        <v>206</v>
      </c>
      <c r="G155" s="119">
        <v>0.2</v>
      </c>
      <c r="H155" s="117"/>
      <c r="I155" t="s">
        <v>206</v>
      </c>
      <c r="J155" s="119">
        <v>0.2</v>
      </c>
      <c r="K155" s="117"/>
      <c r="L155" t="s">
        <v>206</v>
      </c>
      <c r="M155" s="119">
        <v>0.2</v>
      </c>
      <c r="N155" s="117"/>
      <c r="O155" t="s">
        <v>206</v>
      </c>
      <c r="P155" s="119">
        <v>0.2</v>
      </c>
      <c r="Q155" s="117"/>
      <c r="R155" t="s">
        <v>57</v>
      </c>
    </row>
    <row r="156" customFormat="1" spans="1:17">
      <c r="A156" s="119">
        <v>0.3</v>
      </c>
      <c r="B156" s="117"/>
      <c r="C156" t="s">
        <v>53</v>
      </c>
      <c r="D156" s="119">
        <v>0.3</v>
      </c>
      <c r="E156" s="117"/>
      <c r="F156" t="s">
        <v>53</v>
      </c>
      <c r="G156" s="119">
        <v>0.3</v>
      </c>
      <c r="H156" s="117"/>
      <c r="I156" t="s">
        <v>53</v>
      </c>
      <c r="J156" s="119">
        <v>0.3</v>
      </c>
      <c r="K156" s="117"/>
      <c r="L156" t="s">
        <v>53</v>
      </c>
      <c r="M156" s="119">
        <v>0.3</v>
      </c>
      <c r="N156" s="117"/>
      <c r="O156" t="s">
        <v>53</v>
      </c>
      <c r="P156" s="119">
        <v>0.3</v>
      </c>
      <c r="Q156" s="117"/>
    </row>
    <row r="157" spans="1:18">
      <c r="A157" s="119">
        <v>0.4</v>
      </c>
      <c r="B157" s="117"/>
      <c r="D157" s="119">
        <v>0.4</v>
      </c>
      <c r="E157" s="117"/>
      <c r="G157" s="119">
        <v>0.4</v>
      </c>
      <c r="H157" s="117"/>
      <c r="J157" s="119">
        <v>0.4</v>
      </c>
      <c r="K157" s="117"/>
      <c r="M157" s="119">
        <v>0.4</v>
      </c>
      <c r="N157" s="117"/>
      <c r="P157" s="119">
        <v>0.4</v>
      </c>
      <c r="Q157" s="117" t="s">
        <v>207</v>
      </c>
      <c r="R157" t="s">
        <v>126</v>
      </c>
    </row>
    <row r="158" spans="1:18">
      <c r="A158" s="119">
        <v>0.5</v>
      </c>
      <c r="B158" s="117"/>
      <c r="D158" s="119">
        <v>0.5</v>
      </c>
      <c r="E158" s="117"/>
      <c r="G158" s="119">
        <v>0.5</v>
      </c>
      <c r="H158" s="117"/>
      <c r="J158" s="119">
        <v>0.5</v>
      </c>
      <c r="K158" s="117"/>
      <c r="M158" s="119">
        <v>0.5</v>
      </c>
      <c r="N158" s="117"/>
      <c r="P158" s="119">
        <v>0.5</v>
      </c>
      <c r="Q158" s="117"/>
      <c r="R158" t="s">
        <v>53</v>
      </c>
    </row>
    <row r="159" spans="1:18">
      <c r="A159" s="119">
        <v>0.6</v>
      </c>
      <c r="B159" s="117"/>
      <c r="D159" s="119">
        <v>0.6</v>
      </c>
      <c r="E159" s="117"/>
      <c r="G159" s="119">
        <v>0.6</v>
      </c>
      <c r="H159" s="117"/>
      <c r="J159" s="119">
        <v>0.6</v>
      </c>
      <c r="K159" s="117"/>
      <c r="M159" s="119">
        <v>0.6</v>
      </c>
      <c r="N159" s="117"/>
      <c r="P159" s="119">
        <v>0.6</v>
      </c>
      <c r="Q159" s="117"/>
      <c r="R159" t="s">
        <v>57</v>
      </c>
    </row>
    <row r="160" spans="1:17">
      <c r="A160" s="119">
        <v>0.7</v>
      </c>
      <c r="B160" s="117"/>
      <c r="D160" s="119">
        <v>0.7</v>
      </c>
      <c r="E160" s="117"/>
      <c r="G160" s="119">
        <v>0.7</v>
      </c>
      <c r="H160" s="117"/>
      <c r="J160" s="119">
        <v>0.7</v>
      </c>
      <c r="K160" s="117"/>
      <c r="M160" s="119">
        <v>0.7</v>
      </c>
      <c r="N160" s="117"/>
      <c r="P160" s="119">
        <v>0.7</v>
      </c>
      <c r="Q160" s="117"/>
    </row>
    <row r="161" spans="1:18">
      <c r="A161" s="119">
        <v>1</v>
      </c>
      <c r="B161" s="117" t="s">
        <v>208</v>
      </c>
      <c r="C161" t="s">
        <v>126</v>
      </c>
      <c r="D161" s="119">
        <v>1</v>
      </c>
      <c r="E161" s="117" t="s">
        <v>209</v>
      </c>
      <c r="F161" t="s">
        <v>126</v>
      </c>
      <c r="G161" s="119">
        <v>1</v>
      </c>
      <c r="H161" s="117" t="s">
        <v>210</v>
      </c>
      <c r="I161" t="s">
        <v>126</v>
      </c>
      <c r="J161" s="119">
        <v>1</v>
      </c>
      <c r="K161" s="117" t="s">
        <v>211</v>
      </c>
      <c r="L161" t="s">
        <v>126</v>
      </c>
      <c r="M161" s="119">
        <v>1</v>
      </c>
      <c r="N161" s="117" t="s">
        <v>212</v>
      </c>
      <c r="O161" t="s">
        <v>126</v>
      </c>
      <c r="P161" s="119">
        <v>1</v>
      </c>
      <c r="Q161" s="117" t="s">
        <v>213</v>
      </c>
      <c r="R161" t="s">
        <v>131</v>
      </c>
    </row>
    <row r="162" spans="1:18">
      <c r="A162" s="119">
        <v>1.1</v>
      </c>
      <c r="B162" s="117"/>
      <c r="C162" t="s">
        <v>205</v>
      </c>
      <c r="D162" s="119">
        <v>1.1</v>
      </c>
      <c r="E162" s="117"/>
      <c r="F162" t="s">
        <v>205</v>
      </c>
      <c r="G162" s="119">
        <v>1.1</v>
      </c>
      <c r="H162" s="117"/>
      <c r="I162" t="s">
        <v>205</v>
      </c>
      <c r="J162" s="119">
        <v>1.1</v>
      </c>
      <c r="K162" s="117"/>
      <c r="L162" t="s">
        <v>205</v>
      </c>
      <c r="M162" s="119">
        <v>1.1</v>
      </c>
      <c r="N162" s="117"/>
      <c r="O162" t="s">
        <v>205</v>
      </c>
      <c r="P162" s="119">
        <v>1.1</v>
      </c>
      <c r="Q162" s="117"/>
      <c r="R162" t="s">
        <v>132</v>
      </c>
    </row>
    <row r="163" spans="1:17">
      <c r="A163" s="119">
        <v>1.2</v>
      </c>
      <c r="B163" s="117"/>
      <c r="C163" t="s">
        <v>206</v>
      </c>
      <c r="D163" s="119">
        <v>1.2</v>
      </c>
      <c r="E163" s="117"/>
      <c r="F163" t="s">
        <v>206</v>
      </c>
      <c r="G163" s="119">
        <v>1.2</v>
      </c>
      <c r="H163" s="117"/>
      <c r="I163" t="s">
        <v>206</v>
      </c>
      <c r="J163" s="119">
        <v>1.2</v>
      </c>
      <c r="K163" s="117"/>
      <c r="L163" t="s">
        <v>206</v>
      </c>
      <c r="M163" s="119">
        <v>1.2</v>
      </c>
      <c r="N163" s="117"/>
      <c r="O163" t="s">
        <v>206</v>
      </c>
      <c r="P163" s="119">
        <v>1.2</v>
      </c>
      <c r="Q163" s="117"/>
    </row>
    <row r="164" spans="1:17">
      <c r="A164" s="119">
        <v>1.3</v>
      </c>
      <c r="B164" s="117"/>
      <c r="C164" t="s">
        <v>53</v>
      </c>
      <c r="D164" s="119">
        <v>1.3</v>
      </c>
      <c r="E164" s="117"/>
      <c r="F164" t="s">
        <v>53</v>
      </c>
      <c r="G164" s="119">
        <v>1.3</v>
      </c>
      <c r="H164" s="117"/>
      <c r="I164" t="s">
        <v>53</v>
      </c>
      <c r="J164" s="119">
        <v>1.3</v>
      </c>
      <c r="K164" s="117"/>
      <c r="L164" t="s">
        <v>53</v>
      </c>
      <c r="M164" s="119">
        <v>1.3</v>
      </c>
      <c r="N164" s="117"/>
      <c r="O164" t="s">
        <v>53</v>
      </c>
      <c r="P164" s="119">
        <v>1.3</v>
      </c>
      <c r="Q164" s="117"/>
    </row>
    <row r="165" spans="1:18">
      <c r="A165" s="119">
        <v>1.4</v>
      </c>
      <c r="B165" s="117"/>
      <c r="D165" s="119">
        <v>1.4</v>
      </c>
      <c r="E165" s="117"/>
      <c r="G165" s="119">
        <v>1.4</v>
      </c>
      <c r="H165" s="117"/>
      <c r="J165" s="119">
        <v>1.4</v>
      </c>
      <c r="K165" s="117"/>
      <c r="M165" s="119">
        <v>1.4</v>
      </c>
      <c r="N165" s="117"/>
      <c r="P165" s="119">
        <v>1.4</v>
      </c>
      <c r="Q165" s="117" t="s">
        <v>214</v>
      </c>
      <c r="R165" t="s">
        <v>131</v>
      </c>
    </row>
    <row r="166" spans="1:18">
      <c r="A166" s="119">
        <v>1.5</v>
      </c>
      <c r="B166" s="117"/>
      <c r="D166" s="119">
        <v>1.5</v>
      </c>
      <c r="E166" s="117"/>
      <c r="G166" s="119">
        <v>1.5</v>
      </c>
      <c r="H166" s="117"/>
      <c r="J166" s="119">
        <v>1.5</v>
      </c>
      <c r="K166" s="117"/>
      <c r="M166" s="119">
        <v>1.5</v>
      </c>
      <c r="N166" s="117"/>
      <c r="P166" s="119">
        <v>1.5</v>
      </c>
      <c r="Q166" s="117"/>
      <c r="R166" t="s">
        <v>132</v>
      </c>
    </row>
    <row r="167" spans="1:17">
      <c r="A167" s="119">
        <v>1.6</v>
      </c>
      <c r="B167" s="117"/>
      <c r="D167" s="119">
        <v>1.6</v>
      </c>
      <c r="E167" s="117"/>
      <c r="G167" s="119">
        <v>1.6</v>
      </c>
      <c r="H167" s="117"/>
      <c r="J167" s="119">
        <v>1.6</v>
      </c>
      <c r="K167" s="117"/>
      <c r="M167" s="119">
        <v>1.6</v>
      </c>
      <c r="N167" s="117"/>
      <c r="P167" s="119">
        <v>1.6</v>
      </c>
      <c r="Q167" s="117"/>
    </row>
    <row r="168" spans="1:17">
      <c r="A168" s="119">
        <v>2</v>
      </c>
      <c r="B168" s="117"/>
      <c r="D168" s="119">
        <v>2</v>
      </c>
      <c r="E168" s="117"/>
      <c r="G168" s="119">
        <v>2</v>
      </c>
      <c r="H168" s="117"/>
      <c r="J168" s="119">
        <v>2</v>
      </c>
      <c r="K168" s="117"/>
      <c r="M168" s="119">
        <v>2</v>
      </c>
      <c r="N168" s="117"/>
      <c r="P168" s="119">
        <v>2</v>
      </c>
      <c r="Q168" s="117"/>
    </row>
    <row r="169" spans="1:18">
      <c r="A169" s="119">
        <v>2.1</v>
      </c>
      <c r="B169" s="117" t="s">
        <v>215</v>
      </c>
      <c r="C169" t="s">
        <v>126</v>
      </c>
      <c r="D169" s="119">
        <v>2.1</v>
      </c>
      <c r="E169" s="117" t="s">
        <v>216</v>
      </c>
      <c r="F169" t="s">
        <v>126</v>
      </c>
      <c r="G169" s="119">
        <v>2.1</v>
      </c>
      <c r="H169" s="117" t="s">
        <v>217</v>
      </c>
      <c r="I169" t="s">
        <v>126</v>
      </c>
      <c r="J169" s="119">
        <v>2.1</v>
      </c>
      <c r="K169" s="117" t="s">
        <v>218</v>
      </c>
      <c r="L169" t="s">
        <v>126</v>
      </c>
      <c r="M169" s="119">
        <v>2.1</v>
      </c>
      <c r="N169" s="117" t="s">
        <v>219</v>
      </c>
      <c r="O169" t="s">
        <v>126</v>
      </c>
      <c r="P169" s="119">
        <v>2.1</v>
      </c>
      <c r="Q169" s="117" t="s">
        <v>220</v>
      </c>
      <c r="R169" t="s">
        <v>131</v>
      </c>
    </row>
    <row r="170" spans="1:18">
      <c r="A170" s="119">
        <v>2.2</v>
      </c>
      <c r="B170" s="117"/>
      <c r="C170" t="s">
        <v>205</v>
      </c>
      <c r="D170" s="119">
        <v>2.2</v>
      </c>
      <c r="E170" s="117"/>
      <c r="F170" t="s">
        <v>205</v>
      </c>
      <c r="G170" s="119">
        <v>2.2</v>
      </c>
      <c r="H170" s="117"/>
      <c r="I170" t="s">
        <v>205</v>
      </c>
      <c r="J170" s="119">
        <v>2.2</v>
      </c>
      <c r="K170" s="117"/>
      <c r="L170" t="s">
        <v>205</v>
      </c>
      <c r="M170" s="119">
        <v>2.2</v>
      </c>
      <c r="N170" s="117"/>
      <c r="O170" t="s">
        <v>53</v>
      </c>
      <c r="P170" s="119">
        <v>2.2</v>
      </c>
      <c r="Q170" s="117"/>
      <c r="R170" t="s">
        <v>132</v>
      </c>
    </row>
    <row r="171" spans="1:17">
      <c r="A171" s="119">
        <v>2.3</v>
      </c>
      <c r="B171" s="117"/>
      <c r="C171" t="s">
        <v>206</v>
      </c>
      <c r="D171" s="119">
        <v>2.3</v>
      </c>
      <c r="E171" s="117"/>
      <c r="F171" t="s">
        <v>206</v>
      </c>
      <c r="G171" s="119">
        <v>2.3</v>
      </c>
      <c r="H171" s="117"/>
      <c r="I171" t="s">
        <v>206</v>
      </c>
      <c r="J171" s="119">
        <v>2.3</v>
      </c>
      <c r="K171" s="117"/>
      <c r="L171" t="s">
        <v>206</v>
      </c>
      <c r="M171" s="119">
        <v>2.3</v>
      </c>
      <c r="N171" s="117"/>
      <c r="P171" s="119">
        <v>2.3</v>
      </c>
      <c r="Q171" s="117"/>
    </row>
    <row r="172" spans="1:17">
      <c r="A172" s="119">
        <v>2.4</v>
      </c>
      <c r="B172" s="117"/>
      <c r="C172" t="s">
        <v>53</v>
      </c>
      <c r="D172" s="119">
        <v>2.4</v>
      </c>
      <c r="E172" s="117"/>
      <c r="F172" t="s">
        <v>53</v>
      </c>
      <c r="G172" s="119">
        <v>2.4</v>
      </c>
      <c r="H172" s="117"/>
      <c r="I172" t="s">
        <v>53</v>
      </c>
      <c r="J172" s="119">
        <v>2.4</v>
      </c>
      <c r="K172" s="117"/>
      <c r="L172" t="s">
        <v>53</v>
      </c>
      <c r="M172" s="119">
        <v>2.4</v>
      </c>
      <c r="N172" s="117"/>
      <c r="P172" s="119">
        <v>2.4</v>
      </c>
      <c r="Q172" s="117"/>
    </row>
    <row r="173" spans="1:18">
      <c r="A173" s="119">
        <v>2.5</v>
      </c>
      <c r="B173" s="117"/>
      <c r="D173" s="119">
        <v>2.5</v>
      </c>
      <c r="E173" s="117"/>
      <c r="G173" s="119">
        <v>2.5</v>
      </c>
      <c r="H173" s="117"/>
      <c r="J173" s="119">
        <v>2.5</v>
      </c>
      <c r="K173" s="117"/>
      <c r="M173" s="119">
        <v>2.5</v>
      </c>
      <c r="N173" s="117" t="s">
        <v>221</v>
      </c>
      <c r="O173" t="s">
        <v>126</v>
      </c>
      <c r="P173" s="119">
        <v>2.5</v>
      </c>
      <c r="Q173" s="117" t="s">
        <v>222</v>
      </c>
      <c r="R173" t="s">
        <v>131</v>
      </c>
    </row>
    <row r="174" spans="1:18">
      <c r="A174" s="119">
        <v>2.6</v>
      </c>
      <c r="B174" s="117"/>
      <c r="D174" s="119">
        <v>2.6</v>
      </c>
      <c r="E174" s="117"/>
      <c r="G174" s="119">
        <v>2.6</v>
      </c>
      <c r="H174" s="117"/>
      <c r="J174" s="119">
        <v>2.6</v>
      </c>
      <c r="K174" s="117"/>
      <c r="M174" s="119">
        <v>2.6</v>
      </c>
      <c r="N174" s="117"/>
      <c r="O174" t="s">
        <v>53</v>
      </c>
      <c r="P174" s="119">
        <v>2.6</v>
      </c>
      <c r="Q174" s="117"/>
      <c r="R174" t="s">
        <v>132</v>
      </c>
    </row>
    <row r="175" spans="1:17">
      <c r="A175" s="119">
        <v>2.7</v>
      </c>
      <c r="B175" s="117"/>
      <c r="D175" s="119">
        <v>2.7</v>
      </c>
      <c r="E175" s="117"/>
      <c r="G175" s="119">
        <v>2.7</v>
      </c>
      <c r="H175" s="117"/>
      <c r="J175" s="119">
        <v>2.7</v>
      </c>
      <c r="K175" s="117"/>
      <c r="M175" s="119">
        <v>2.7</v>
      </c>
      <c r="N175" s="117"/>
      <c r="P175" s="119">
        <v>2.7</v>
      </c>
      <c r="Q175" s="117"/>
    </row>
    <row r="176" spans="1:17">
      <c r="A176" s="119">
        <v>3</v>
      </c>
      <c r="B176" s="117"/>
      <c r="D176" s="119">
        <v>3</v>
      </c>
      <c r="E176" s="117"/>
      <c r="G176" s="119">
        <v>3</v>
      </c>
      <c r="H176" s="117"/>
      <c r="J176" s="119">
        <v>3</v>
      </c>
      <c r="K176" s="117"/>
      <c r="M176" s="119">
        <v>3</v>
      </c>
      <c r="N176" s="117"/>
      <c r="P176" s="119">
        <v>3</v>
      </c>
      <c r="Q176" s="117"/>
    </row>
    <row r="177" spans="1:17">
      <c r="A177" s="120">
        <v>3.1</v>
      </c>
      <c r="B177" s="117" t="s">
        <v>223</v>
      </c>
      <c r="C177" t="s">
        <v>126</v>
      </c>
      <c r="D177" s="120">
        <v>3.1</v>
      </c>
      <c r="E177" s="117" t="s">
        <v>224</v>
      </c>
      <c r="F177" t="s">
        <v>126</v>
      </c>
      <c r="G177" s="120">
        <v>3.1</v>
      </c>
      <c r="H177" s="117" t="s">
        <v>225</v>
      </c>
      <c r="I177" t="s">
        <v>126</v>
      </c>
      <c r="J177" s="120">
        <v>3.1</v>
      </c>
      <c r="K177" s="117" t="s">
        <v>226</v>
      </c>
      <c r="L177" t="s">
        <v>126</v>
      </c>
      <c r="M177" s="120">
        <v>3.1</v>
      </c>
      <c r="N177" s="117"/>
      <c r="P177" s="120">
        <v>3.1</v>
      </c>
      <c r="Q177" s="117"/>
    </row>
    <row r="178" spans="1:17">
      <c r="A178" s="119">
        <v>3.2</v>
      </c>
      <c r="B178" s="117"/>
      <c r="C178" t="s">
        <v>205</v>
      </c>
      <c r="D178" s="119">
        <v>3.2</v>
      </c>
      <c r="E178" s="117"/>
      <c r="F178" t="s">
        <v>205</v>
      </c>
      <c r="G178" s="119">
        <v>3.2</v>
      </c>
      <c r="H178" s="117"/>
      <c r="I178" t="s">
        <v>205</v>
      </c>
      <c r="J178" s="119">
        <v>3.2</v>
      </c>
      <c r="K178" s="117"/>
      <c r="L178" t="s">
        <v>205</v>
      </c>
      <c r="M178" s="119">
        <v>3.2</v>
      </c>
      <c r="N178" s="117"/>
      <c r="P178" s="119">
        <v>3.2</v>
      </c>
      <c r="Q178" s="117"/>
    </row>
    <row r="179" spans="1:17">
      <c r="A179" s="120">
        <v>3.3</v>
      </c>
      <c r="B179" s="117"/>
      <c r="C179" t="s">
        <v>206</v>
      </c>
      <c r="D179" s="120">
        <v>3.3</v>
      </c>
      <c r="E179" s="117"/>
      <c r="F179" t="s">
        <v>206</v>
      </c>
      <c r="G179" s="120">
        <v>3.3</v>
      </c>
      <c r="H179" s="117"/>
      <c r="I179" t="s">
        <v>206</v>
      </c>
      <c r="J179" s="120">
        <v>3.3</v>
      </c>
      <c r="K179" s="117"/>
      <c r="L179" t="s">
        <v>206</v>
      </c>
      <c r="M179" s="120">
        <v>3.3</v>
      </c>
      <c r="N179" s="117"/>
      <c r="P179" s="120">
        <v>3.3</v>
      </c>
      <c r="Q179" s="117"/>
    </row>
    <row r="180" spans="1:17">
      <c r="A180" s="119">
        <v>3.4</v>
      </c>
      <c r="B180" s="117"/>
      <c r="C180" t="s">
        <v>53</v>
      </c>
      <c r="D180" s="119">
        <v>3.4</v>
      </c>
      <c r="E180" s="117"/>
      <c r="F180" t="s">
        <v>53</v>
      </c>
      <c r="G180" s="119">
        <v>3.4</v>
      </c>
      <c r="H180" s="117"/>
      <c r="I180" t="s">
        <v>53</v>
      </c>
      <c r="J180" s="119">
        <v>3.4</v>
      </c>
      <c r="K180" s="117"/>
      <c r="L180" t="s">
        <v>53</v>
      </c>
      <c r="M180" s="119">
        <v>3.4</v>
      </c>
      <c r="N180" s="117"/>
      <c r="P180" s="119">
        <v>3.4</v>
      </c>
      <c r="Q180" s="117"/>
    </row>
    <row r="181" spans="1:17">
      <c r="A181" s="120">
        <v>3.5</v>
      </c>
      <c r="B181" s="117"/>
      <c r="D181" s="120">
        <v>3.5</v>
      </c>
      <c r="E181" s="117"/>
      <c r="G181" s="120">
        <v>3.5</v>
      </c>
      <c r="H181" s="117"/>
      <c r="J181" s="120">
        <v>3.5</v>
      </c>
      <c r="K181" s="117"/>
      <c r="M181" s="120">
        <v>3.5</v>
      </c>
      <c r="N181" s="117"/>
      <c r="P181" s="120">
        <v>3.5</v>
      </c>
      <c r="Q181" s="117"/>
    </row>
    <row r="182" spans="1:17">
      <c r="A182" s="119">
        <v>3.6</v>
      </c>
      <c r="B182" s="117"/>
      <c r="D182" s="119">
        <v>3.6</v>
      </c>
      <c r="E182" s="117"/>
      <c r="G182" s="119">
        <v>3.6</v>
      </c>
      <c r="H182" s="117"/>
      <c r="J182" s="119">
        <v>3.6</v>
      </c>
      <c r="K182" s="117"/>
      <c r="M182" s="119">
        <v>3.6</v>
      </c>
      <c r="N182" s="117"/>
      <c r="P182" s="119">
        <v>3.6</v>
      </c>
      <c r="Q182" s="117"/>
    </row>
    <row r="183" spans="1:17">
      <c r="A183" s="120">
        <v>3.7</v>
      </c>
      <c r="B183" s="117"/>
      <c r="D183" s="120">
        <v>3.7</v>
      </c>
      <c r="E183" s="117"/>
      <c r="G183" s="120">
        <v>3.7</v>
      </c>
      <c r="H183" s="117"/>
      <c r="J183" s="120">
        <v>3.7</v>
      </c>
      <c r="K183" s="117"/>
      <c r="M183" s="120">
        <v>3.7</v>
      </c>
      <c r="N183" s="117"/>
      <c r="P183" s="120">
        <v>3.7</v>
      </c>
      <c r="Q183" s="117"/>
    </row>
    <row r="184" spans="1:17">
      <c r="A184" s="119">
        <v>3.8</v>
      </c>
      <c r="B184" s="117"/>
      <c r="D184" s="119">
        <v>3.8</v>
      </c>
      <c r="E184" s="117"/>
      <c r="G184" s="119">
        <v>3.8</v>
      </c>
      <c r="H184" s="117"/>
      <c r="J184" s="119">
        <v>3.8</v>
      </c>
      <c r="K184" s="117"/>
      <c r="M184" s="119">
        <v>3.8</v>
      </c>
      <c r="N184" s="117"/>
      <c r="P184" s="119">
        <v>3.8</v>
      </c>
      <c r="Q184" s="117"/>
    </row>
    <row r="187" spans="1:15">
      <c r="A187" s="117" t="s">
        <v>159</v>
      </c>
      <c r="B187" s="117"/>
      <c r="C187" s="117"/>
      <c r="D187" s="117" t="s">
        <v>159</v>
      </c>
      <c r="E187" s="117"/>
      <c r="F187" s="117"/>
      <c r="G187" s="117" t="s">
        <v>159</v>
      </c>
      <c r="H187" s="117"/>
      <c r="I187" s="117"/>
      <c r="J187" s="117" t="s">
        <v>159</v>
      </c>
      <c r="K187" s="117"/>
      <c r="L187" s="117"/>
      <c r="M187" s="117" t="s">
        <v>159</v>
      </c>
      <c r="N187" s="117"/>
      <c r="O187" s="117"/>
    </row>
    <row r="188" spans="1:15">
      <c r="A188" s="118" t="s">
        <v>160</v>
      </c>
      <c r="B188" s="118"/>
      <c r="C188" s="118"/>
      <c r="D188" s="118" t="s">
        <v>160</v>
      </c>
      <c r="E188" s="118"/>
      <c r="F188" s="118"/>
      <c r="G188" s="118" t="s">
        <v>160</v>
      </c>
      <c r="H188" s="118"/>
      <c r="I188" s="118"/>
      <c r="J188" s="118" t="s">
        <v>160</v>
      </c>
      <c r="K188" s="118"/>
      <c r="L188" s="118"/>
      <c r="M188" s="118" t="s">
        <v>160</v>
      </c>
      <c r="N188" s="118"/>
      <c r="O188" s="118"/>
    </row>
    <row r="189" spans="1:14">
      <c r="A189" s="119">
        <v>0</v>
      </c>
      <c r="B189" s="117" t="s">
        <v>199</v>
      </c>
      <c r="C189" t="s">
        <v>161</v>
      </c>
      <c r="D189" s="119">
        <v>0</v>
      </c>
      <c r="E189" s="117" t="s">
        <v>201</v>
      </c>
      <c r="F189" t="s">
        <v>161</v>
      </c>
      <c r="G189" s="119">
        <v>0</v>
      </c>
      <c r="H189" s="117" t="s">
        <v>203</v>
      </c>
      <c r="I189" t="s">
        <v>161</v>
      </c>
      <c r="J189" s="119">
        <v>0</v>
      </c>
      <c r="K189" s="117" t="s">
        <v>213</v>
      </c>
      <c r="L189" t="s">
        <v>162</v>
      </c>
      <c r="M189" s="119">
        <v>0</v>
      </c>
      <c r="N189" s="117"/>
    </row>
    <row r="190" spans="1:14">
      <c r="A190" s="119">
        <v>0.1</v>
      </c>
      <c r="B190" s="117"/>
      <c r="C190" t="s">
        <v>163</v>
      </c>
      <c r="D190" s="119">
        <v>0.1</v>
      </c>
      <c r="E190" s="117"/>
      <c r="F190" t="s">
        <v>163</v>
      </c>
      <c r="G190" s="119">
        <v>0.1</v>
      </c>
      <c r="H190" s="117"/>
      <c r="I190" t="s">
        <v>163</v>
      </c>
      <c r="J190" s="119">
        <v>0.1</v>
      </c>
      <c r="K190" s="117"/>
      <c r="L190" t="s">
        <v>164</v>
      </c>
      <c r="M190" s="119">
        <v>0.1</v>
      </c>
      <c r="N190" s="117"/>
    </row>
    <row r="191" spans="1:14">
      <c r="A191" s="119">
        <v>0.2</v>
      </c>
      <c r="B191" s="117"/>
      <c r="C191" t="s">
        <v>165</v>
      </c>
      <c r="D191" s="119">
        <v>0.2</v>
      </c>
      <c r="E191" s="117"/>
      <c r="F191" t="s">
        <v>165</v>
      </c>
      <c r="G191" s="119">
        <v>0.2</v>
      </c>
      <c r="H191" s="117"/>
      <c r="I191" t="s">
        <v>165</v>
      </c>
      <c r="J191" s="119">
        <v>0.2</v>
      </c>
      <c r="K191" s="117"/>
      <c r="M191" s="119">
        <v>0.2</v>
      </c>
      <c r="N191" s="117"/>
    </row>
    <row r="192" spans="1:14">
      <c r="A192" s="119">
        <v>0.3</v>
      </c>
      <c r="B192" s="117"/>
      <c r="D192" s="119">
        <v>0.3</v>
      </c>
      <c r="E192" s="117"/>
      <c r="G192" s="119">
        <v>0.3</v>
      </c>
      <c r="H192" s="117"/>
      <c r="J192" s="119">
        <v>0.3</v>
      </c>
      <c r="K192" s="117"/>
      <c r="M192" s="119">
        <v>0.3</v>
      </c>
      <c r="N192" s="117"/>
    </row>
    <row r="193" spans="1:14">
      <c r="A193" s="119">
        <v>0.4</v>
      </c>
      <c r="B193" s="117" t="s">
        <v>208</v>
      </c>
      <c r="C193" t="s">
        <v>161</v>
      </c>
      <c r="D193" s="119">
        <v>0.4</v>
      </c>
      <c r="E193" s="117" t="s">
        <v>210</v>
      </c>
      <c r="F193" t="s">
        <v>161</v>
      </c>
      <c r="G193" s="119">
        <v>0.4</v>
      </c>
      <c r="H193" s="117" t="s">
        <v>212</v>
      </c>
      <c r="I193" t="s">
        <v>161</v>
      </c>
      <c r="J193" s="119">
        <v>0.4</v>
      </c>
      <c r="K193" s="117" t="s">
        <v>214</v>
      </c>
      <c r="L193" t="s">
        <v>162</v>
      </c>
      <c r="M193" s="119">
        <v>0.4</v>
      </c>
      <c r="N193" s="117"/>
    </row>
    <row r="194" spans="1:14">
      <c r="A194" s="119">
        <v>0.5</v>
      </c>
      <c r="B194" s="117"/>
      <c r="C194" t="s">
        <v>163</v>
      </c>
      <c r="D194" s="119">
        <v>0.5</v>
      </c>
      <c r="E194" s="117"/>
      <c r="F194" t="s">
        <v>163</v>
      </c>
      <c r="G194" s="119">
        <v>0.5</v>
      </c>
      <c r="H194" s="117"/>
      <c r="I194" t="s">
        <v>163</v>
      </c>
      <c r="J194" s="119">
        <v>0.5</v>
      </c>
      <c r="K194" s="117"/>
      <c r="L194" t="s">
        <v>164</v>
      </c>
      <c r="M194" s="119">
        <v>0.5</v>
      </c>
      <c r="N194" s="117"/>
    </row>
    <row r="195" spans="1:14">
      <c r="A195" s="119">
        <v>0.6</v>
      </c>
      <c r="B195" s="117"/>
      <c r="C195" t="s">
        <v>165</v>
      </c>
      <c r="D195" s="119">
        <v>0.6</v>
      </c>
      <c r="E195" s="117"/>
      <c r="F195" t="s">
        <v>165</v>
      </c>
      <c r="G195" s="119">
        <v>0.6</v>
      </c>
      <c r="H195" s="117"/>
      <c r="I195" t="s">
        <v>165</v>
      </c>
      <c r="J195" s="119">
        <v>0.6</v>
      </c>
      <c r="K195" s="117"/>
      <c r="M195" s="119">
        <v>0.6</v>
      </c>
      <c r="N195" s="117"/>
    </row>
    <row r="196" spans="1:14">
      <c r="A196" s="119">
        <v>0.7</v>
      </c>
      <c r="B196" s="117"/>
      <c r="D196" s="119">
        <v>0.7</v>
      </c>
      <c r="E196" s="117"/>
      <c r="G196" s="119">
        <v>0.7</v>
      </c>
      <c r="H196" s="117"/>
      <c r="J196" s="119">
        <v>0.7</v>
      </c>
      <c r="K196" s="117"/>
      <c r="M196" s="119">
        <v>0.7</v>
      </c>
      <c r="N196" s="117"/>
    </row>
    <row r="197" spans="1:14">
      <c r="A197" s="119">
        <v>1</v>
      </c>
      <c r="B197" s="117" t="s">
        <v>215</v>
      </c>
      <c r="C197" t="s">
        <v>161</v>
      </c>
      <c r="D197" s="119">
        <v>1</v>
      </c>
      <c r="E197" s="117" t="s">
        <v>217</v>
      </c>
      <c r="F197" t="s">
        <v>161</v>
      </c>
      <c r="G197" s="119">
        <v>1</v>
      </c>
      <c r="H197" s="117" t="s">
        <v>219</v>
      </c>
      <c r="I197" t="s">
        <v>161</v>
      </c>
      <c r="J197" s="119">
        <v>1</v>
      </c>
      <c r="K197" s="117" t="s">
        <v>220</v>
      </c>
      <c r="L197" t="s">
        <v>162</v>
      </c>
      <c r="M197" s="119">
        <v>1</v>
      </c>
      <c r="N197" s="117"/>
    </row>
    <row r="198" spans="1:14">
      <c r="A198" s="119">
        <v>1.1</v>
      </c>
      <c r="B198" s="117"/>
      <c r="C198" t="s">
        <v>163</v>
      </c>
      <c r="D198" s="119">
        <v>1.1</v>
      </c>
      <c r="E198" s="117"/>
      <c r="F198" t="s">
        <v>163</v>
      </c>
      <c r="G198" s="119">
        <v>1.1</v>
      </c>
      <c r="H198" s="117"/>
      <c r="I198" t="s">
        <v>163</v>
      </c>
      <c r="J198" s="119">
        <v>1.1</v>
      </c>
      <c r="K198" s="117"/>
      <c r="L198" t="s">
        <v>164</v>
      </c>
      <c r="M198" s="119">
        <v>1.1</v>
      </c>
      <c r="N198" s="117"/>
    </row>
    <row r="199" spans="1:14">
      <c r="A199" s="119">
        <v>1.2</v>
      </c>
      <c r="B199" s="117"/>
      <c r="C199" t="s">
        <v>165</v>
      </c>
      <c r="D199" s="119">
        <v>1.2</v>
      </c>
      <c r="E199" s="117"/>
      <c r="F199" t="s">
        <v>165</v>
      </c>
      <c r="G199" s="119">
        <v>1.2</v>
      </c>
      <c r="H199" s="117"/>
      <c r="I199" t="s">
        <v>165</v>
      </c>
      <c r="J199" s="119">
        <v>1.2</v>
      </c>
      <c r="K199" s="117"/>
      <c r="M199" s="119">
        <v>1.2</v>
      </c>
      <c r="N199" s="117"/>
    </row>
    <row r="200" spans="1:14">
      <c r="A200" s="119">
        <v>1.3</v>
      </c>
      <c r="B200" s="117"/>
      <c r="D200" s="119">
        <v>1.3</v>
      </c>
      <c r="E200" s="117"/>
      <c r="G200" s="119">
        <v>1.3</v>
      </c>
      <c r="H200" s="117"/>
      <c r="J200" s="119">
        <v>1.3</v>
      </c>
      <c r="K200" s="117"/>
      <c r="M200" s="119">
        <v>1.3</v>
      </c>
      <c r="N200" s="117"/>
    </row>
    <row r="201" spans="1:14">
      <c r="A201" s="119">
        <v>1.4</v>
      </c>
      <c r="B201" s="117" t="s">
        <v>223</v>
      </c>
      <c r="C201" t="s">
        <v>161</v>
      </c>
      <c r="D201" s="119">
        <v>1.4</v>
      </c>
      <c r="E201" s="117" t="s">
        <v>225</v>
      </c>
      <c r="F201" t="s">
        <v>161</v>
      </c>
      <c r="G201" s="119">
        <v>1.4</v>
      </c>
      <c r="H201" s="117" t="s">
        <v>221</v>
      </c>
      <c r="I201" t="s">
        <v>161</v>
      </c>
      <c r="J201" s="119">
        <v>1.4</v>
      </c>
      <c r="K201" s="117" t="s">
        <v>222</v>
      </c>
      <c r="L201" t="s">
        <v>162</v>
      </c>
      <c r="M201" s="119">
        <v>1.4</v>
      </c>
      <c r="N201" s="117"/>
    </row>
    <row r="202" spans="1:14">
      <c r="A202" s="119">
        <v>1.5</v>
      </c>
      <c r="B202" s="117"/>
      <c r="C202" t="s">
        <v>163</v>
      </c>
      <c r="D202" s="119">
        <v>1.5</v>
      </c>
      <c r="E202" s="117"/>
      <c r="F202" t="s">
        <v>163</v>
      </c>
      <c r="G202" s="119">
        <v>1.5</v>
      </c>
      <c r="H202" s="117"/>
      <c r="I202" t="s">
        <v>163</v>
      </c>
      <c r="J202" s="119">
        <v>1.5</v>
      </c>
      <c r="K202" s="117"/>
      <c r="L202" t="s">
        <v>164</v>
      </c>
      <c r="M202" s="119">
        <v>1.5</v>
      </c>
      <c r="N202" s="117"/>
    </row>
    <row r="203" spans="1:14">
      <c r="A203" s="119">
        <v>1.6</v>
      </c>
      <c r="B203" s="117"/>
      <c r="C203" t="s">
        <v>165</v>
      </c>
      <c r="D203" s="119">
        <v>1.6</v>
      </c>
      <c r="E203" s="117"/>
      <c r="F203" t="s">
        <v>165</v>
      </c>
      <c r="G203" s="119">
        <v>1.6</v>
      </c>
      <c r="H203" s="117"/>
      <c r="I203" t="s">
        <v>165</v>
      </c>
      <c r="J203" s="119">
        <v>1.6</v>
      </c>
      <c r="K203" s="117"/>
      <c r="M203" s="119">
        <v>1.6</v>
      </c>
      <c r="N203" s="117"/>
    </row>
    <row r="204" spans="1:14">
      <c r="A204" s="119">
        <v>2</v>
      </c>
      <c r="B204" s="117"/>
      <c r="D204" s="119">
        <v>2</v>
      </c>
      <c r="E204" s="117"/>
      <c r="G204" s="119">
        <v>2</v>
      </c>
      <c r="H204" s="117"/>
      <c r="J204" s="119">
        <v>2</v>
      </c>
      <c r="K204" s="117"/>
      <c r="M204" s="119">
        <v>2</v>
      </c>
      <c r="N204" s="117"/>
    </row>
    <row r="205" spans="1:14">
      <c r="A205" s="119">
        <v>2.1</v>
      </c>
      <c r="B205" s="117" t="s">
        <v>200</v>
      </c>
      <c r="C205" t="s">
        <v>161</v>
      </c>
      <c r="D205" s="119">
        <v>2.1</v>
      </c>
      <c r="E205" s="117" t="s">
        <v>202</v>
      </c>
      <c r="F205" t="s">
        <v>161</v>
      </c>
      <c r="G205" s="119">
        <v>2.1</v>
      </c>
      <c r="H205" s="117" t="s">
        <v>204</v>
      </c>
      <c r="I205" t="s">
        <v>161</v>
      </c>
      <c r="J205" s="119">
        <v>2.1</v>
      </c>
      <c r="K205" s="117"/>
      <c r="M205" s="119">
        <v>2.1</v>
      </c>
      <c r="N205" s="117"/>
    </row>
    <row r="206" spans="1:14">
      <c r="A206" s="119">
        <v>2.2</v>
      </c>
      <c r="B206" s="117"/>
      <c r="C206" t="s">
        <v>163</v>
      </c>
      <c r="D206" s="119">
        <v>2.2</v>
      </c>
      <c r="E206" s="117"/>
      <c r="F206" t="s">
        <v>163</v>
      </c>
      <c r="G206" s="119">
        <v>2.2</v>
      </c>
      <c r="H206" s="117"/>
      <c r="I206" t="s">
        <v>163</v>
      </c>
      <c r="J206" s="119">
        <v>2.2</v>
      </c>
      <c r="K206" s="117"/>
      <c r="M206" s="119">
        <v>2.2</v>
      </c>
      <c r="N206" s="117"/>
    </row>
    <row r="207" spans="1:14">
      <c r="A207" s="119">
        <v>2.3</v>
      </c>
      <c r="B207" s="117"/>
      <c r="C207" t="s">
        <v>165</v>
      </c>
      <c r="D207" s="119">
        <v>2.3</v>
      </c>
      <c r="E207" s="117"/>
      <c r="F207" t="s">
        <v>165</v>
      </c>
      <c r="G207" s="119">
        <v>2.3</v>
      </c>
      <c r="H207" s="117"/>
      <c r="I207" t="s">
        <v>165</v>
      </c>
      <c r="J207" s="119">
        <v>2.3</v>
      </c>
      <c r="K207" s="117"/>
      <c r="M207" s="119">
        <v>2.3</v>
      </c>
      <c r="N207" s="117"/>
    </row>
    <row r="208" spans="1:14">
      <c r="A208" s="119">
        <v>2.4</v>
      </c>
      <c r="B208" s="117"/>
      <c r="D208" s="119">
        <v>2.4</v>
      </c>
      <c r="E208" s="117"/>
      <c r="G208" s="119">
        <v>2.4</v>
      </c>
      <c r="H208" s="117"/>
      <c r="J208" s="119">
        <v>2.4</v>
      </c>
      <c r="K208" s="117"/>
      <c r="M208" s="119">
        <v>2.4</v>
      </c>
      <c r="N208" s="117"/>
    </row>
    <row r="209" spans="1:14">
      <c r="A209" s="119">
        <v>2.5</v>
      </c>
      <c r="B209" s="117" t="s">
        <v>209</v>
      </c>
      <c r="C209" t="s">
        <v>161</v>
      </c>
      <c r="D209" s="119">
        <v>2.5</v>
      </c>
      <c r="E209" s="117" t="s">
        <v>211</v>
      </c>
      <c r="F209" t="s">
        <v>161</v>
      </c>
      <c r="G209" s="119">
        <v>2.5</v>
      </c>
      <c r="H209" s="117" t="s">
        <v>207</v>
      </c>
      <c r="I209" t="s">
        <v>161</v>
      </c>
      <c r="J209" s="119">
        <v>2.5</v>
      </c>
      <c r="K209" s="117"/>
      <c r="M209" s="119">
        <v>2.5</v>
      </c>
      <c r="N209" s="117"/>
    </row>
    <row r="210" spans="1:14">
      <c r="A210" s="119">
        <v>2.6</v>
      </c>
      <c r="B210" s="117"/>
      <c r="C210" t="s">
        <v>163</v>
      </c>
      <c r="D210" s="119">
        <v>2.6</v>
      </c>
      <c r="E210" s="117"/>
      <c r="F210" t="s">
        <v>163</v>
      </c>
      <c r="G210" s="119">
        <v>2.6</v>
      </c>
      <c r="H210" s="117"/>
      <c r="I210" t="s">
        <v>163</v>
      </c>
      <c r="J210" s="119">
        <v>2.6</v>
      </c>
      <c r="K210" s="117"/>
      <c r="M210" s="119">
        <v>2.6</v>
      </c>
      <c r="N210" s="117"/>
    </row>
    <row r="211" spans="1:14">
      <c r="A211" s="119">
        <v>2.7</v>
      </c>
      <c r="B211" s="117"/>
      <c r="C211" t="s">
        <v>165</v>
      </c>
      <c r="D211" s="119">
        <v>2.7</v>
      </c>
      <c r="E211" s="117"/>
      <c r="F211" t="s">
        <v>165</v>
      </c>
      <c r="G211" s="119">
        <v>2.7</v>
      </c>
      <c r="H211" s="117"/>
      <c r="I211" t="s">
        <v>165</v>
      </c>
      <c r="J211" s="119">
        <v>2.7</v>
      </c>
      <c r="K211" s="117"/>
      <c r="M211" s="119">
        <v>2.7</v>
      </c>
      <c r="N211" s="117"/>
    </row>
    <row r="212" spans="1:14">
      <c r="A212" s="119">
        <v>3</v>
      </c>
      <c r="B212" s="117"/>
      <c r="D212" s="119">
        <v>3</v>
      </c>
      <c r="E212" s="117"/>
      <c r="G212" s="119">
        <v>3</v>
      </c>
      <c r="H212" s="117"/>
      <c r="J212" s="119">
        <v>3</v>
      </c>
      <c r="K212" s="117"/>
      <c r="M212" s="119">
        <v>3</v>
      </c>
      <c r="N212" s="117"/>
    </row>
    <row r="213" spans="1:14">
      <c r="A213" s="120">
        <v>3.1</v>
      </c>
      <c r="B213" s="117" t="s">
        <v>216</v>
      </c>
      <c r="C213" t="s">
        <v>161</v>
      </c>
      <c r="D213" s="120">
        <v>3.1</v>
      </c>
      <c r="E213" s="117" t="s">
        <v>218</v>
      </c>
      <c r="F213" t="s">
        <v>161</v>
      </c>
      <c r="G213" s="120">
        <v>3.1</v>
      </c>
      <c r="H213" s="117"/>
      <c r="J213" s="120">
        <v>3.1</v>
      </c>
      <c r="K213" s="117"/>
      <c r="M213" s="120">
        <v>3.1</v>
      </c>
      <c r="N213" s="117"/>
    </row>
    <row r="214" spans="1:14">
      <c r="A214" s="119">
        <v>3.2</v>
      </c>
      <c r="B214" s="117"/>
      <c r="C214" t="s">
        <v>163</v>
      </c>
      <c r="D214" s="119">
        <v>3.2</v>
      </c>
      <c r="E214" s="117"/>
      <c r="F214" t="s">
        <v>163</v>
      </c>
      <c r="G214" s="119">
        <v>3.2</v>
      </c>
      <c r="H214" s="117"/>
      <c r="J214" s="119">
        <v>3.2</v>
      </c>
      <c r="K214" s="117"/>
      <c r="M214" s="119">
        <v>3.2</v>
      </c>
      <c r="N214" s="117"/>
    </row>
    <row r="215" spans="1:14">
      <c r="A215" s="120">
        <v>3.3</v>
      </c>
      <c r="B215" s="117"/>
      <c r="C215" t="s">
        <v>165</v>
      </c>
      <c r="D215" s="120">
        <v>3.3</v>
      </c>
      <c r="E215" s="117"/>
      <c r="F215" t="s">
        <v>165</v>
      </c>
      <c r="G215" s="120">
        <v>3.3</v>
      </c>
      <c r="H215" s="117"/>
      <c r="J215" s="120">
        <v>3.3</v>
      </c>
      <c r="K215" s="117"/>
      <c r="M215" s="120">
        <v>3.3</v>
      </c>
      <c r="N215" s="117"/>
    </row>
    <row r="216" spans="1:14">
      <c r="A216" s="119">
        <v>3.4</v>
      </c>
      <c r="B216" s="117"/>
      <c r="D216" s="119">
        <v>3.4</v>
      </c>
      <c r="E216" s="117"/>
      <c r="G216" s="119">
        <v>3.4</v>
      </c>
      <c r="H216" s="117"/>
      <c r="J216" s="119">
        <v>3.4</v>
      </c>
      <c r="K216" s="117"/>
      <c r="M216" s="119">
        <v>3.4</v>
      </c>
      <c r="N216" s="117"/>
    </row>
    <row r="217" spans="1:14">
      <c r="A217" s="120">
        <v>3.5</v>
      </c>
      <c r="B217" s="117" t="s">
        <v>224</v>
      </c>
      <c r="C217" t="s">
        <v>161</v>
      </c>
      <c r="D217" s="120">
        <v>3.5</v>
      </c>
      <c r="E217" s="117" t="s">
        <v>226</v>
      </c>
      <c r="F217" t="s">
        <v>161</v>
      </c>
      <c r="G217" s="120">
        <v>3.5</v>
      </c>
      <c r="H217" s="117"/>
      <c r="J217" s="120">
        <v>3.5</v>
      </c>
      <c r="K217" s="117"/>
      <c r="M217" s="120">
        <v>3.5</v>
      </c>
      <c r="N217" s="117"/>
    </row>
    <row r="218" spans="1:14">
      <c r="A218" s="119">
        <v>3.6</v>
      </c>
      <c r="B218" s="117"/>
      <c r="C218" t="s">
        <v>163</v>
      </c>
      <c r="D218" s="119">
        <v>3.6</v>
      </c>
      <c r="E218" s="117"/>
      <c r="F218" t="s">
        <v>163</v>
      </c>
      <c r="G218" s="119">
        <v>3.6</v>
      </c>
      <c r="H218" s="117"/>
      <c r="J218" s="119">
        <v>3.6</v>
      </c>
      <c r="K218" s="117"/>
      <c r="M218" s="119">
        <v>3.6</v>
      </c>
      <c r="N218" s="117"/>
    </row>
    <row r="219" spans="1:14">
      <c r="A219" s="120">
        <v>3.7</v>
      </c>
      <c r="B219" s="117"/>
      <c r="C219" t="s">
        <v>165</v>
      </c>
      <c r="D219" s="120">
        <v>3.7</v>
      </c>
      <c r="E219" s="117"/>
      <c r="F219" t="s">
        <v>165</v>
      </c>
      <c r="G219" s="120">
        <v>3.7</v>
      </c>
      <c r="H219" s="117"/>
      <c r="J219" s="120">
        <v>3.7</v>
      </c>
      <c r="K219" s="117"/>
      <c r="M219" s="120">
        <v>3.7</v>
      </c>
      <c r="N219" s="117"/>
    </row>
    <row r="220" spans="1:14">
      <c r="A220" s="119">
        <v>3.8</v>
      </c>
      <c r="B220" s="117"/>
      <c r="D220" s="119">
        <v>3.8</v>
      </c>
      <c r="E220" s="117"/>
      <c r="G220" s="119">
        <v>3.8</v>
      </c>
      <c r="H220" s="117"/>
      <c r="J220" s="119">
        <v>3.8</v>
      </c>
      <c r="K220" s="117"/>
      <c r="M220" s="119">
        <v>3.8</v>
      </c>
      <c r="N220" s="117"/>
    </row>
    <row r="225" customFormat="1" spans="1:18">
      <c r="A225" s="117" t="s">
        <v>227</v>
      </c>
      <c r="B225" s="117"/>
      <c r="C225" s="117"/>
      <c r="D225" s="117"/>
      <c r="E225" s="117"/>
      <c r="F225" s="117"/>
      <c r="G225" s="117"/>
      <c r="H225" s="117"/>
      <c r="I225" s="117"/>
      <c r="J225" s="117"/>
      <c r="K225" s="117"/>
      <c r="L225" s="117"/>
      <c r="M225" s="117"/>
      <c r="N225" s="117"/>
      <c r="O225" s="117"/>
      <c r="P225" s="117"/>
      <c r="Q225" s="117"/>
      <c r="R225" s="117"/>
    </row>
    <row r="226" customFormat="1" spans="1:18">
      <c r="A226" s="117" t="s">
        <v>123</v>
      </c>
      <c r="B226" s="117"/>
      <c r="C226" s="117"/>
      <c r="D226" s="117" t="s">
        <v>123</v>
      </c>
      <c r="E226" s="117"/>
      <c r="F226" s="117"/>
      <c r="G226" s="117" t="s">
        <v>123</v>
      </c>
      <c r="H226" s="117"/>
      <c r="I226" s="117"/>
      <c r="J226" s="117" t="s">
        <v>123</v>
      </c>
      <c r="K226" s="117"/>
      <c r="L226" s="117"/>
      <c r="M226" s="117" t="s">
        <v>123</v>
      </c>
      <c r="N226" s="117"/>
      <c r="O226" s="117"/>
      <c r="P226" s="117" t="s">
        <v>123</v>
      </c>
      <c r="Q226" s="117"/>
      <c r="R226" s="117"/>
    </row>
    <row r="227" customFormat="1" spans="1:18">
      <c r="A227" s="118" t="s">
        <v>124</v>
      </c>
      <c r="B227" s="118"/>
      <c r="C227" s="118"/>
      <c r="D227" s="118" t="s">
        <v>124</v>
      </c>
      <c r="E227" s="118"/>
      <c r="F227" s="118"/>
      <c r="G227" s="118" t="s">
        <v>124</v>
      </c>
      <c r="H227" s="118"/>
      <c r="I227" s="118"/>
      <c r="J227" s="118" t="s">
        <v>124</v>
      </c>
      <c r="K227" s="118"/>
      <c r="L227" s="118"/>
      <c r="M227" s="118" t="s">
        <v>124</v>
      </c>
      <c r="N227" s="118"/>
      <c r="O227" s="118"/>
      <c r="P227" s="118" t="s">
        <v>124</v>
      </c>
      <c r="Q227" s="118"/>
      <c r="R227" s="118"/>
    </row>
    <row r="228" customFormat="1" spans="1:18">
      <c r="A228" s="119">
        <v>0</v>
      </c>
      <c r="B228" s="117" t="s">
        <v>228</v>
      </c>
      <c r="C228" t="s">
        <v>126</v>
      </c>
      <c r="D228" s="119">
        <v>0</v>
      </c>
      <c r="E228" s="117" t="s">
        <v>229</v>
      </c>
      <c r="F228" t="s">
        <v>126</v>
      </c>
      <c r="G228" s="119">
        <v>0</v>
      </c>
      <c r="H228" s="117" t="s">
        <v>230</v>
      </c>
      <c r="I228" t="s">
        <v>126</v>
      </c>
      <c r="J228" s="119">
        <v>0</v>
      </c>
      <c r="K228" s="117" t="s">
        <v>231</v>
      </c>
      <c r="L228" t="s">
        <v>126</v>
      </c>
      <c r="M228" s="119">
        <v>0</v>
      </c>
      <c r="N228" s="117" t="s">
        <v>232</v>
      </c>
      <c r="O228" t="s">
        <v>126</v>
      </c>
      <c r="P228" s="119">
        <v>0</v>
      </c>
      <c r="Q228" s="117" t="s">
        <v>233</v>
      </c>
      <c r="R228" t="s">
        <v>131</v>
      </c>
    </row>
    <row r="229" customFormat="1" spans="1:18">
      <c r="A229" s="119">
        <v>0.1</v>
      </c>
      <c r="B229" s="117"/>
      <c r="C229" t="s">
        <v>205</v>
      </c>
      <c r="D229" s="119">
        <v>0.1</v>
      </c>
      <c r="E229" s="117"/>
      <c r="F229" t="s">
        <v>205</v>
      </c>
      <c r="G229" s="119">
        <v>0.1</v>
      </c>
      <c r="H229" s="117"/>
      <c r="I229" t="s">
        <v>205</v>
      </c>
      <c r="J229" s="119">
        <v>0.1</v>
      </c>
      <c r="K229" s="117"/>
      <c r="L229" t="s">
        <v>205</v>
      </c>
      <c r="M229" s="119">
        <v>0.1</v>
      </c>
      <c r="N229" s="117"/>
      <c r="O229" t="s">
        <v>205</v>
      </c>
      <c r="P229" s="119">
        <v>0.1</v>
      </c>
      <c r="Q229" s="117"/>
      <c r="R229" t="s">
        <v>132</v>
      </c>
    </row>
    <row r="230" customFormat="1" spans="1:17">
      <c r="A230" s="119">
        <v>0.2</v>
      </c>
      <c r="B230" s="117"/>
      <c r="C230" t="s">
        <v>206</v>
      </c>
      <c r="D230" s="119">
        <v>0.2</v>
      </c>
      <c r="E230" s="117"/>
      <c r="F230" t="s">
        <v>206</v>
      </c>
      <c r="G230" s="119">
        <v>0.2</v>
      </c>
      <c r="H230" s="117"/>
      <c r="I230" t="s">
        <v>206</v>
      </c>
      <c r="J230" s="119">
        <v>0.2</v>
      </c>
      <c r="K230" s="117"/>
      <c r="L230" t="s">
        <v>206</v>
      </c>
      <c r="M230" s="119">
        <v>0.2</v>
      </c>
      <c r="N230" s="117"/>
      <c r="O230" t="s">
        <v>206</v>
      </c>
      <c r="P230" s="119">
        <v>0.2</v>
      </c>
      <c r="Q230" s="117"/>
    </row>
    <row r="231" customFormat="1" spans="1:17">
      <c r="A231" s="119">
        <v>0.3</v>
      </c>
      <c r="B231" s="117"/>
      <c r="C231" t="s">
        <v>53</v>
      </c>
      <c r="D231" s="119">
        <v>0.3</v>
      </c>
      <c r="E231" s="117"/>
      <c r="F231" t="s">
        <v>53</v>
      </c>
      <c r="G231" s="119">
        <v>0.3</v>
      </c>
      <c r="H231" s="117"/>
      <c r="I231" t="s">
        <v>53</v>
      </c>
      <c r="J231" s="119">
        <v>0.3</v>
      </c>
      <c r="K231" s="117"/>
      <c r="L231" t="s">
        <v>53</v>
      </c>
      <c r="M231" s="119">
        <v>0.3</v>
      </c>
      <c r="N231" s="117"/>
      <c r="O231" t="s">
        <v>53</v>
      </c>
      <c r="P231" s="119">
        <v>0.3</v>
      </c>
      <c r="Q231" s="117"/>
    </row>
    <row r="232" customFormat="1" spans="1:18">
      <c r="A232" s="119">
        <v>0.4</v>
      </c>
      <c r="B232" s="117"/>
      <c r="D232" s="119">
        <v>0.4</v>
      </c>
      <c r="E232" s="117"/>
      <c r="G232" s="119">
        <v>0.4</v>
      </c>
      <c r="H232" s="117"/>
      <c r="J232" s="119">
        <v>0.4</v>
      </c>
      <c r="K232" s="117"/>
      <c r="M232" s="119">
        <v>0.4</v>
      </c>
      <c r="N232" s="117"/>
      <c r="P232" s="119">
        <v>0.4</v>
      </c>
      <c r="Q232" s="117" t="s">
        <v>234</v>
      </c>
      <c r="R232" t="s">
        <v>131</v>
      </c>
    </row>
    <row r="233" customFormat="1" spans="1:18">
      <c r="A233" s="119">
        <v>0.5</v>
      </c>
      <c r="B233" s="117"/>
      <c r="D233" s="119">
        <v>0.5</v>
      </c>
      <c r="E233" s="117"/>
      <c r="G233" s="119">
        <v>0.5</v>
      </c>
      <c r="H233" s="117"/>
      <c r="J233" s="119">
        <v>0.5</v>
      </c>
      <c r="K233" s="117"/>
      <c r="M233" s="119">
        <v>0.5</v>
      </c>
      <c r="N233" s="117"/>
      <c r="P233" s="119">
        <v>0.5</v>
      </c>
      <c r="Q233" s="117"/>
      <c r="R233" t="s">
        <v>132</v>
      </c>
    </row>
    <row r="234" customFormat="1" spans="1:17">
      <c r="A234" s="119">
        <v>0.6</v>
      </c>
      <c r="B234" s="117"/>
      <c r="D234" s="119">
        <v>0.6</v>
      </c>
      <c r="E234" s="117"/>
      <c r="G234" s="119">
        <v>0.6</v>
      </c>
      <c r="H234" s="117"/>
      <c r="J234" s="119">
        <v>0.6</v>
      </c>
      <c r="K234" s="117"/>
      <c r="M234" s="119">
        <v>0.6</v>
      </c>
      <c r="N234" s="117"/>
      <c r="P234" s="119">
        <v>0.6</v>
      </c>
      <c r="Q234" s="117"/>
    </row>
    <row r="235" customFormat="1" spans="1:17">
      <c r="A235" s="119">
        <v>0.7</v>
      </c>
      <c r="B235" s="117"/>
      <c r="D235" s="119">
        <v>0.7</v>
      </c>
      <c r="E235" s="117"/>
      <c r="G235" s="119">
        <v>0.7</v>
      </c>
      <c r="H235" s="117"/>
      <c r="J235" s="119">
        <v>0.7</v>
      </c>
      <c r="K235" s="117"/>
      <c r="M235" s="119">
        <v>0.7</v>
      </c>
      <c r="N235" s="117"/>
      <c r="P235" s="119">
        <v>0.7</v>
      </c>
      <c r="Q235" s="117"/>
    </row>
    <row r="236" customFormat="1" spans="1:18">
      <c r="A236" s="119">
        <v>1</v>
      </c>
      <c r="B236" s="117" t="s">
        <v>235</v>
      </c>
      <c r="C236" t="s">
        <v>126</v>
      </c>
      <c r="D236" s="119">
        <v>1</v>
      </c>
      <c r="E236" s="117" t="s">
        <v>236</v>
      </c>
      <c r="F236" t="s">
        <v>126</v>
      </c>
      <c r="G236" s="119">
        <v>1</v>
      </c>
      <c r="H236" s="117" t="s">
        <v>237</v>
      </c>
      <c r="I236" t="s">
        <v>126</v>
      </c>
      <c r="J236" s="119">
        <v>1</v>
      </c>
      <c r="K236" s="117" t="s">
        <v>238</v>
      </c>
      <c r="L236" t="s">
        <v>126</v>
      </c>
      <c r="M236" s="119">
        <v>1</v>
      </c>
      <c r="N236" s="117" t="s">
        <v>239</v>
      </c>
      <c r="O236" t="s">
        <v>126</v>
      </c>
      <c r="P236" s="119">
        <v>1</v>
      </c>
      <c r="Q236" s="117" t="s">
        <v>240</v>
      </c>
      <c r="R236" t="s">
        <v>131</v>
      </c>
    </row>
    <row r="237" customFormat="1" spans="1:18">
      <c r="A237" s="119">
        <v>1.1</v>
      </c>
      <c r="B237" s="117"/>
      <c r="C237" t="s">
        <v>205</v>
      </c>
      <c r="D237" s="119">
        <v>1.1</v>
      </c>
      <c r="E237" s="117"/>
      <c r="F237" t="s">
        <v>205</v>
      </c>
      <c r="G237" s="119">
        <v>1.1</v>
      </c>
      <c r="H237" s="117"/>
      <c r="I237" t="s">
        <v>205</v>
      </c>
      <c r="J237" s="119">
        <v>1.1</v>
      </c>
      <c r="K237" s="117"/>
      <c r="L237" t="s">
        <v>205</v>
      </c>
      <c r="M237" s="119">
        <v>1.1</v>
      </c>
      <c r="N237" s="117"/>
      <c r="O237" t="s">
        <v>205</v>
      </c>
      <c r="P237" s="119">
        <v>1.1</v>
      </c>
      <c r="Q237" s="117"/>
      <c r="R237" t="s">
        <v>132</v>
      </c>
    </row>
    <row r="238" customFormat="1" spans="1:17">
      <c r="A238" s="119">
        <v>1.2</v>
      </c>
      <c r="B238" s="117"/>
      <c r="C238" t="s">
        <v>206</v>
      </c>
      <c r="D238" s="119">
        <v>1.2</v>
      </c>
      <c r="E238" s="117"/>
      <c r="F238" t="s">
        <v>206</v>
      </c>
      <c r="G238" s="119">
        <v>1.2</v>
      </c>
      <c r="H238" s="117"/>
      <c r="I238" t="s">
        <v>206</v>
      </c>
      <c r="J238" s="119">
        <v>1.2</v>
      </c>
      <c r="K238" s="117"/>
      <c r="L238" t="s">
        <v>206</v>
      </c>
      <c r="M238" s="119">
        <v>1.2</v>
      </c>
      <c r="N238" s="117"/>
      <c r="O238" t="s">
        <v>206</v>
      </c>
      <c r="P238" s="119">
        <v>1.2</v>
      </c>
      <c r="Q238" s="117"/>
    </row>
    <row r="239" customFormat="1" spans="1:17">
      <c r="A239" s="119">
        <v>1.3</v>
      </c>
      <c r="B239" s="117"/>
      <c r="C239" t="s">
        <v>53</v>
      </c>
      <c r="D239" s="119">
        <v>1.3</v>
      </c>
      <c r="E239" s="117"/>
      <c r="F239" t="s">
        <v>53</v>
      </c>
      <c r="G239" s="119">
        <v>1.3</v>
      </c>
      <c r="H239" s="117"/>
      <c r="I239" t="s">
        <v>53</v>
      </c>
      <c r="J239" s="119">
        <v>1.3</v>
      </c>
      <c r="K239" s="117"/>
      <c r="L239" t="s">
        <v>53</v>
      </c>
      <c r="M239" s="119">
        <v>1.3</v>
      </c>
      <c r="N239" s="117"/>
      <c r="O239" t="s">
        <v>53</v>
      </c>
      <c r="P239" s="119">
        <v>1.3</v>
      </c>
      <c r="Q239" s="117"/>
    </row>
    <row r="240" customFormat="1" spans="1:18">
      <c r="A240" s="119">
        <v>1.4</v>
      </c>
      <c r="B240" s="117"/>
      <c r="D240" s="119">
        <v>1.4</v>
      </c>
      <c r="E240" s="117"/>
      <c r="G240" s="119">
        <v>1.4</v>
      </c>
      <c r="H240" s="117"/>
      <c r="J240" s="119">
        <v>1.4</v>
      </c>
      <c r="K240" s="117"/>
      <c r="M240" s="119">
        <v>1.4</v>
      </c>
      <c r="N240" s="117"/>
      <c r="P240" s="119">
        <v>1.4</v>
      </c>
      <c r="Q240" s="117" t="s">
        <v>241</v>
      </c>
      <c r="R240" t="s">
        <v>131</v>
      </c>
    </row>
    <row r="241" customFormat="1" spans="1:18">
      <c r="A241" s="119">
        <v>1.5</v>
      </c>
      <c r="B241" s="117"/>
      <c r="D241" s="119">
        <v>1.5</v>
      </c>
      <c r="E241" s="117"/>
      <c r="G241" s="119">
        <v>1.5</v>
      </c>
      <c r="H241" s="117"/>
      <c r="J241" s="119">
        <v>1.5</v>
      </c>
      <c r="K241" s="117"/>
      <c r="M241" s="119">
        <v>1.5</v>
      </c>
      <c r="N241" s="117"/>
      <c r="P241" s="119">
        <v>1.5</v>
      </c>
      <c r="Q241" s="117"/>
      <c r="R241" t="s">
        <v>132</v>
      </c>
    </row>
    <row r="242" customFormat="1" spans="1:17">
      <c r="A242" s="119">
        <v>1.6</v>
      </c>
      <c r="B242" s="117"/>
      <c r="D242" s="119">
        <v>1.6</v>
      </c>
      <c r="E242" s="117"/>
      <c r="G242" s="119">
        <v>1.6</v>
      </c>
      <c r="H242" s="117"/>
      <c r="J242" s="119">
        <v>1.6</v>
      </c>
      <c r="K242" s="117"/>
      <c r="M242" s="119">
        <v>1.6</v>
      </c>
      <c r="N242" s="117"/>
      <c r="P242" s="119">
        <v>1.6</v>
      </c>
      <c r="Q242" s="117"/>
    </row>
    <row r="243" customFormat="1" spans="1:17">
      <c r="A243" s="119">
        <v>2</v>
      </c>
      <c r="B243" s="117"/>
      <c r="D243" s="119">
        <v>2</v>
      </c>
      <c r="E243" s="117"/>
      <c r="G243" s="119">
        <v>2</v>
      </c>
      <c r="H243" s="117"/>
      <c r="J243" s="119">
        <v>2</v>
      </c>
      <c r="K243" s="117"/>
      <c r="M243" s="119">
        <v>2</v>
      </c>
      <c r="N243" s="117"/>
      <c r="P243" s="119">
        <v>2</v>
      </c>
      <c r="Q243" s="117"/>
    </row>
    <row r="244" customFormat="1" spans="1:18">
      <c r="A244" s="119">
        <v>2.1</v>
      </c>
      <c r="B244" s="117" t="s">
        <v>242</v>
      </c>
      <c r="C244" t="s">
        <v>126</v>
      </c>
      <c r="D244" s="119">
        <v>2.1</v>
      </c>
      <c r="E244" s="117" t="s">
        <v>243</v>
      </c>
      <c r="F244" t="s">
        <v>126</v>
      </c>
      <c r="G244" s="119">
        <v>2.1</v>
      </c>
      <c r="H244" s="117" t="s">
        <v>244</v>
      </c>
      <c r="I244" t="s">
        <v>126</v>
      </c>
      <c r="J244" s="119">
        <v>2.1</v>
      </c>
      <c r="K244" s="117" t="s">
        <v>245</v>
      </c>
      <c r="L244" t="s">
        <v>126</v>
      </c>
      <c r="M244" s="119">
        <v>2.1</v>
      </c>
      <c r="N244" s="117" t="s">
        <v>246</v>
      </c>
      <c r="O244" t="s">
        <v>126</v>
      </c>
      <c r="P244" s="119">
        <v>2.1</v>
      </c>
      <c r="Q244" s="117" t="s">
        <v>247</v>
      </c>
      <c r="R244" t="s">
        <v>131</v>
      </c>
    </row>
    <row r="245" customFormat="1" spans="1:18">
      <c r="A245" s="119">
        <v>2.2</v>
      </c>
      <c r="B245" s="117"/>
      <c r="C245" t="s">
        <v>205</v>
      </c>
      <c r="D245" s="119">
        <v>2.2</v>
      </c>
      <c r="E245" s="117"/>
      <c r="F245" t="s">
        <v>205</v>
      </c>
      <c r="G245" s="119">
        <v>2.2</v>
      </c>
      <c r="H245" s="117"/>
      <c r="I245" t="s">
        <v>205</v>
      </c>
      <c r="J245" s="119">
        <v>2.2</v>
      </c>
      <c r="K245" s="117"/>
      <c r="L245" t="s">
        <v>205</v>
      </c>
      <c r="M245" s="119">
        <v>2.2</v>
      </c>
      <c r="N245" s="117"/>
      <c r="O245" t="s">
        <v>53</v>
      </c>
      <c r="P245" s="119">
        <v>2.2</v>
      </c>
      <c r="Q245" s="117"/>
      <c r="R245" t="s">
        <v>132</v>
      </c>
    </row>
    <row r="246" customFormat="1" spans="1:17">
      <c r="A246" s="119">
        <v>2.3</v>
      </c>
      <c r="B246" s="117"/>
      <c r="C246" t="s">
        <v>206</v>
      </c>
      <c r="D246" s="119">
        <v>2.3</v>
      </c>
      <c r="E246" s="117"/>
      <c r="F246" t="s">
        <v>206</v>
      </c>
      <c r="G246" s="119">
        <v>2.3</v>
      </c>
      <c r="H246" s="117"/>
      <c r="I246" t="s">
        <v>206</v>
      </c>
      <c r="J246" s="119">
        <v>2.3</v>
      </c>
      <c r="K246" s="117"/>
      <c r="L246" t="s">
        <v>206</v>
      </c>
      <c r="M246" s="119">
        <v>2.3</v>
      </c>
      <c r="N246" s="117"/>
      <c r="P246" s="119">
        <v>2.3</v>
      </c>
      <c r="Q246" s="117"/>
    </row>
    <row r="247" customFormat="1" spans="1:17">
      <c r="A247" s="119">
        <v>2.4</v>
      </c>
      <c r="B247" s="117"/>
      <c r="C247" t="s">
        <v>53</v>
      </c>
      <c r="D247" s="119">
        <v>2.4</v>
      </c>
      <c r="E247" s="117"/>
      <c r="F247" t="s">
        <v>53</v>
      </c>
      <c r="G247" s="119">
        <v>2.4</v>
      </c>
      <c r="H247" s="117"/>
      <c r="I247" t="s">
        <v>53</v>
      </c>
      <c r="J247" s="119">
        <v>2.4</v>
      </c>
      <c r="K247" s="117"/>
      <c r="L247" t="s">
        <v>53</v>
      </c>
      <c r="M247" s="119">
        <v>2.4</v>
      </c>
      <c r="N247" s="117"/>
      <c r="P247" s="119">
        <v>2.4</v>
      </c>
      <c r="Q247" s="117"/>
    </row>
    <row r="248" customFormat="1" spans="1:17">
      <c r="A248" s="119">
        <v>2.5</v>
      </c>
      <c r="B248" s="117"/>
      <c r="D248" s="119">
        <v>2.5</v>
      </c>
      <c r="E248" s="117"/>
      <c r="G248" s="119">
        <v>2.5</v>
      </c>
      <c r="H248" s="117"/>
      <c r="J248" s="119">
        <v>2.5</v>
      </c>
      <c r="K248" s="117"/>
      <c r="M248" s="119">
        <v>2.5</v>
      </c>
      <c r="N248" s="117" t="s">
        <v>248</v>
      </c>
      <c r="O248" t="s">
        <v>126</v>
      </c>
      <c r="P248" s="119">
        <v>2.5</v>
      </c>
      <c r="Q248" s="117"/>
    </row>
    <row r="249" customFormat="1" spans="1:17">
      <c r="A249" s="119">
        <v>2.6</v>
      </c>
      <c r="B249" s="117"/>
      <c r="D249" s="119">
        <v>2.6</v>
      </c>
      <c r="E249" s="117"/>
      <c r="G249" s="119">
        <v>2.6</v>
      </c>
      <c r="H249" s="117"/>
      <c r="J249" s="119">
        <v>2.6</v>
      </c>
      <c r="K249" s="117"/>
      <c r="M249" s="119">
        <v>2.6</v>
      </c>
      <c r="N249" s="117"/>
      <c r="O249" t="s">
        <v>53</v>
      </c>
      <c r="P249" s="119">
        <v>2.6</v>
      </c>
      <c r="Q249" s="117"/>
    </row>
    <row r="250" customFormat="1" spans="1:17">
      <c r="A250" s="119">
        <v>2.7</v>
      </c>
      <c r="B250" s="117"/>
      <c r="D250" s="119">
        <v>2.7</v>
      </c>
      <c r="E250" s="117"/>
      <c r="G250" s="119">
        <v>2.7</v>
      </c>
      <c r="H250" s="117"/>
      <c r="J250" s="119">
        <v>2.7</v>
      </c>
      <c r="K250" s="117"/>
      <c r="M250" s="119">
        <v>2.7</v>
      </c>
      <c r="N250" s="117"/>
      <c r="P250" s="119">
        <v>2.7</v>
      </c>
      <c r="Q250" s="117"/>
    </row>
    <row r="251" customFormat="1" spans="1:17">
      <c r="A251" s="119">
        <v>3</v>
      </c>
      <c r="B251" s="117"/>
      <c r="D251" s="119">
        <v>3</v>
      </c>
      <c r="E251" s="117"/>
      <c r="G251" s="119">
        <v>3</v>
      </c>
      <c r="H251" s="117"/>
      <c r="J251" s="119">
        <v>3</v>
      </c>
      <c r="K251" s="117"/>
      <c r="M251" s="119">
        <v>3</v>
      </c>
      <c r="N251" s="117"/>
      <c r="P251" s="119">
        <v>3</v>
      </c>
      <c r="Q251" s="117"/>
    </row>
    <row r="252" customFormat="1" spans="1:17">
      <c r="A252" s="120">
        <v>3.1</v>
      </c>
      <c r="B252" s="117" t="s">
        <v>249</v>
      </c>
      <c r="C252" t="s">
        <v>126</v>
      </c>
      <c r="D252" s="120">
        <v>3.1</v>
      </c>
      <c r="E252" s="117" t="s">
        <v>250</v>
      </c>
      <c r="F252" t="s">
        <v>126</v>
      </c>
      <c r="G252" s="120">
        <v>3.1</v>
      </c>
      <c r="H252" s="117" t="s">
        <v>251</v>
      </c>
      <c r="I252" t="s">
        <v>126</v>
      </c>
      <c r="J252" s="120">
        <v>3.1</v>
      </c>
      <c r="K252" s="117" t="s">
        <v>252</v>
      </c>
      <c r="L252" t="s">
        <v>126</v>
      </c>
      <c r="M252" s="120">
        <v>3.1</v>
      </c>
      <c r="N252" s="117" t="s">
        <v>253</v>
      </c>
      <c r="O252" t="s">
        <v>126</v>
      </c>
      <c r="P252" s="120">
        <v>3.1</v>
      </c>
      <c r="Q252" s="117"/>
    </row>
    <row r="253" customFormat="1" spans="1:17">
      <c r="A253" s="119">
        <v>3.2</v>
      </c>
      <c r="B253" s="117"/>
      <c r="C253" t="s">
        <v>205</v>
      </c>
      <c r="D253" s="119">
        <v>3.2</v>
      </c>
      <c r="E253" s="117"/>
      <c r="F253" t="s">
        <v>205</v>
      </c>
      <c r="G253" s="119">
        <v>3.2</v>
      </c>
      <c r="H253" s="117"/>
      <c r="I253" t="s">
        <v>205</v>
      </c>
      <c r="J253" s="119">
        <v>3.2</v>
      </c>
      <c r="K253" s="117"/>
      <c r="L253" t="s">
        <v>205</v>
      </c>
      <c r="M253" s="119">
        <v>3.2</v>
      </c>
      <c r="N253" s="117"/>
      <c r="O253" t="s">
        <v>53</v>
      </c>
      <c r="P253" s="119">
        <v>3.2</v>
      </c>
      <c r="Q253" s="117"/>
    </row>
    <row r="254" customFormat="1" spans="1:17">
      <c r="A254" s="120">
        <v>3.3</v>
      </c>
      <c r="B254" s="117"/>
      <c r="C254" t="s">
        <v>206</v>
      </c>
      <c r="D254" s="120">
        <v>3.3</v>
      </c>
      <c r="E254" s="117"/>
      <c r="F254" t="s">
        <v>206</v>
      </c>
      <c r="G254" s="120">
        <v>3.3</v>
      </c>
      <c r="H254" s="117"/>
      <c r="I254" t="s">
        <v>206</v>
      </c>
      <c r="J254" s="120">
        <v>3.3</v>
      </c>
      <c r="K254" s="117"/>
      <c r="L254" t="s">
        <v>206</v>
      </c>
      <c r="M254" s="120">
        <v>3.3</v>
      </c>
      <c r="N254" s="117"/>
      <c r="P254" s="120">
        <v>3.3</v>
      </c>
      <c r="Q254" s="117"/>
    </row>
    <row r="255" customFormat="1" spans="1:17">
      <c r="A255" s="119">
        <v>3.4</v>
      </c>
      <c r="B255" s="117"/>
      <c r="C255" t="s">
        <v>53</v>
      </c>
      <c r="D255" s="119">
        <v>3.4</v>
      </c>
      <c r="E255" s="117"/>
      <c r="F255" t="s">
        <v>53</v>
      </c>
      <c r="G255" s="119">
        <v>3.4</v>
      </c>
      <c r="H255" s="117"/>
      <c r="I255" t="s">
        <v>53</v>
      </c>
      <c r="J255" s="119">
        <v>3.4</v>
      </c>
      <c r="K255" s="117"/>
      <c r="L255" t="s">
        <v>53</v>
      </c>
      <c r="M255" s="119">
        <v>3.4</v>
      </c>
      <c r="N255" s="117"/>
      <c r="P255" s="119">
        <v>3.4</v>
      </c>
      <c r="Q255" s="117"/>
    </row>
    <row r="256" customFormat="1" spans="1:17">
      <c r="A256" s="120">
        <v>3.5</v>
      </c>
      <c r="B256" s="117"/>
      <c r="D256" s="120">
        <v>3.5</v>
      </c>
      <c r="E256" s="117"/>
      <c r="G256" s="120">
        <v>3.5</v>
      </c>
      <c r="H256" s="117"/>
      <c r="J256" s="120">
        <v>3.5</v>
      </c>
      <c r="K256" s="117"/>
      <c r="M256" s="120">
        <v>3.5</v>
      </c>
      <c r="N256" s="117"/>
      <c r="P256" s="120">
        <v>3.5</v>
      </c>
      <c r="Q256" s="117"/>
    </row>
    <row r="257" customFormat="1" spans="1:17">
      <c r="A257" s="119">
        <v>3.6</v>
      </c>
      <c r="B257" s="117"/>
      <c r="D257" s="119">
        <v>3.6</v>
      </c>
      <c r="E257" s="117"/>
      <c r="G257" s="119">
        <v>3.6</v>
      </c>
      <c r="H257" s="117"/>
      <c r="J257" s="119">
        <v>3.6</v>
      </c>
      <c r="K257" s="117"/>
      <c r="M257" s="119">
        <v>3.6</v>
      </c>
      <c r="N257" s="117"/>
      <c r="P257" s="119">
        <v>3.6</v>
      </c>
      <c r="Q257" s="117"/>
    </row>
    <row r="258" customFormat="1" spans="1:17">
      <c r="A258" s="120">
        <v>3.7</v>
      </c>
      <c r="B258" s="117"/>
      <c r="D258" s="120">
        <v>3.7</v>
      </c>
      <c r="E258" s="117"/>
      <c r="G258" s="120">
        <v>3.7</v>
      </c>
      <c r="H258" s="117"/>
      <c r="J258" s="120">
        <v>3.7</v>
      </c>
      <c r="K258" s="117"/>
      <c r="M258" s="120">
        <v>3.7</v>
      </c>
      <c r="N258" s="117"/>
      <c r="P258" s="120">
        <v>3.7</v>
      </c>
      <c r="Q258" s="117"/>
    </row>
    <row r="259" customFormat="1" spans="1:17">
      <c r="A259" s="119">
        <v>3.8</v>
      </c>
      <c r="B259" s="117"/>
      <c r="D259" s="119">
        <v>3.8</v>
      </c>
      <c r="E259" s="117"/>
      <c r="G259" s="119">
        <v>3.8</v>
      </c>
      <c r="H259" s="117"/>
      <c r="J259" s="119">
        <v>3.8</v>
      </c>
      <c r="K259" s="117"/>
      <c r="M259" s="119">
        <v>3.8</v>
      </c>
      <c r="N259" s="117"/>
      <c r="P259" s="119">
        <v>3.8</v>
      </c>
      <c r="Q259" s="117"/>
    </row>
    <row r="260" customFormat="1"/>
    <row r="261" customFormat="1"/>
    <row r="262" customFormat="1" spans="1:15">
      <c r="A262" s="117" t="s">
        <v>159</v>
      </c>
      <c r="B262" s="117"/>
      <c r="C262" s="117"/>
      <c r="D262" s="117" t="s">
        <v>159</v>
      </c>
      <c r="E262" s="117"/>
      <c r="F262" s="117"/>
      <c r="G262" s="117" t="s">
        <v>159</v>
      </c>
      <c r="H262" s="117"/>
      <c r="I262" s="117"/>
      <c r="J262" s="117" t="s">
        <v>159</v>
      </c>
      <c r="K262" s="117"/>
      <c r="L262" s="117"/>
      <c r="M262" s="117" t="s">
        <v>159</v>
      </c>
      <c r="N262" s="117"/>
      <c r="O262" s="117"/>
    </row>
    <row r="263" customFormat="1" spans="1:15">
      <c r="A263" s="118" t="s">
        <v>160</v>
      </c>
      <c r="B263" s="118"/>
      <c r="C263" s="118"/>
      <c r="D263" s="118" t="s">
        <v>160</v>
      </c>
      <c r="E263" s="118"/>
      <c r="F263" s="118"/>
      <c r="G263" s="118" t="s">
        <v>160</v>
      </c>
      <c r="H263" s="118"/>
      <c r="I263" s="118"/>
      <c r="J263" s="118" t="s">
        <v>160</v>
      </c>
      <c r="K263" s="118"/>
      <c r="L263" s="118"/>
      <c r="M263" s="118" t="s">
        <v>160</v>
      </c>
      <c r="N263" s="118"/>
      <c r="O263" s="118"/>
    </row>
    <row r="264" customFormat="1" spans="1:14">
      <c r="A264" s="119">
        <v>0</v>
      </c>
      <c r="B264" s="117" t="s">
        <v>228</v>
      </c>
      <c r="C264" t="s">
        <v>161</v>
      </c>
      <c r="D264" s="119">
        <v>0</v>
      </c>
      <c r="E264" s="117" t="s">
        <v>230</v>
      </c>
      <c r="F264" t="s">
        <v>161</v>
      </c>
      <c r="G264" s="119">
        <v>0</v>
      </c>
      <c r="H264" s="117" t="s">
        <v>232</v>
      </c>
      <c r="I264" t="s">
        <v>161</v>
      </c>
      <c r="J264" s="119">
        <v>0</v>
      </c>
      <c r="K264" s="117" t="s">
        <v>233</v>
      </c>
      <c r="L264" t="s">
        <v>162</v>
      </c>
      <c r="M264" s="119">
        <v>0</v>
      </c>
      <c r="N264" s="117"/>
    </row>
    <row r="265" customFormat="1" spans="1:14">
      <c r="A265" s="119">
        <v>0.1</v>
      </c>
      <c r="B265" s="117"/>
      <c r="C265" t="s">
        <v>163</v>
      </c>
      <c r="D265" s="119">
        <v>0.1</v>
      </c>
      <c r="E265" s="117"/>
      <c r="F265" t="s">
        <v>163</v>
      </c>
      <c r="G265" s="119">
        <v>0.1</v>
      </c>
      <c r="H265" s="117"/>
      <c r="I265" t="s">
        <v>163</v>
      </c>
      <c r="J265" s="119">
        <v>0.1</v>
      </c>
      <c r="K265" s="117"/>
      <c r="L265" t="s">
        <v>164</v>
      </c>
      <c r="M265" s="119">
        <v>0.1</v>
      </c>
      <c r="N265" s="117"/>
    </row>
    <row r="266" customFormat="1" spans="1:14">
      <c r="A266" s="119">
        <v>0.2</v>
      </c>
      <c r="B266" s="117"/>
      <c r="C266" t="s">
        <v>165</v>
      </c>
      <c r="D266" s="119">
        <v>0.2</v>
      </c>
      <c r="E266" s="117"/>
      <c r="F266" t="s">
        <v>165</v>
      </c>
      <c r="G266" s="119">
        <v>0.2</v>
      </c>
      <c r="H266" s="117"/>
      <c r="I266" t="s">
        <v>165</v>
      </c>
      <c r="J266" s="119">
        <v>0.2</v>
      </c>
      <c r="K266" s="117"/>
      <c r="M266" s="119">
        <v>0.2</v>
      </c>
      <c r="N266" s="117"/>
    </row>
    <row r="267" customFormat="1" spans="1:14">
      <c r="A267" s="119">
        <v>0.3</v>
      </c>
      <c r="B267" s="117"/>
      <c r="D267" s="119">
        <v>0.3</v>
      </c>
      <c r="E267" s="117"/>
      <c r="G267" s="119">
        <v>0.3</v>
      </c>
      <c r="H267" s="117"/>
      <c r="J267" s="119">
        <v>0.3</v>
      </c>
      <c r="K267" s="117"/>
      <c r="M267" s="119">
        <v>0.3</v>
      </c>
      <c r="N267" s="117"/>
    </row>
    <row r="268" customFormat="1" spans="1:14">
      <c r="A268" s="119">
        <v>0.4</v>
      </c>
      <c r="B268" s="117" t="s">
        <v>235</v>
      </c>
      <c r="C268" t="s">
        <v>161</v>
      </c>
      <c r="D268" s="119">
        <v>0.4</v>
      </c>
      <c r="E268" s="117" t="s">
        <v>237</v>
      </c>
      <c r="F268" t="s">
        <v>161</v>
      </c>
      <c r="G268" s="119">
        <v>0.4</v>
      </c>
      <c r="H268" s="117" t="s">
        <v>239</v>
      </c>
      <c r="I268" t="s">
        <v>161</v>
      </c>
      <c r="J268" s="119">
        <v>0.4</v>
      </c>
      <c r="K268" s="117" t="s">
        <v>234</v>
      </c>
      <c r="L268" t="s">
        <v>162</v>
      </c>
      <c r="M268" s="119">
        <v>0.4</v>
      </c>
      <c r="N268" s="117"/>
    </row>
    <row r="269" customFormat="1" spans="1:14">
      <c r="A269" s="119">
        <v>0.5</v>
      </c>
      <c r="B269" s="117"/>
      <c r="C269" t="s">
        <v>163</v>
      </c>
      <c r="D269" s="119">
        <v>0.5</v>
      </c>
      <c r="E269" s="117"/>
      <c r="F269" t="s">
        <v>163</v>
      </c>
      <c r="G269" s="119">
        <v>0.5</v>
      </c>
      <c r="H269" s="117"/>
      <c r="I269" t="s">
        <v>163</v>
      </c>
      <c r="J269" s="119">
        <v>0.5</v>
      </c>
      <c r="K269" s="117"/>
      <c r="L269" t="s">
        <v>164</v>
      </c>
      <c r="M269" s="119">
        <v>0.5</v>
      </c>
      <c r="N269" s="117"/>
    </row>
    <row r="270" customFormat="1" spans="1:14">
      <c r="A270" s="119">
        <v>0.6</v>
      </c>
      <c r="B270" s="117"/>
      <c r="C270" t="s">
        <v>165</v>
      </c>
      <c r="D270" s="119">
        <v>0.6</v>
      </c>
      <c r="E270" s="117"/>
      <c r="F270" t="s">
        <v>165</v>
      </c>
      <c r="G270" s="119">
        <v>0.6</v>
      </c>
      <c r="H270" s="117"/>
      <c r="I270" t="s">
        <v>165</v>
      </c>
      <c r="J270" s="119">
        <v>0.6</v>
      </c>
      <c r="K270" s="117"/>
      <c r="M270" s="119">
        <v>0.6</v>
      </c>
      <c r="N270" s="117"/>
    </row>
    <row r="271" customFormat="1" spans="1:14">
      <c r="A271" s="119">
        <v>0.7</v>
      </c>
      <c r="B271" s="117"/>
      <c r="D271" s="119">
        <v>0.7</v>
      </c>
      <c r="E271" s="117"/>
      <c r="G271" s="119">
        <v>0.7</v>
      </c>
      <c r="H271" s="117"/>
      <c r="J271" s="119">
        <v>0.7</v>
      </c>
      <c r="K271" s="117"/>
      <c r="M271" s="119">
        <v>0.7</v>
      </c>
      <c r="N271" s="117"/>
    </row>
    <row r="272" customFormat="1" spans="1:14">
      <c r="A272" s="119">
        <v>1</v>
      </c>
      <c r="B272" s="117" t="s">
        <v>242</v>
      </c>
      <c r="C272" t="s">
        <v>161</v>
      </c>
      <c r="D272" s="119">
        <v>1</v>
      </c>
      <c r="E272" s="117" t="s">
        <v>244</v>
      </c>
      <c r="F272" t="s">
        <v>161</v>
      </c>
      <c r="G272" s="119">
        <v>1</v>
      </c>
      <c r="H272" s="117" t="s">
        <v>246</v>
      </c>
      <c r="I272" t="s">
        <v>161</v>
      </c>
      <c r="J272" s="119">
        <v>1</v>
      </c>
      <c r="K272" s="117" t="s">
        <v>240</v>
      </c>
      <c r="L272" t="s">
        <v>162</v>
      </c>
      <c r="M272" s="119">
        <v>1</v>
      </c>
      <c r="N272" s="117"/>
    </row>
    <row r="273" customFormat="1" spans="1:14">
      <c r="A273" s="119">
        <v>1.1</v>
      </c>
      <c r="B273" s="117"/>
      <c r="C273" t="s">
        <v>163</v>
      </c>
      <c r="D273" s="119">
        <v>1.1</v>
      </c>
      <c r="E273" s="117"/>
      <c r="F273" t="s">
        <v>163</v>
      </c>
      <c r="G273" s="119">
        <v>1.1</v>
      </c>
      <c r="H273" s="117"/>
      <c r="I273" t="s">
        <v>163</v>
      </c>
      <c r="J273" s="119">
        <v>1.1</v>
      </c>
      <c r="K273" s="117"/>
      <c r="L273" t="s">
        <v>164</v>
      </c>
      <c r="M273" s="119">
        <v>1.1</v>
      </c>
      <c r="N273" s="117"/>
    </row>
    <row r="274" customFormat="1" spans="1:14">
      <c r="A274" s="119">
        <v>1.2</v>
      </c>
      <c r="B274" s="117"/>
      <c r="C274" t="s">
        <v>165</v>
      </c>
      <c r="D274" s="119">
        <v>1.2</v>
      </c>
      <c r="E274" s="117"/>
      <c r="F274" t="s">
        <v>165</v>
      </c>
      <c r="G274" s="119">
        <v>1.2</v>
      </c>
      <c r="H274" s="117"/>
      <c r="I274" t="s">
        <v>165</v>
      </c>
      <c r="J274" s="119">
        <v>1.2</v>
      </c>
      <c r="K274" s="117"/>
      <c r="M274" s="119">
        <v>1.2</v>
      </c>
      <c r="N274" s="117"/>
    </row>
    <row r="275" customFormat="1" spans="1:14">
      <c r="A275" s="119">
        <v>1.3</v>
      </c>
      <c r="B275" s="117"/>
      <c r="D275" s="119">
        <v>1.3</v>
      </c>
      <c r="E275" s="117"/>
      <c r="G275" s="119">
        <v>1.3</v>
      </c>
      <c r="H275" s="117"/>
      <c r="J275" s="119">
        <v>1.3</v>
      </c>
      <c r="K275" s="117"/>
      <c r="M275" s="119">
        <v>1.3</v>
      </c>
      <c r="N275" s="117"/>
    </row>
    <row r="276" customFormat="1" spans="1:14">
      <c r="A276" s="119">
        <v>1.4</v>
      </c>
      <c r="B276" s="117" t="s">
        <v>249</v>
      </c>
      <c r="C276" t="s">
        <v>161</v>
      </c>
      <c r="D276" s="119">
        <v>1.4</v>
      </c>
      <c r="E276" s="117" t="s">
        <v>251</v>
      </c>
      <c r="F276" t="s">
        <v>161</v>
      </c>
      <c r="G276" s="119">
        <v>1.4</v>
      </c>
      <c r="H276" s="117" t="s">
        <v>248</v>
      </c>
      <c r="I276" t="s">
        <v>161</v>
      </c>
      <c r="J276" s="119">
        <v>1.4</v>
      </c>
      <c r="K276" s="117" t="s">
        <v>241</v>
      </c>
      <c r="L276" t="s">
        <v>162</v>
      </c>
      <c r="M276" s="119">
        <v>1.4</v>
      </c>
      <c r="N276" s="117"/>
    </row>
    <row r="277" customFormat="1" spans="1:14">
      <c r="A277" s="119">
        <v>1.5</v>
      </c>
      <c r="B277" s="117"/>
      <c r="C277" t="s">
        <v>163</v>
      </c>
      <c r="D277" s="119">
        <v>1.5</v>
      </c>
      <c r="E277" s="117"/>
      <c r="F277" t="s">
        <v>163</v>
      </c>
      <c r="G277" s="119">
        <v>1.5</v>
      </c>
      <c r="H277" s="117"/>
      <c r="I277" t="s">
        <v>163</v>
      </c>
      <c r="J277" s="119">
        <v>1.5</v>
      </c>
      <c r="K277" s="117"/>
      <c r="L277" t="s">
        <v>164</v>
      </c>
      <c r="M277" s="119">
        <v>1.5</v>
      </c>
      <c r="N277" s="117"/>
    </row>
    <row r="278" customFormat="1" spans="1:14">
      <c r="A278" s="119">
        <v>1.6</v>
      </c>
      <c r="B278" s="117"/>
      <c r="C278" t="s">
        <v>165</v>
      </c>
      <c r="D278" s="119">
        <v>1.6</v>
      </c>
      <c r="E278" s="117"/>
      <c r="F278" t="s">
        <v>165</v>
      </c>
      <c r="G278" s="119">
        <v>1.6</v>
      </c>
      <c r="H278" s="117"/>
      <c r="I278" t="s">
        <v>165</v>
      </c>
      <c r="J278" s="119">
        <v>1.6</v>
      </c>
      <c r="K278" s="117"/>
      <c r="M278" s="119">
        <v>1.6</v>
      </c>
      <c r="N278" s="117"/>
    </row>
    <row r="279" customFormat="1" spans="1:14">
      <c r="A279" s="119">
        <v>2</v>
      </c>
      <c r="B279" s="117"/>
      <c r="D279" s="119">
        <v>2</v>
      </c>
      <c r="E279" s="117"/>
      <c r="G279" s="119">
        <v>2</v>
      </c>
      <c r="H279" s="117"/>
      <c r="J279" s="119">
        <v>2</v>
      </c>
      <c r="K279" s="117"/>
      <c r="M279" s="119">
        <v>2</v>
      </c>
      <c r="N279" s="117"/>
    </row>
    <row r="280" customFormat="1" spans="1:14">
      <c r="A280" s="119">
        <v>2.1</v>
      </c>
      <c r="B280" s="117" t="s">
        <v>229</v>
      </c>
      <c r="C280" t="s">
        <v>161</v>
      </c>
      <c r="D280" s="119">
        <v>2.1</v>
      </c>
      <c r="E280" s="117" t="s">
        <v>231</v>
      </c>
      <c r="F280" t="s">
        <v>161</v>
      </c>
      <c r="G280" s="119">
        <v>2.1</v>
      </c>
      <c r="H280" s="117" t="s">
        <v>253</v>
      </c>
      <c r="I280" t="s">
        <v>161</v>
      </c>
      <c r="J280" s="119">
        <v>2.1</v>
      </c>
      <c r="K280" s="117" t="s">
        <v>247</v>
      </c>
      <c r="L280" t="s">
        <v>162</v>
      </c>
      <c r="M280" s="119">
        <v>2.1</v>
      </c>
      <c r="N280" s="117"/>
    </row>
    <row r="281" customFormat="1" spans="1:14">
      <c r="A281" s="119">
        <v>2.2</v>
      </c>
      <c r="B281" s="117"/>
      <c r="C281" t="s">
        <v>163</v>
      </c>
      <c r="D281" s="119">
        <v>2.2</v>
      </c>
      <c r="E281" s="117"/>
      <c r="F281" t="s">
        <v>163</v>
      </c>
      <c r="G281" s="119">
        <v>2.2</v>
      </c>
      <c r="H281" s="117"/>
      <c r="I281" t="s">
        <v>163</v>
      </c>
      <c r="J281" s="119">
        <v>2.2</v>
      </c>
      <c r="K281" s="117"/>
      <c r="L281" t="s">
        <v>164</v>
      </c>
      <c r="M281" s="119">
        <v>2.2</v>
      </c>
      <c r="N281" s="117"/>
    </row>
    <row r="282" customFormat="1" spans="1:14">
      <c r="A282" s="119">
        <v>2.3</v>
      </c>
      <c r="B282" s="117"/>
      <c r="C282" t="s">
        <v>165</v>
      </c>
      <c r="D282" s="119">
        <v>2.3</v>
      </c>
      <c r="E282" s="117"/>
      <c r="F282" t="s">
        <v>165</v>
      </c>
      <c r="G282" s="119">
        <v>2.3</v>
      </c>
      <c r="H282" s="117"/>
      <c r="I282" t="s">
        <v>165</v>
      </c>
      <c r="J282" s="119">
        <v>2.3</v>
      </c>
      <c r="K282" s="117"/>
      <c r="M282" s="119">
        <v>2.3</v>
      </c>
      <c r="N282" s="117"/>
    </row>
    <row r="283" customFormat="1" spans="1:14">
      <c r="A283" s="119">
        <v>2.4</v>
      </c>
      <c r="B283" s="117"/>
      <c r="D283" s="119">
        <v>2.4</v>
      </c>
      <c r="E283" s="117"/>
      <c r="G283" s="119">
        <v>2.4</v>
      </c>
      <c r="H283" s="117"/>
      <c r="J283" s="119">
        <v>2.4</v>
      </c>
      <c r="K283" s="117"/>
      <c r="M283" s="119">
        <v>2.4</v>
      </c>
      <c r="N283" s="117"/>
    </row>
    <row r="284" customFormat="1" spans="1:14">
      <c r="A284" s="119">
        <v>2.5</v>
      </c>
      <c r="B284" s="117" t="s">
        <v>236</v>
      </c>
      <c r="C284" t="s">
        <v>161</v>
      </c>
      <c r="D284" s="119">
        <v>2.5</v>
      </c>
      <c r="E284" s="117" t="s">
        <v>238</v>
      </c>
      <c r="F284" t="s">
        <v>161</v>
      </c>
      <c r="G284" s="119">
        <v>2.5</v>
      </c>
      <c r="H284" s="117"/>
      <c r="J284" s="119">
        <v>2.5</v>
      </c>
      <c r="K284" s="117"/>
      <c r="M284" s="119">
        <v>2.5</v>
      </c>
      <c r="N284" s="117"/>
    </row>
    <row r="285" customFormat="1" spans="1:14">
      <c r="A285" s="119">
        <v>2.6</v>
      </c>
      <c r="B285" s="117"/>
      <c r="C285" t="s">
        <v>163</v>
      </c>
      <c r="D285" s="119">
        <v>2.6</v>
      </c>
      <c r="E285" s="117"/>
      <c r="F285" t="s">
        <v>163</v>
      </c>
      <c r="G285" s="119">
        <v>2.6</v>
      </c>
      <c r="H285" s="117"/>
      <c r="J285" s="119">
        <v>2.6</v>
      </c>
      <c r="K285" s="117"/>
      <c r="M285" s="119">
        <v>2.6</v>
      </c>
      <c r="N285" s="117"/>
    </row>
    <row r="286" customFormat="1" spans="1:14">
      <c r="A286" s="119">
        <v>2.7</v>
      </c>
      <c r="B286" s="117"/>
      <c r="C286" t="s">
        <v>165</v>
      </c>
      <c r="D286" s="119">
        <v>2.7</v>
      </c>
      <c r="E286" s="117"/>
      <c r="F286" t="s">
        <v>165</v>
      </c>
      <c r="G286" s="119">
        <v>2.7</v>
      </c>
      <c r="H286" s="117"/>
      <c r="J286" s="119">
        <v>2.7</v>
      </c>
      <c r="K286" s="117"/>
      <c r="M286" s="119">
        <v>2.7</v>
      </c>
      <c r="N286" s="117"/>
    </row>
    <row r="287" customFormat="1" spans="1:14">
      <c r="A287" s="119">
        <v>3</v>
      </c>
      <c r="B287" s="117"/>
      <c r="D287" s="119">
        <v>3</v>
      </c>
      <c r="E287" s="117"/>
      <c r="G287" s="119">
        <v>3</v>
      </c>
      <c r="H287" s="117"/>
      <c r="J287" s="119">
        <v>3</v>
      </c>
      <c r="K287" s="117"/>
      <c r="M287" s="119">
        <v>3</v>
      </c>
      <c r="N287" s="117"/>
    </row>
    <row r="288" customFormat="1" spans="1:14">
      <c r="A288" s="120">
        <v>3.1</v>
      </c>
      <c r="B288" s="117" t="s">
        <v>243</v>
      </c>
      <c r="C288" t="s">
        <v>161</v>
      </c>
      <c r="D288" s="120">
        <v>3.1</v>
      </c>
      <c r="E288" s="117" t="s">
        <v>245</v>
      </c>
      <c r="F288" t="s">
        <v>161</v>
      </c>
      <c r="G288" s="120">
        <v>3.1</v>
      </c>
      <c r="H288" s="117"/>
      <c r="J288" s="120">
        <v>3.1</v>
      </c>
      <c r="K288" s="117"/>
      <c r="M288" s="120">
        <v>3.1</v>
      </c>
      <c r="N288" s="117"/>
    </row>
    <row r="289" customFormat="1" spans="1:14">
      <c r="A289" s="119">
        <v>3.2</v>
      </c>
      <c r="B289" s="117"/>
      <c r="C289" t="s">
        <v>163</v>
      </c>
      <c r="D289" s="119">
        <v>3.2</v>
      </c>
      <c r="E289" s="117"/>
      <c r="F289" t="s">
        <v>163</v>
      </c>
      <c r="G289" s="119">
        <v>3.2</v>
      </c>
      <c r="H289" s="117"/>
      <c r="J289" s="119">
        <v>3.2</v>
      </c>
      <c r="K289" s="117"/>
      <c r="M289" s="119">
        <v>3.2</v>
      </c>
      <c r="N289" s="117"/>
    </row>
    <row r="290" customFormat="1" spans="1:14">
      <c r="A290" s="120">
        <v>3.3</v>
      </c>
      <c r="B290" s="117"/>
      <c r="C290" t="s">
        <v>165</v>
      </c>
      <c r="D290" s="120">
        <v>3.3</v>
      </c>
      <c r="E290" s="117"/>
      <c r="F290" t="s">
        <v>165</v>
      </c>
      <c r="G290" s="120">
        <v>3.3</v>
      </c>
      <c r="H290" s="117"/>
      <c r="J290" s="120">
        <v>3.3</v>
      </c>
      <c r="K290" s="117"/>
      <c r="M290" s="120">
        <v>3.3</v>
      </c>
      <c r="N290" s="117"/>
    </row>
    <row r="291" customFormat="1" spans="1:14">
      <c r="A291" s="119">
        <v>3.4</v>
      </c>
      <c r="B291" s="117"/>
      <c r="D291" s="119">
        <v>3.4</v>
      </c>
      <c r="E291" s="117"/>
      <c r="G291" s="119">
        <v>3.4</v>
      </c>
      <c r="H291" s="117"/>
      <c r="J291" s="119">
        <v>3.4</v>
      </c>
      <c r="K291" s="117"/>
      <c r="M291" s="119">
        <v>3.4</v>
      </c>
      <c r="N291" s="117"/>
    </row>
    <row r="292" customFormat="1" spans="1:14">
      <c r="A292" s="120">
        <v>3.5</v>
      </c>
      <c r="B292" s="117" t="s">
        <v>250</v>
      </c>
      <c r="C292" t="s">
        <v>161</v>
      </c>
      <c r="D292" s="120">
        <v>3.5</v>
      </c>
      <c r="E292" s="117" t="s">
        <v>252</v>
      </c>
      <c r="F292" t="s">
        <v>161</v>
      </c>
      <c r="G292" s="120">
        <v>3.5</v>
      </c>
      <c r="H292" s="117"/>
      <c r="J292" s="120">
        <v>3.5</v>
      </c>
      <c r="K292" s="117"/>
      <c r="M292" s="120">
        <v>3.5</v>
      </c>
      <c r="N292" s="117"/>
    </row>
    <row r="293" customFormat="1" spans="1:14">
      <c r="A293" s="119">
        <v>3.6</v>
      </c>
      <c r="B293" s="117"/>
      <c r="C293" t="s">
        <v>163</v>
      </c>
      <c r="D293" s="119">
        <v>3.6</v>
      </c>
      <c r="E293" s="117"/>
      <c r="F293" t="s">
        <v>163</v>
      </c>
      <c r="G293" s="119">
        <v>3.6</v>
      </c>
      <c r="H293" s="117"/>
      <c r="J293" s="119">
        <v>3.6</v>
      </c>
      <c r="K293" s="117"/>
      <c r="M293" s="119">
        <v>3.6</v>
      </c>
      <c r="N293" s="117"/>
    </row>
    <row r="294" customFormat="1" spans="1:14">
      <c r="A294" s="120">
        <v>3.7</v>
      </c>
      <c r="B294" s="117"/>
      <c r="C294" t="s">
        <v>165</v>
      </c>
      <c r="D294" s="120">
        <v>3.7</v>
      </c>
      <c r="E294" s="117"/>
      <c r="F294" t="s">
        <v>165</v>
      </c>
      <c r="G294" s="120">
        <v>3.7</v>
      </c>
      <c r="H294" s="117"/>
      <c r="J294" s="120">
        <v>3.7</v>
      </c>
      <c r="K294" s="117"/>
      <c r="M294" s="120">
        <v>3.7</v>
      </c>
      <c r="N294" s="117"/>
    </row>
    <row r="295" customFormat="1" spans="1:14">
      <c r="A295" s="119">
        <v>3.8</v>
      </c>
      <c r="B295" s="117"/>
      <c r="D295" s="119">
        <v>3.8</v>
      </c>
      <c r="E295" s="117"/>
      <c r="G295" s="119">
        <v>3.8</v>
      </c>
      <c r="H295" s="117"/>
      <c r="J295" s="119">
        <v>3.8</v>
      </c>
      <c r="K295" s="117"/>
      <c r="M295" s="119">
        <v>3.8</v>
      </c>
      <c r="N295" s="117"/>
    </row>
    <row r="305" spans="1:15">
      <c r="A305" s="117" t="s">
        <v>254</v>
      </c>
      <c r="B305" s="117"/>
      <c r="C305" s="117"/>
      <c r="D305" s="117"/>
      <c r="E305" s="117"/>
      <c r="F305" s="117"/>
      <c r="G305" s="117"/>
      <c r="H305" s="117"/>
      <c r="I305" s="117"/>
      <c r="J305" s="117"/>
      <c r="K305" s="117"/>
      <c r="L305" s="117"/>
      <c r="M305" s="117"/>
      <c r="N305" s="117"/>
      <c r="O305" s="117"/>
    </row>
    <row r="306" spans="1:15">
      <c r="A306" s="117" t="s">
        <v>123</v>
      </c>
      <c r="B306" s="117"/>
      <c r="C306" s="117"/>
      <c r="D306" s="117" t="s">
        <v>123</v>
      </c>
      <c r="E306" s="117"/>
      <c r="F306" s="117"/>
      <c r="G306" s="117" t="s">
        <v>123</v>
      </c>
      <c r="H306" s="117"/>
      <c r="I306" s="117"/>
      <c r="J306" s="117" t="s">
        <v>123</v>
      </c>
      <c r="K306" s="117"/>
      <c r="L306" s="117"/>
      <c r="M306" s="117" t="s">
        <v>123</v>
      </c>
      <c r="N306" s="117"/>
      <c r="O306" s="117"/>
    </row>
    <row r="307" spans="1:15">
      <c r="A307" s="118" t="s">
        <v>124</v>
      </c>
      <c r="B307" s="118"/>
      <c r="C307" s="118"/>
      <c r="D307" s="118" t="s">
        <v>124</v>
      </c>
      <c r="E307" s="118"/>
      <c r="F307" s="118"/>
      <c r="G307" s="118" t="s">
        <v>124</v>
      </c>
      <c r="H307" s="118"/>
      <c r="I307" s="118"/>
      <c r="J307" s="118" t="s">
        <v>124</v>
      </c>
      <c r="K307" s="118"/>
      <c r="L307" s="118"/>
      <c r="M307" s="118" t="s">
        <v>124</v>
      </c>
      <c r="N307" s="118"/>
      <c r="O307" s="118"/>
    </row>
    <row r="308" spans="1:15">
      <c r="A308" s="119">
        <v>0</v>
      </c>
      <c r="B308" s="117" t="s">
        <v>255</v>
      </c>
      <c r="C308" t="s">
        <v>126</v>
      </c>
      <c r="D308" s="119">
        <v>0</v>
      </c>
      <c r="E308" s="117" t="s">
        <v>256</v>
      </c>
      <c r="F308" t="s">
        <v>126</v>
      </c>
      <c r="G308" s="119">
        <v>0</v>
      </c>
      <c r="H308" s="117" t="s">
        <v>257</v>
      </c>
      <c r="I308" t="s">
        <v>126</v>
      </c>
      <c r="J308" s="119">
        <v>0</v>
      </c>
      <c r="K308" s="117" t="s">
        <v>258</v>
      </c>
      <c r="L308" t="s">
        <v>126</v>
      </c>
      <c r="M308" s="119">
        <v>0</v>
      </c>
      <c r="N308" s="117" t="s">
        <v>259</v>
      </c>
      <c r="O308" t="s">
        <v>131</v>
      </c>
    </row>
    <row r="309" spans="1:15">
      <c r="A309" s="119">
        <v>0.1</v>
      </c>
      <c r="B309" s="117"/>
      <c r="C309" t="s">
        <v>57</v>
      </c>
      <c r="D309" s="119">
        <v>0.1</v>
      </c>
      <c r="E309" s="117"/>
      <c r="F309" t="s">
        <v>57</v>
      </c>
      <c r="G309" s="119">
        <v>0.1</v>
      </c>
      <c r="H309" s="117"/>
      <c r="I309" t="s">
        <v>57</v>
      </c>
      <c r="J309" s="119">
        <v>0.1</v>
      </c>
      <c r="K309" s="117"/>
      <c r="L309" t="s">
        <v>57</v>
      </c>
      <c r="M309" s="119">
        <v>0.1</v>
      </c>
      <c r="N309" s="117"/>
      <c r="O309" t="s">
        <v>132</v>
      </c>
    </row>
    <row r="310" spans="1:14">
      <c r="A310" s="119">
        <v>0.2</v>
      </c>
      <c r="B310" s="117"/>
      <c r="D310" s="119">
        <v>0.2</v>
      </c>
      <c r="E310" s="117"/>
      <c r="G310" s="119">
        <v>0.2</v>
      </c>
      <c r="H310" s="117"/>
      <c r="J310" s="119">
        <v>0.2</v>
      </c>
      <c r="K310" s="117"/>
      <c r="M310" s="119">
        <v>0.2</v>
      </c>
      <c r="N310" s="117"/>
    </row>
    <row r="311" spans="1:14">
      <c r="A311" s="119">
        <v>0.3</v>
      </c>
      <c r="B311" s="117"/>
      <c r="D311" s="119">
        <v>0.3</v>
      </c>
      <c r="E311" s="117"/>
      <c r="G311" s="119">
        <v>0.3</v>
      </c>
      <c r="H311" s="117"/>
      <c r="J311" s="119">
        <v>0.3</v>
      </c>
      <c r="K311" s="117"/>
      <c r="M311" s="119">
        <v>0.3</v>
      </c>
      <c r="N311" s="117"/>
    </row>
    <row r="312" spans="1:13">
      <c r="A312" s="119">
        <v>0.4</v>
      </c>
      <c r="B312" s="117" t="s">
        <v>260</v>
      </c>
      <c r="C312" t="s">
        <v>126</v>
      </c>
      <c r="D312" s="119">
        <v>0.4</v>
      </c>
      <c r="E312" s="117" t="s">
        <v>261</v>
      </c>
      <c r="F312" t="s">
        <v>126</v>
      </c>
      <c r="G312" s="119">
        <v>0.4</v>
      </c>
      <c r="H312" s="117" t="s">
        <v>262</v>
      </c>
      <c r="I312" t="s">
        <v>126</v>
      </c>
      <c r="J312" s="119">
        <v>0.4</v>
      </c>
      <c r="K312" s="117" t="s">
        <v>263</v>
      </c>
      <c r="L312" t="s">
        <v>126</v>
      </c>
      <c r="M312" s="119">
        <v>0.4</v>
      </c>
    </row>
    <row r="313" spans="1:13">
      <c r="A313" s="119">
        <v>0.5</v>
      </c>
      <c r="B313" s="117"/>
      <c r="C313" t="s">
        <v>57</v>
      </c>
      <c r="D313" s="119">
        <v>0.5</v>
      </c>
      <c r="E313" s="117"/>
      <c r="F313" t="s">
        <v>57</v>
      </c>
      <c r="G313" s="119">
        <v>0.5</v>
      </c>
      <c r="H313" s="117"/>
      <c r="I313" t="s">
        <v>57</v>
      </c>
      <c r="J313" s="119">
        <v>0.5</v>
      </c>
      <c r="K313" s="117"/>
      <c r="L313" t="s">
        <v>57</v>
      </c>
      <c r="M313" s="119">
        <v>0.5</v>
      </c>
    </row>
    <row r="314" spans="1:13">
      <c r="A314" s="119">
        <v>0.6</v>
      </c>
      <c r="B314" s="117"/>
      <c r="D314" s="119">
        <v>0.6</v>
      </c>
      <c r="E314" s="117"/>
      <c r="G314" s="119">
        <v>0.6</v>
      </c>
      <c r="H314" s="117"/>
      <c r="J314" s="119">
        <v>0.6</v>
      </c>
      <c r="K314" s="117"/>
      <c r="M314" s="119">
        <v>0.6</v>
      </c>
    </row>
    <row r="315" spans="1:13">
      <c r="A315" s="119">
        <v>0.7</v>
      </c>
      <c r="B315" s="117"/>
      <c r="D315" s="119">
        <v>0.7</v>
      </c>
      <c r="E315" s="117"/>
      <c r="G315" s="119">
        <v>0.7</v>
      </c>
      <c r="H315" s="117"/>
      <c r="J315" s="119">
        <v>0.7</v>
      </c>
      <c r="K315" s="117"/>
      <c r="M315" s="119">
        <v>0.7</v>
      </c>
    </row>
    <row r="316" spans="1:13">
      <c r="A316" s="119">
        <v>1</v>
      </c>
      <c r="B316" s="117" t="s">
        <v>264</v>
      </c>
      <c r="C316" t="s">
        <v>126</v>
      </c>
      <c r="D316" s="119">
        <v>1</v>
      </c>
      <c r="E316" s="117" t="s">
        <v>265</v>
      </c>
      <c r="F316" t="s">
        <v>126</v>
      </c>
      <c r="G316" s="119">
        <v>1</v>
      </c>
      <c r="H316" s="117" t="s">
        <v>266</v>
      </c>
      <c r="I316" t="s">
        <v>126</v>
      </c>
      <c r="J316" s="119">
        <v>1</v>
      </c>
      <c r="K316" s="117" t="s">
        <v>267</v>
      </c>
      <c r="L316" t="s">
        <v>126</v>
      </c>
      <c r="M316" s="119">
        <v>1</v>
      </c>
    </row>
    <row r="317" spans="1:13">
      <c r="A317" s="119">
        <v>1.1</v>
      </c>
      <c r="B317" s="117"/>
      <c r="C317" t="s">
        <v>57</v>
      </c>
      <c r="D317" s="119">
        <v>1.1</v>
      </c>
      <c r="E317" s="117"/>
      <c r="F317" t="s">
        <v>57</v>
      </c>
      <c r="G317" s="119">
        <v>1.1</v>
      </c>
      <c r="H317" s="117"/>
      <c r="I317" t="s">
        <v>57</v>
      </c>
      <c r="J317" s="119">
        <v>1.1</v>
      </c>
      <c r="K317" s="117"/>
      <c r="L317" t="s">
        <v>53</v>
      </c>
      <c r="M317" s="119">
        <v>1.1</v>
      </c>
    </row>
    <row r="318" spans="1:13">
      <c r="A318" s="119">
        <v>1.2</v>
      </c>
      <c r="B318" s="117"/>
      <c r="D318" s="119">
        <v>1.2</v>
      </c>
      <c r="E318" s="117"/>
      <c r="G318" s="119">
        <v>1.2</v>
      </c>
      <c r="H318" s="117"/>
      <c r="J318" s="119">
        <v>1.2</v>
      </c>
      <c r="K318" s="117"/>
      <c r="M318" s="119">
        <v>1.2</v>
      </c>
    </row>
    <row r="319" spans="1:13">
      <c r="A319" s="119">
        <v>1.3</v>
      </c>
      <c r="B319" s="117"/>
      <c r="D319" s="119">
        <v>1.3</v>
      </c>
      <c r="E319" s="117"/>
      <c r="G319" s="119">
        <v>1.3</v>
      </c>
      <c r="H319" s="117"/>
      <c r="J319" s="119">
        <v>1.3</v>
      </c>
      <c r="K319" s="117"/>
      <c r="M319" s="119">
        <v>1.3</v>
      </c>
    </row>
    <row r="320" spans="1:13">
      <c r="A320" s="119">
        <v>1.4</v>
      </c>
      <c r="B320" s="117" t="s">
        <v>268</v>
      </c>
      <c r="C320" t="s">
        <v>126</v>
      </c>
      <c r="D320" s="119">
        <v>1.4</v>
      </c>
      <c r="E320" s="117" t="s">
        <v>269</v>
      </c>
      <c r="F320" t="s">
        <v>126</v>
      </c>
      <c r="G320" s="119">
        <v>1.4</v>
      </c>
      <c r="H320" s="117" t="s">
        <v>270</v>
      </c>
      <c r="I320" t="s">
        <v>126</v>
      </c>
      <c r="J320" s="119">
        <v>1.4</v>
      </c>
      <c r="K320" s="117" t="s">
        <v>271</v>
      </c>
      <c r="L320" t="s">
        <v>131</v>
      </c>
      <c r="M320" s="119">
        <v>1.4</v>
      </c>
    </row>
    <row r="321" spans="1:13">
      <c r="A321" s="119">
        <v>1.5</v>
      </c>
      <c r="B321" s="117"/>
      <c r="C321" t="s">
        <v>57</v>
      </c>
      <c r="D321" s="119">
        <v>1.5</v>
      </c>
      <c r="E321" s="117"/>
      <c r="F321" t="s">
        <v>57</v>
      </c>
      <c r="G321" s="119">
        <v>1.5</v>
      </c>
      <c r="H321" s="117"/>
      <c r="I321" t="s">
        <v>57</v>
      </c>
      <c r="J321" s="119">
        <v>1.5</v>
      </c>
      <c r="K321" s="117"/>
      <c r="L321" t="s">
        <v>132</v>
      </c>
      <c r="M321" s="119">
        <v>1.5</v>
      </c>
    </row>
    <row r="322" spans="1:13">
      <c r="A322" s="119">
        <v>1.6</v>
      </c>
      <c r="B322" s="117"/>
      <c r="D322" s="119">
        <v>1.6</v>
      </c>
      <c r="E322" s="117"/>
      <c r="G322" s="119">
        <v>1.6</v>
      </c>
      <c r="H322" s="117"/>
      <c r="J322" s="119">
        <v>1.6</v>
      </c>
      <c r="K322" s="117"/>
      <c r="M322" s="119">
        <v>1.6</v>
      </c>
    </row>
    <row r="323" spans="1:13">
      <c r="A323" s="119">
        <v>2</v>
      </c>
      <c r="B323" s="117"/>
      <c r="D323" s="119">
        <v>2</v>
      </c>
      <c r="E323" s="117"/>
      <c r="G323" s="119">
        <v>2</v>
      </c>
      <c r="H323" s="117"/>
      <c r="J323" s="119">
        <v>2</v>
      </c>
      <c r="K323" s="117"/>
      <c r="M323" s="119">
        <v>2</v>
      </c>
    </row>
    <row r="324" spans="1:13">
      <c r="A324" s="119">
        <v>2.1</v>
      </c>
      <c r="B324" s="117" t="s">
        <v>272</v>
      </c>
      <c r="C324" t="s">
        <v>126</v>
      </c>
      <c r="D324" s="119">
        <v>2.1</v>
      </c>
      <c r="E324" s="117" t="s">
        <v>273</v>
      </c>
      <c r="F324" t="s">
        <v>126</v>
      </c>
      <c r="G324" s="119">
        <v>2.1</v>
      </c>
      <c r="H324" s="117" t="s">
        <v>274</v>
      </c>
      <c r="I324" t="s">
        <v>126</v>
      </c>
      <c r="J324" s="119">
        <v>2.1</v>
      </c>
      <c r="K324" s="117" t="s">
        <v>275</v>
      </c>
      <c r="L324" t="s">
        <v>131</v>
      </c>
      <c r="M324" s="119">
        <v>2.1</v>
      </c>
    </row>
    <row r="325" spans="1:13">
      <c r="A325" s="119">
        <v>2.2</v>
      </c>
      <c r="B325" s="117"/>
      <c r="C325" t="s">
        <v>57</v>
      </c>
      <c r="D325" s="119">
        <v>2.2</v>
      </c>
      <c r="E325" s="117"/>
      <c r="F325" t="s">
        <v>57</v>
      </c>
      <c r="G325" s="119">
        <v>2.2</v>
      </c>
      <c r="H325" s="117"/>
      <c r="I325" t="s">
        <v>57</v>
      </c>
      <c r="J325" s="119">
        <v>2.2</v>
      </c>
      <c r="K325" s="117"/>
      <c r="L325" t="s">
        <v>132</v>
      </c>
      <c r="M325" s="119">
        <v>2.2</v>
      </c>
    </row>
    <row r="326" spans="1:13">
      <c r="A326" s="119">
        <v>2.3</v>
      </c>
      <c r="B326" s="117"/>
      <c r="D326" s="119">
        <v>2.3</v>
      </c>
      <c r="E326" s="117"/>
      <c r="G326" s="119">
        <v>2.3</v>
      </c>
      <c r="H326" s="117"/>
      <c r="J326" s="119">
        <v>2.3</v>
      </c>
      <c r="K326" s="117"/>
      <c r="M326" s="119">
        <v>2.3</v>
      </c>
    </row>
    <row r="327" spans="1:13">
      <c r="A327" s="119">
        <v>2.4</v>
      </c>
      <c r="B327" s="117"/>
      <c r="D327" s="119">
        <v>2.4</v>
      </c>
      <c r="E327" s="117"/>
      <c r="G327" s="119">
        <v>2.4</v>
      </c>
      <c r="H327" s="117"/>
      <c r="J327" s="119">
        <v>2.4</v>
      </c>
      <c r="K327" s="117"/>
      <c r="M327" s="119">
        <v>2.4</v>
      </c>
    </row>
    <row r="328" spans="1:13">
      <c r="A328" s="119">
        <v>2.5</v>
      </c>
      <c r="B328" s="117" t="s">
        <v>276</v>
      </c>
      <c r="C328" t="s">
        <v>126</v>
      </c>
      <c r="D328" s="119">
        <v>2.5</v>
      </c>
      <c r="E328" s="117" t="s">
        <v>277</v>
      </c>
      <c r="F328" t="s">
        <v>126</v>
      </c>
      <c r="G328" s="119">
        <v>2.5</v>
      </c>
      <c r="H328" s="117" t="s">
        <v>278</v>
      </c>
      <c r="I328" t="s">
        <v>126</v>
      </c>
      <c r="J328" s="119">
        <v>2.5</v>
      </c>
      <c r="K328" s="117" t="s">
        <v>279</v>
      </c>
      <c r="L328" t="s">
        <v>131</v>
      </c>
      <c r="M328" s="119">
        <v>2.5</v>
      </c>
    </row>
    <row r="329" spans="1:13">
      <c r="A329" s="119">
        <v>2.6</v>
      </c>
      <c r="B329" s="117"/>
      <c r="C329" t="s">
        <v>57</v>
      </c>
      <c r="D329" s="119">
        <v>2.6</v>
      </c>
      <c r="E329" s="117"/>
      <c r="F329" t="s">
        <v>57</v>
      </c>
      <c r="G329" s="119">
        <v>2.6</v>
      </c>
      <c r="H329" s="117"/>
      <c r="I329" t="s">
        <v>57</v>
      </c>
      <c r="J329" s="119">
        <v>2.6</v>
      </c>
      <c r="K329" s="117"/>
      <c r="L329" t="s">
        <v>132</v>
      </c>
      <c r="M329" s="119">
        <v>2.6</v>
      </c>
    </row>
    <row r="330" spans="1:13">
      <c r="A330" s="119">
        <v>2.7</v>
      </c>
      <c r="B330" s="117"/>
      <c r="D330" s="119">
        <v>2.7</v>
      </c>
      <c r="E330" s="117"/>
      <c r="G330" s="119">
        <v>2.7</v>
      </c>
      <c r="H330" s="117"/>
      <c r="J330" s="119">
        <v>2.7</v>
      </c>
      <c r="K330" s="117"/>
      <c r="M330" s="119">
        <v>2.7</v>
      </c>
    </row>
    <row r="331" spans="1:13">
      <c r="A331" s="119">
        <v>3</v>
      </c>
      <c r="B331" s="117"/>
      <c r="D331" s="119">
        <v>3</v>
      </c>
      <c r="E331" s="117"/>
      <c r="G331" s="119">
        <v>3</v>
      </c>
      <c r="H331" s="117"/>
      <c r="J331" s="119">
        <v>3</v>
      </c>
      <c r="K331" s="117"/>
      <c r="M331" s="119">
        <v>3</v>
      </c>
    </row>
    <row r="332" spans="1:13">
      <c r="A332" s="120">
        <v>3.1</v>
      </c>
      <c r="B332" s="117" t="s">
        <v>280</v>
      </c>
      <c r="C332" t="s">
        <v>126</v>
      </c>
      <c r="D332" s="120">
        <v>3.1</v>
      </c>
      <c r="E332" s="117" t="s">
        <v>281</v>
      </c>
      <c r="F332" t="s">
        <v>126</v>
      </c>
      <c r="G332" s="120">
        <v>3.1</v>
      </c>
      <c r="H332" s="117" t="s">
        <v>282</v>
      </c>
      <c r="I332" t="s">
        <v>126</v>
      </c>
      <c r="J332" s="120">
        <v>3.1</v>
      </c>
      <c r="K332" s="117" t="s">
        <v>283</v>
      </c>
      <c r="L332" t="s">
        <v>131</v>
      </c>
      <c r="M332" s="120">
        <v>3.1</v>
      </c>
    </row>
    <row r="333" spans="1:13">
      <c r="A333" s="119">
        <v>3.2</v>
      </c>
      <c r="B333" s="117"/>
      <c r="C333" t="s">
        <v>57</v>
      </c>
      <c r="D333" s="119">
        <v>3.2</v>
      </c>
      <c r="E333" s="117"/>
      <c r="F333" t="s">
        <v>57</v>
      </c>
      <c r="G333" s="119">
        <v>3.2</v>
      </c>
      <c r="H333" s="117"/>
      <c r="I333" t="s">
        <v>57</v>
      </c>
      <c r="J333" s="119">
        <v>3.2</v>
      </c>
      <c r="K333" s="117"/>
      <c r="L333" t="s">
        <v>132</v>
      </c>
      <c r="M333" s="119">
        <v>3.2</v>
      </c>
    </row>
    <row r="334" spans="1:13">
      <c r="A334" s="120">
        <v>3.3</v>
      </c>
      <c r="B334" s="117"/>
      <c r="D334" s="120">
        <v>3.3</v>
      </c>
      <c r="E334" s="117"/>
      <c r="G334" s="120">
        <v>3.3</v>
      </c>
      <c r="H334" s="117"/>
      <c r="J334" s="120">
        <v>3.3</v>
      </c>
      <c r="K334" s="117"/>
      <c r="M334" s="120">
        <v>3.3</v>
      </c>
    </row>
    <row r="335" spans="1:13">
      <c r="A335" s="119">
        <v>3.4</v>
      </c>
      <c r="B335" s="117"/>
      <c r="D335" s="119">
        <v>3.4</v>
      </c>
      <c r="E335" s="117"/>
      <c r="G335" s="119">
        <v>3.4</v>
      </c>
      <c r="H335" s="117"/>
      <c r="J335" s="119">
        <v>3.4</v>
      </c>
      <c r="K335" s="117"/>
      <c r="M335" s="119">
        <v>3.4</v>
      </c>
    </row>
    <row r="336" spans="1:13">
      <c r="A336" s="120">
        <v>3.5</v>
      </c>
      <c r="B336" s="117" t="s">
        <v>284</v>
      </c>
      <c r="C336" t="s">
        <v>126</v>
      </c>
      <c r="D336" s="120">
        <v>3.5</v>
      </c>
      <c r="E336" s="117" t="s">
        <v>285</v>
      </c>
      <c r="F336" t="s">
        <v>126</v>
      </c>
      <c r="G336" s="120">
        <v>3.5</v>
      </c>
      <c r="H336" s="117" t="s">
        <v>286</v>
      </c>
      <c r="I336" t="s">
        <v>126</v>
      </c>
      <c r="J336" s="120">
        <v>3.5</v>
      </c>
      <c r="K336" s="117" t="s">
        <v>287</v>
      </c>
      <c r="L336" t="s">
        <v>131</v>
      </c>
      <c r="M336" s="120">
        <v>3.5</v>
      </c>
    </row>
    <row r="337" spans="1:13">
      <c r="A337" s="119">
        <v>3.6</v>
      </c>
      <c r="B337" s="117"/>
      <c r="C337" t="s">
        <v>57</v>
      </c>
      <c r="D337" s="119">
        <v>3.6</v>
      </c>
      <c r="E337" s="117"/>
      <c r="F337" t="s">
        <v>57</v>
      </c>
      <c r="G337" s="119">
        <v>3.6</v>
      </c>
      <c r="H337" s="117"/>
      <c r="I337" t="s">
        <v>57</v>
      </c>
      <c r="J337" s="119">
        <v>3.6</v>
      </c>
      <c r="K337" s="117"/>
      <c r="L337" t="s">
        <v>132</v>
      </c>
      <c r="M337" s="119">
        <v>3.6</v>
      </c>
    </row>
    <row r="338" spans="1:13">
      <c r="A338" s="120">
        <v>3.7</v>
      </c>
      <c r="B338" s="117"/>
      <c r="D338" s="120">
        <v>3.7</v>
      </c>
      <c r="E338" s="117"/>
      <c r="G338" s="120">
        <v>3.7</v>
      </c>
      <c r="H338" s="117"/>
      <c r="J338" s="120">
        <v>3.7</v>
      </c>
      <c r="K338" s="117"/>
      <c r="M338" s="120">
        <v>3.7</v>
      </c>
    </row>
    <row r="339" spans="1:13">
      <c r="A339" s="119">
        <v>3.8</v>
      </c>
      <c r="B339" s="117"/>
      <c r="D339" s="119">
        <v>3.8</v>
      </c>
      <c r="E339" s="117"/>
      <c r="G339" s="119">
        <v>3.8</v>
      </c>
      <c r="H339" s="117"/>
      <c r="J339" s="119">
        <v>3.8</v>
      </c>
      <c r="K339" s="117"/>
      <c r="M339" s="119">
        <v>3.8</v>
      </c>
    </row>
    <row r="342" spans="1:15">
      <c r="A342" s="117" t="s">
        <v>159</v>
      </c>
      <c r="B342" s="117"/>
      <c r="C342" s="117"/>
      <c r="D342" s="117" t="s">
        <v>159</v>
      </c>
      <c r="E342" s="117"/>
      <c r="F342" s="117"/>
      <c r="G342" s="117" t="s">
        <v>159</v>
      </c>
      <c r="H342" s="117"/>
      <c r="I342" s="117"/>
      <c r="J342" s="117" t="s">
        <v>159</v>
      </c>
      <c r="K342" s="117"/>
      <c r="L342" s="117"/>
      <c r="M342" s="117" t="s">
        <v>159</v>
      </c>
      <c r="N342" s="117"/>
      <c r="O342" s="117"/>
    </row>
    <row r="343" spans="1:15">
      <c r="A343" s="118" t="s">
        <v>160</v>
      </c>
      <c r="B343" s="118"/>
      <c r="C343" s="118"/>
      <c r="D343" s="118" t="s">
        <v>160</v>
      </c>
      <c r="E343" s="118"/>
      <c r="F343" s="118"/>
      <c r="G343" s="118" t="s">
        <v>160</v>
      </c>
      <c r="H343" s="118"/>
      <c r="I343" s="118"/>
      <c r="J343" s="118" t="s">
        <v>160</v>
      </c>
      <c r="K343" s="118"/>
      <c r="L343" s="118"/>
      <c r="M343" s="118" t="s">
        <v>160</v>
      </c>
      <c r="N343" s="118"/>
      <c r="O343" s="118"/>
    </row>
    <row r="344" spans="1:15">
      <c r="A344" s="119">
        <v>0</v>
      </c>
      <c r="B344" s="117" t="s">
        <v>255</v>
      </c>
      <c r="C344" t="s">
        <v>161</v>
      </c>
      <c r="D344" s="119">
        <v>0</v>
      </c>
      <c r="E344" s="117" t="s">
        <v>256</v>
      </c>
      <c r="F344" t="s">
        <v>161</v>
      </c>
      <c r="G344" s="119">
        <v>0</v>
      </c>
      <c r="H344" s="117" t="s">
        <v>257</v>
      </c>
      <c r="I344" t="s">
        <v>161</v>
      </c>
      <c r="J344" s="119">
        <v>0</v>
      </c>
      <c r="K344" s="117" t="s">
        <v>258</v>
      </c>
      <c r="L344" t="s">
        <v>161</v>
      </c>
      <c r="M344" s="119">
        <v>0</v>
      </c>
      <c r="N344" s="117" t="s">
        <v>259</v>
      </c>
      <c r="O344" t="s">
        <v>162</v>
      </c>
    </row>
    <row r="345" spans="1:15">
      <c r="A345" s="119">
        <v>0.1</v>
      </c>
      <c r="B345" s="117"/>
      <c r="C345" t="s">
        <v>163</v>
      </c>
      <c r="D345" s="119">
        <v>0.1</v>
      </c>
      <c r="E345" s="117"/>
      <c r="F345" t="s">
        <v>163</v>
      </c>
      <c r="G345" s="119">
        <v>0.1</v>
      </c>
      <c r="H345" s="117"/>
      <c r="I345" t="s">
        <v>163</v>
      </c>
      <c r="J345" s="119">
        <v>0.1</v>
      </c>
      <c r="K345" s="117"/>
      <c r="L345" t="s">
        <v>163</v>
      </c>
      <c r="M345" s="119">
        <v>0.1</v>
      </c>
      <c r="N345" s="117"/>
      <c r="O345" t="s">
        <v>164</v>
      </c>
    </row>
    <row r="346" spans="1:14">
      <c r="A346" s="119">
        <v>0.2</v>
      </c>
      <c r="B346" s="117"/>
      <c r="C346" t="s">
        <v>165</v>
      </c>
      <c r="D346" s="119">
        <v>0.2</v>
      </c>
      <c r="E346" s="117"/>
      <c r="F346" t="s">
        <v>165</v>
      </c>
      <c r="G346" s="119">
        <v>0.2</v>
      </c>
      <c r="H346" s="117"/>
      <c r="I346" t="s">
        <v>165</v>
      </c>
      <c r="J346" s="119">
        <v>0.2</v>
      </c>
      <c r="K346" s="117"/>
      <c r="L346" t="s">
        <v>165</v>
      </c>
      <c r="M346" s="119">
        <v>0.2</v>
      </c>
      <c r="N346" s="117"/>
    </row>
    <row r="347" spans="1:14">
      <c r="A347" s="119">
        <v>0.3</v>
      </c>
      <c r="B347" s="117"/>
      <c r="D347" s="119">
        <v>0.3</v>
      </c>
      <c r="E347" s="117"/>
      <c r="G347" s="119">
        <v>0.3</v>
      </c>
      <c r="H347" s="117"/>
      <c r="J347" s="119">
        <v>0.3</v>
      </c>
      <c r="K347" s="117"/>
      <c r="M347" s="119">
        <v>0.3</v>
      </c>
      <c r="N347" s="117"/>
    </row>
    <row r="348" spans="1:13">
      <c r="A348" s="119">
        <v>0.4</v>
      </c>
      <c r="B348" s="117" t="s">
        <v>260</v>
      </c>
      <c r="C348" t="s">
        <v>161</v>
      </c>
      <c r="D348" s="119">
        <v>0.4</v>
      </c>
      <c r="E348" s="117" t="s">
        <v>261</v>
      </c>
      <c r="F348" t="s">
        <v>161</v>
      </c>
      <c r="G348" s="119">
        <v>0.4</v>
      </c>
      <c r="H348" s="117" t="s">
        <v>262</v>
      </c>
      <c r="I348" t="s">
        <v>161</v>
      </c>
      <c r="J348" s="119">
        <v>0.4</v>
      </c>
      <c r="K348" s="117" t="s">
        <v>263</v>
      </c>
      <c r="L348" t="s">
        <v>161</v>
      </c>
      <c r="M348" s="119">
        <v>0.4</v>
      </c>
    </row>
    <row r="349" spans="1:13">
      <c r="A349" s="119">
        <v>0.5</v>
      </c>
      <c r="B349" s="117"/>
      <c r="C349" t="s">
        <v>163</v>
      </c>
      <c r="D349" s="119">
        <v>0.5</v>
      </c>
      <c r="E349" s="117"/>
      <c r="F349" t="s">
        <v>163</v>
      </c>
      <c r="G349" s="119">
        <v>0.5</v>
      </c>
      <c r="H349" s="117"/>
      <c r="I349" t="s">
        <v>163</v>
      </c>
      <c r="J349" s="119">
        <v>0.5</v>
      </c>
      <c r="K349" s="117"/>
      <c r="L349" t="s">
        <v>163</v>
      </c>
      <c r="M349" s="119">
        <v>0.5</v>
      </c>
    </row>
    <row r="350" spans="1:13">
      <c r="A350" s="119">
        <v>0.6</v>
      </c>
      <c r="B350" s="117"/>
      <c r="C350" t="s">
        <v>165</v>
      </c>
      <c r="D350" s="119">
        <v>0.6</v>
      </c>
      <c r="E350" s="117"/>
      <c r="F350" t="s">
        <v>165</v>
      </c>
      <c r="G350" s="119">
        <v>0.6</v>
      </c>
      <c r="H350" s="117"/>
      <c r="I350" t="s">
        <v>165</v>
      </c>
      <c r="J350" s="119">
        <v>0.6</v>
      </c>
      <c r="K350" s="117"/>
      <c r="L350" t="s">
        <v>165</v>
      </c>
      <c r="M350" s="119">
        <v>0.6</v>
      </c>
    </row>
    <row r="351" spans="1:13">
      <c r="A351" s="119">
        <v>0.7</v>
      </c>
      <c r="B351" s="117"/>
      <c r="D351" s="119">
        <v>0.7</v>
      </c>
      <c r="E351" s="117"/>
      <c r="G351" s="119">
        <v>0.7</v>
      </c>
      <c r="H351" s="117"/>
      <c r="J351" s="119">
        <v>0.7</v>
      </c>
      <c r="K351" s="117"/>
      <c r="M351" s="119">
        <v>0.7</v>
      </c>
    </row>
    <row r="352" spans="1:13">
      <c r="A352" s="119">
        <v>1</v>
      </c>
      <c r="B352" s="117" t="s">
        <v>264</v>
      </c>
      <c r="C352" t="s">
        <v>161</v>
      </c>
      <c r="D352" s="119">
        <v>1</v>
      </c>
      <c r="E352" s="117" t="s">
        <v>265</v>
      </c>
      <c r="F352" t="s">
        <v>161</v>
      </c>
      <c r="G352" s="119">
        <v>1</v>
      </c>
      <c r="H352" s="117" t="s">
        <v>266</v>
      </c>
      <c r="I352" t="s">
        <v>161</v>
      </c>
      <c r="J352" s="119">
        <v>1</v>
      </c>
      <c r="K352" s="117" t="s">
        <v>267</v>
      </c>
      <c r="L352" t="s">
        <v>161</v>
      </c>
      <c r="M352" s="119">
        <v>1</v>
      </c>
    </row>
    <row r="353" spans="1:13">
      <c r="A353" s="119">
        <v>1.1</v>
      </c>
      <c r="B353" s="117"/>
      <c r="C353" t="s">
        <v>163</v>
      </c>
      <c r="D353" s="119">
        <v>1.1</v>
      </c>
      <c r="E353" s="117"/>
      <c r="F353" t="s">
        <v>163</v>
      </c>
      <c r="G353" s="119">
        <v>1.1</v>
      </c>
      <c r="H353" s="117"/>
      <c r="I353" t="s">
        <v>163</v>
      </c>
      <c r="J353" s="119">
        <v>1.1</v>
      </c>
      <c r="K353" s="117"/>
      <c r="L353" t="s">
        <v>163</v>
      </c>
      <c r="M353" s="119">
        <v>1.1</v>
      </c>
    </row>
    <row r="354" spans="1:13">
      <c r="A354" s="119">
        <v>1.2</v>
      </c>
      <c r="B354" s="117"/>
      <c r="C354" t="s">
        <v>165</v>
      </c>
      <c r="D354" s="119">
        <v>1.2</v>
      </c>
      <c r="E354" s="117"/>
      <c r="F354" t="s">
        <v>165</v>
      </c>
      <c r="G354" s="119">
        <v>1.2</v>
      </c>
      <c r="H354" s="117"/>
      <c r="I354" t="s">
        <v>165</v>
      </c>
      <c r="J354" s="119">
        <v>1.2</v>
      </c>
      <c r="K354" s="117"/>
      <c r="L354" t="s">
        <v>165</v>
      </c>
      <c r="M354" s="119">
        <v>1.2</v>
      </c>
    </row>
    <row r="355" spans="1:13">
      <c r="A355" s="119">
        <v>1.3</v>
      </c>
      <c r="B355" s="117"/>
      <c r="D355" s="119">
        <v>1.3</v>
      </c>
      <c r="E355" s="117"/>
      <c r="G355" s="119">
        <v>1.3</v>
      </c>
      <c r="H355" s="117"/>
      <c r="J355" s="119">
        <v>1.3</v>
      </c>
      <c r="K355" s="117"/>
      <c r="M355" s="119">
        <v>1.3</v>
      </c>
    </row>
    <row r="356" spans="1:13">
      <c r="A356" s="119">
        <v>1.4</v>
      </c>
      <c r="B356" s="117" t="s">
        <v>268</v>
      </c>
      <c r="C356" t="s">
        <v>161</v>
      </c>
      <c r="D356" s="119">
        <v>1.4</v>
      </c>
      <c r="E356" s="117" t="s">
        <v>269</v>
      </c>
      <c r="F356" t="s">
        <v>161</v>
      </c>
      <c r="G356" s="119">
        <v>1.4</v>
      </c>
      <c r="H356" s="117" t="s">
        <v>270</v>
      </c>
      <c r="I356" t="s">
        <v>161</v>
      </c>
      <c r="J356" s="119">
        <v>1.4</v>
      </c>
      <c r="K356" s="117" t="s">
        <v>271</v>
      </c>
      <c r="L356" t="s">
        <v>162</v>
      </c>
      <c r="M356" s="119">
        <v>1.4</v>
      </c>
    </row>
    <row r="357" spans="1:13">
      <c r="A357" s="119">
        <v>1.5</v>
      </c>
      <c r="B357" s="117"/>
      <c r="C357" t="s">
        <v>163</v>
      </c>
      <c r="D357" s="119">
        <v>1.5</v>
      </c>
      <c r="E357" s="117"/>
      <c r="F357" t="s">
        <v>163</v>
      </c>
      <c r="G357" s="119">
        <v>1.5</v>
      </c>
      <c r="H357" s="117"/>
      <c r="I357" t="s">
        <v>163</v>
      </c>
      <c r="J357" s="119">
        <v>1.5</v>
      </c>
      <c r="K357" s="117"/>
      <c r="L357" t="s">
        <v>164</v>
      </c>
      <c r="M357" s="119">
        <v>1.5</v>
      </c>
    </row>
    <row r="358" spans="1:13">
      <c r="A358" s="119">
        <v>1.6</v>
      </c>
      <c r="B358" s="117"/>
      <c r="C358" t="s">
        <v>165</v>
      </c>
      <c r="D358" s="119">
        <v>1.6</v>
      </c>
      <c r="E358" s="117"/>
      <c r="F358" t="s">
        <v>165</v>
      </c>
      <c r="G358" s="119">
        <v>1.6</v>
      </c>
      <c r="H358" s="117"/>
      <c r="I358" t="s">
        <v>165</v>
      </c>
      <c r="J358" s="119">
        <v>1.6</v>
      </c>
      <c r="K358" s="117"/>
      <c r="M358" s="119">
        <v>1.6</v>
      </c>
    </row>
    <row r="359" spans="1:13">
      <c r="A359" s="119">
        <v>2</v>
      </c>
      <c r="B359" s="117"/>
      <c r="D359" s="119">
        <v>2</v>
      </c>
      <c r="E359" s="117"/>
      <c r="G359" s="119">
        <v>2</v>
      </c>
      <c r="H359" s="117"/>
      <c r="J359" s="119">
        <v>2</v>
      </c>
      <c r="K359" s="117"/>
      <c r="M359" s="119">
        <v>2</v>
      </c>
    </row>
    <row r="360" spans="1:13">
      <c r="A360" s="119">
        <v>2.1</v>
      </c>
      <c r="B360" s="117" t="s">
        <v>272</v>
      </c>
      <c r="C360" t="s">
        <v>161</v>
      </c>
      <c r="D360" s="119">
        <v>2.1</v>
      </c>
      <c r="E360" s="117" t="s">
        <v>273</v>
      </c>
      <c r="F360" t="s">
        <v>161</v>
      </c>
      <c r="G360" s="119">
        <v>2.1</v>
      </c>
      <c r="H360" s="117" t="s">
        <v>274</v>
      </c>
      <c r="I360" t="s">
        <v>161</v>
      </c>
      <c r="J360" s="119">
        <v>2.1</v>
      </c>
      <c r="K360" s="117" t="s">
        <v>275</v>
      </c>
      <c r="L360" t="s">
        <v>162</v>
      </c>
      <c r="M360" s="119">
        <v>2.1</v>
      </c>
    </row>
    <row r="361" spans="1:13">
      <c r="A361" s="119">
        <v>2.2</v>
      </c>
      <c r="B361" s="117"/>
      <c r="C361" t="s">
        <v>163</v>
      </c>
      <c r="D361" s="119">
        <v>2.2</v>
      </c>
      <c r="E361" s="117"/>
      <c r="F361" t="s">
        <v>163</v>
      </c>
      <c r="G361" s="119">
        <v>2.2</v>
      </c>
      <c r="H361" s="117"/>
      <c r="I361" t="s">
        <v>163</v>
      </c>
      <c r="J361" s="119">
        <v>2.2</v>
      </c>
      <c r="K361" s="117"/>
      <c r="L361" t="s">
        <v>164</v>
      </c>
      <c r="M361" s="119">
        <v>2.2</v>
      </c>
    </row>
    <row r="362" spans="1:13">
      <c r="A362" s="119">
        <v>2.3</v>
      </c>
      <c r="B362" s="117"/>
      <c r="C362" t="s">
        <v>165</v>
      </c>
      <c r="D362" s="119">
        <v>2.3</v>
      </c>
      <c r="E362" s="117"/>
      <c r="F362" t="s">
        <v>165</v>
      </c>
      <c r="G362" s="119">
        <v>2.3</v>
      </c>
      <c r="H362" s="117"/>
      <c r="I362" t="s">
        <v>165</v>
      </c>
      <c r="J362" s="119">
        <v>2.3</v>
      </c>
      <c r="K362" s="117"/>
      <c r="M362" s="119">
        <v>2.3</v>
      </c>
    </row>
    <row r="363" spans="1:13">
      <c r="A363" s="119">
        <v>2.4</v>
      </c>
      <c r="B363" s="117"/>
      <c r="D363" s="119">
        <v>2.4</v>
      </c>
      <c r="E363" s="117"/>
      <c r="G363" s="119">
        <v>2.4</v>
      </c>
      <c r="H363" s="117"/>
      <c r="J363" s="119">
        <v>2.4</v>
      </c>
      <c r="K363" s="117"/>
      <c r="M363" s="119">
        <v>2.4</v>
      </c>
    </row>
    <row r="364" spans="1:13">
      <c r="A364" s="119">
        <v>2.5</v>
      </c>
      <c r="B364" s="117" t="s">
        <v>276</v>
      </c>
      <c r="C364" t="s">
        <v>161</v>
      </c>
      <c r="D364" s="119">
        <v>2.5</v>
      </c>
      <c r="E364" s="117" t="s">
        <v>277</v>
      </c>
      <c r="F364" t="s">
        <v>161</v>
      </c>
      <c r="G364" s="119">
        <v>2.5</v>
      </c>
      <c r="H364" s="117" t="s">
        <v>278</v>
      </c>
      <c r="I364" t="s">
        <v>161</v>
      </c>
      <c r="J364" s="119">
        <v>2.5</v>
      </c>
      <c r="K364" s="117" t="s">
        <v>279</v>
      </c>
      <c r="L364" t="s">
        <v>162</v>
      </c>
      <c r="M364" s="119">
        <v>2.5</v>
      </c>
    </row>
    <row r="365" spans="1:13">
      <c r="A365" s="119">
        <v>2.6</v>
      </c>
      <c r="B365" s="117"/>
      <c r="C365" t="s">
        <v>163</v>
      </c>
      <c r="D365" s="119">
        <v>2.6</v>
      </c>
      <c r="E365" s="117"/>
      <c r="F365" t="s">
        <v>163</v>
      </c>
      <c r="G365" s="119">
        <v>2.6</v>
      </c>
      <c r="H365" s="117"/>
      <c r="I365" t="s">
        <v>163</v>
      </c>
      <c r="J365" s="119">
        <v>2.6</v>
      </c>
      <c r="K365" s="117"/>
      <c r="L365" t="s">
        <v>164</v>
      </c>
      <c r="M365" s="119">
        <v>2.6</v>
      </c>
    </row>
    <row r="366" spans="1:13">
      <c r="A366" s="119">
        <v>2.7</v>
      </c>
      <c r="B366" s="117"/>
      <c r="C366" t="s">
        <v>165</v>
      </c>
      <c r="D366" s="119">
        <v>2.7</v>
      </c>
      <c r="E366" s="117"/>
      <c r="F366" t="s">
        <v>165</v>
      </c>
      <c r="G366" s="119">
        <v>2.7</v>
      </c>
      <c r="H366" s="117"/>
      <c r="I366" t="s">
        <v>165</v>
      </c>
      <c r="J366" s="119">
        <v>2.7</v>
      </c>
      <c r="K366" s="117"/>
      <c r="M366" s="119">
        <v>2.7</v>
      </c>
    </row>
    <row r="367" spans="1:13">
      <c r="A367" s="119">
        <v>3</v>
      </c>
      <c r="B367" s="117"/>
      <c r="D367" s="119">
        <v>3</v>
      </c>
      <c r="E367" s="117"/>
      <c r="G367" s="119">
        <v>3</v>
      </c>
      <c r="H367" s="117"/>
      <c r="J367" s="119">
        <v>3</v>
      </c>
      <c r="K367" s="117"/>
      <c r="M367" s="119">
        <v>3</v>
      </c>
    </row>
    <row r="368" spans="1:13">
      <c r="A368" s="120">
        <v>3.1</v>
      </c>
      <c r="B368" s="117" t="s">
        <v>280</v>
      </c>
      <c r="C368" t="s">
        <v>161</v>
      </c>
      <c r="D368" s="120">
        <v>3.1</v>
      </c>
      <c r="E368" s="117" t="s">
        <v>281</v>
      </c>
      <c r="F368" t="s">
        <v>161</v>
      </c>
      <c r="G368" s="120">
        <v>3.1</v>
      </c>
      <c r="H368" s="117" t="s">
        <v>282</v>
      </c>
      <c r="I368" t="s">
        <v>161</v>
      </c>
      <c r="J368" s="120">
        <v>3.1</v>
      </c>
      <c r="K368" s="117" t="s">
        <v>283</v>
      </c>
      <c r="L368" t="s">
        <v>162</v>
      </c>
      <c r="M368" s="120">
        <v>3.1</v>
      </c>
    </row>
    <row r="369" spans="1:13">
      <c r="A369" s="119">
        <v>3.2</v>
      </c>
      <c r="B369" s="117"/>
      <c r="C369" t="s">
        <v>163</v>
      </c>
      <c r="D369" s="119">
        <v>3.2</v>
      </c>
      <c r="E369" s="117"/>
      <c r="F369" t="s">
        <v>163</v>
      </c>
      <c r="G369" s="119">
        <v>3.2</v>
      </c>
      <c r="H369" s="117"/>
      <c r="I369" t="s">
        <v>163</v>
      </c>
      <c r="J369" s="119">
        <v>3.2</v>
      </c>
      <c r="K369" s="117"/>
      <c r="L369" t="s">
        <v>164</v>
      </c>
      <c r="M369" s="119">
        <v>3.2</v>
      </c>
    </row>
    <row r="370" spans="1:13">
      <c r="A370" s="120">
        <v>3.3</v>
      </c>
      <c r="B370" s="117"/>
      <c r="C370" t="s">
        <v>165</v>
      </c>
      <c r="D370" s="120">
        <v>3.3</v>
      </c>
      <c r="E370" s="117"/>
      <c r="F370" t="s">
        <v>165</v>
      </c>
      <c r="G370" s="120">
        <v>3.3</v>
      </c>
      <c r="H370" s="117"/>
      <c r="I370" t="s">
        <v>165</v>
      </c>
      <c r="J370" s="120">
        <v>3.3</v>
      </c>
      <c r="K370" s="117"/>
      <c r="M370" s="120">
        <v>3.3</v>
      </c>
    </row>
    <row r="371" spans="1:13">
      <c r="A371" s="119">
        <v>3.4</v>
      </c>
      <c r="B371" s="117"/>
      <c r="D371" s="119">
        <v>3.4</v>
      </c>
      <c r="E371" s="117"/>
      <c r="G371" s="119">
        <v>3.4</v>
      </c>
      <c r="H371" s="117"/>
      <c r="J371" s="119">
        <v>3.4</v>
      </c>
      <c r="K371" s="117"/>
      <c r="M371" s="119">
        <v>3.4</v>
      </c>
    </row>
    <row r="372" spans="1:13">
      <c r="A372" s="120">
        <v>3.5</v>
      </c>
      <c r="B372" s="117" t="s">
        <v>284</v>
      </c>
      <c r="C372" t="s">
        <v>161</v>
      </c>
      <c r="D372" s="120">
        <v>3.5</v>
      </c>
      <c r="E372" s="117" t="s">
        <v>285</v>
      </c>
      <c r="F372" t="s">
        <v>161</v>
      </c>
      <c r="G372" s="120">
        <v>3.5</v>
      </c>
      <c r="H372" s="117" t="s">
        <v>286</v>
      </c>
      <c r="I372" t="s">
        <v>161</v>
      </c>
      <c r="J372" s="120">
        <v>3.5</v>
      </c>
      <c r="K372" s="117" t="s">
        <v>287</v>
      </c>
      <c r="L372" t="s">
        <v>162</v>
      </c>
      <c r="M372" s="120">
        <v>3.5</v>
      </c>
    </row>
    <row r="373" spans="1:13">
      <c r="A373" s="119">
        <v>3.6</v>
      </c>
      <c r="B373" s="117"/>
      <c r="C373" t="s">
        <v>163</v>
      </c>
      <c r="D373" s="119">
        <v>3.6</v>
      </c>
      <c r="E373" s="117"/>
      <c r="F373" t="s">
        <v>163</v>
      </c>
      <c r="G373" s="119">
        <v>3.6</v>
      </c>
      <c r="H373" s="117"/>
      <c r="I373" t="s">
        <v>163</v>
      </c>
      <c r="J373" s="119">
        <v>3.6</v>
      </c>
      <c r="K373" s="117"/>
      <c r="L373" t="s">
        <v>164</v>
      </c>
      <c r="M373" s="119">
        <v>3.6</v>
      </c>
    </row>
    <row r="374" spans="1:13">
      <c r="A374" s="120">
        <v>3.7</v>
      </c>
      <c r="B374" s="117"/>
      <c r="C374" t="s">
        <v>165</v>
      </c>
      <c r="D374" s="120">
        <v>3.7</v>
      </c>
      <c r="E374" s="117"/>
      <c r="F374" t="s">
        <v>165</v>
      </c>
      <c r="G374" s="120">
        <v>3.7</v>
      </c>
      <c r="H374" s="117"/>
      <c r="I374" t="s">
        <v>165</v>
      </c>
      <c r="J374" s="120">
        <v>3.7</v>
      </c>
      <c r="K374" s="117"/>
      <c r="M374" s="120">
        <v>3.7</v>
      </c>
    </row>
    <row r="375" spans="1:13">
      <c r="A375" s="119">
        <v>3.8</v>
      </c>
      <c r="B375" s="117"/>
      <c r="D375" s="119">
        <v>3.8</v>
      </c>
      <c r="E375" s="117"/>
      <c r="G375" s="119">
        <v>3.8</v>
      </c>
      <c r="H375" s="117"/>
      <c r="J375" s="119">
        <v>3.8</v>
      </c>
      <c r="K375" s="117"/>
      <c r="M375" s="119">
        <v>3.8</v>
      </c>
    </row>
    <row r="380" spans="1:15">
      <c r="A380" s="117" t="s">
        <v>288</v>
      </c>
      <c r="B380" s="117"/>
      <c r="C380" s="117"/>
      <c r="D380" s="117"/>
      <c r="E380" s="117"/>
      <c r="F380" s="117"/>
      <c r="G380" s="117"/>
      <c r="H380" s="117"/>
      <c r="I380" s="117"/>
      <c r="J380" s="117"/>
      <c r="K380" s="117"/>
      <c r="L380" s="117"/>
      <c r="M380" s="117"/>
      <c r="N380" s="117"/>
      <c r="O380" s="117"/>
    </row>
    <row r="381" spans="1:15">
      <c r="A381" s="117" t="s">
        <v>123</v>
      </c>
      <c r="B381" s="117"/>
      <c r="C381" s="117"/>
      <c r="D381" s="117" t="s">
        <v>123</v>
      </c>
      <c r="E381" s="117"/>
      <c r="F381" s="117"/>
      <c r="G381" s="117" t="s">
        <v>123</v>
      </c>
      <c r="H381" s="117"/>
      <c r="I381" s="117"/>
      <c r="J381" s="117" t="s">
        <v>123</v>
      </c>
      <c r="K381" s="117"/>
      <c r="L381" s="117"/>
      <c r="M381" s="117" t="s">
        <v>123</v>
      </c>
      <c r="N381" s="117"/>
      <c r="O381" s="117"/>
    </row>
    <row r="382" spans="1:15">
      <c r="A382" s="118" t="s">
        <v>124</v>
      </c>
      <c r="B382" s="118"/>
      <c r="C382" s="118"/>
      <c r="D382" s="118" t="s">
        <v>124</v>
      </c>
      <c r="E382" s="118"/>
      <c r="F382" s="118"/>
      <c r="G382" s="118" t="s">
        <v>124</v>
      </c>
      <c r="H382" s="118"/>
      <c r="I382" s="118"/>
      <c r="J382" s="118" t="s">
        <v>124</v>
      </c>
      <c r="K382" s="118"/>
      <c r="L382" s="118"/>
      <c r="M382" s="118" t="s">
        <v>124</v>
      </c>
      <c r="N382" s="118"/>
      <c r="O382" s="118"/>
    </row>
    <row r="383" spans="1:13">
      <c r="A383" s="119">
        <v>0</v>
      </c>
      <c r="B383" s="117" t="s">
        <v>289</v>
      </c>
      <c r="C383" t="s">
        <v>126</v>
      </c>
      <c r="D383" s="119">
        <v>0</v>
      </c>
      <c r="E383" s="117" t="s">
        <v>290</v>
      </c>
      <c r="F383" t="s">
        <v>126</v>
      </c>
      <c r="G383" s="119">
        <v>0</v>
      </c>
      <c r="H383" s="117" t="s">
        <v>291</v>
      </c>
      <c r="I383" t="s">
        <v>126</v>
      </c>
      <c r="J383" s="119">
        <v>0</v>
      </c>
      <c r="K383" s="117" t="s">
        <v>292</v>
      </c>
      <c r="L383" t="s">
        <v>131</v>
      </c>
      <c r="M383" s="119">
        <v>0</v>
      </c>
    </row>
    <row r="384" spans="1:13">
      <c r="A384" s="119">
        <v>0.1</v>
      </c>
      <c r="B384" s="117"/>
      <c r="C384" t="s">
        <v>57</v>
      </c>
      <c r="D384" s="119">
        <v>0.1</v>
      </c>
      <c r="E384" s="117"/>
      <c r="F384" t="s">
        <v>57</v>
      </c>
      <c r="G384" s="119">
        <v>0.1</v>
      </c>
      <c r="H384" s="117"/>
      <c r="I384" t="s">
        <v>57</v>
      </c>
      <c r="J384" s="119">
        <v>0.1</v>
      </c>
      <c r="K384" s="117"/>
      <c r="L384" t="s">
        <v>132</v>
      </c>
      <c r="M384" s="119">
        <v>0.1</v>
      </c>
    </row>
    <row r="385" spans="1:13">
      <c r="A385" s="119">
        <v>0.2</v>
      </c>
      <c r="B385" s="117"/>
      <c r="D385" s="119">
        <v>0.2</v>
      </c>
      <c r="E385" s="117"/>
      <c r="G385" s="119">
        <v>0.2</v>
      </c>
      <c r="H385" s="117"/>
      <c r="J385" s="119">
        <v>0.2</v>
      </c>
      <c r="K385" s="117"/>
      <c r="M385" s="119">
        <v>0.2</v>
      </c>
    </row>
    <row r="386" spans="1:13">
      <c r="A386" s="119">
        <v>0.3</v>
      </c>
      <c r="B386" s="117"/>
      <c r="D386" s="119">
        <v>0.3</v>
      </c>
      <c r="E386" s="117"/>
      <c r="G386" s="119">
        <v>0.3</v>
      </c>
      <c r="H386" s="117"/>
      <c r="J386" s="119">
        <v>0.3</v>
      </c>
      <c r="K386" s="117"/>
      <c r="M386" s="119">
        <v>0.3</v>
      </c>
    </row>
    <row r="387" spans="1:13">
      <c r="A387" s="119">
        <v>0.4</v>
      </c>
      <c r="B387" s="117" t="s">
        <v>293</v>
      </c>
      <c r="C387" t="s">
        <v>126</v>
      </c>
      <c r="D387" s="119">
        <v>0.4</v>
      </c>
      <c r="E387" s="117" t="s">
        <v>294</v>
      </c>
      <c r="F387" t="s">
        <v>126</v>
      </c>
      <c r="G387" s="119">
        <v>0.4</v>
      </c>
      <c r="H387" s="117" t="s">
        <v>295</v>
      </c>
      <c r="I387" t="s">
        <v>126</v>
      </c>
      <c r="J387" s="119">
        <v>0.4</v>
      </c>
      <c r="K387" s="117"/>
      <c r="M387" s="119">
        <v>0.4</v>
      </c>
    </row>
    <row r="388" spans="1:13">
      <c r="A388" s="119">
        <v>0.5</v>
      </c>
      <c r="B388" s="117"/>
      <c r="C388" t="s">
        <v>57</v>
      </c>
      <c r="D388" s="119">
        <v>0.5</v>
      </c>
      <c r="E388" s="117"/>
      <c r="F388" t="s">
        <v>57</v>
      </c>
      <c r="G388" s="119">
        <v>0.5</v>
      </c>
      <c r="H388" s="117"/>
      <c r="I388" t="s">
        <v>57</v>
      </c>
      <c r="J388" s="119">
        <v>0.5</v>
      </c>
      <c r="K388" s="117"/>
      <c r="M388" s="119">
        <v>0.5</v>
      </c>
    </row>
    <row r="389" spans="1:13">
      <c r="A389" s="119">
        <v>0.6</v>
      </c>
      <c r="B389" s="117"/>
      <c r="D389" s="119">
        <v>0.6</v>
      </c>
      <c r="E389" s="117"/>
      <c r="G389" s="119">
        <v>0.6</v>
      </c>
      <c r="H389" s="117"/>
      <c r="J389" s="119">
        <v>0.6</v>
      </c>
      <c r="K389" s="117"/>
      <c r="M389" s="119">
        <v>0.6</v>
      </c>
    </row>
    <row r="390" spans="1:13">
      <c r="A390" s="119">
        <v>0.7</v>
      </c>
      <c r="B390" s="117"/>
      <c r="D390" s="119">
        <v>0.7</v>
      </c>
      <c r="E390" s="117"/>
      <c r="G390" s="119">
        <v>0.7</v>
      </c>
      <c r="H390" s="117"/>
      <c r="J390" s="119">
        <v>0.7</v>
      </c>
      <c r="K390" s="117"/>
      <c r="M390" s="119">
        <v>0.7</v>
      </c>
    </row>
    <row r="391" spans="1:13">
      <c r="A391" s="119">
        <v>1</v>
      </c>
      <c r="B391" s="117" t="s">
        <v>296</v>
      </c>
      <c r="C391" t="s">
        <v>126</v>
      </c>
      <c r="D391" s="119">
        <v>1</v>
      </c>
      <c r="E391" s="117" t="s">
        <v>297</v>
      </c>
      <c r="F391" t="s">
        <v>126</v>
      </c>
      <c r="G391" s="119">
        <v>1</v>
      </c>
      <c r="H391" s="117" t="s">
        <v>298</v>
      </c>
      <c r="I391" t="s">
        <v>126</v>
      </c>
      <c r="J391" s="119">
        <v>1</v>
      </c>
      <c r="K391" s="117"/>
      <c r="M391" s="119">
        <v>1</v>
      </c>
    </row>
    <row r="392" spans="1:13">
      <c r="A392" s="119">
        <v>1.1</v>
      </c>
      <c r="B392" s="117"/>
      <c r="C392" t="s">
        <v>57</v>
      </c>
      <c r="D392" s="119">
        <v>1.1</v>
      </c>
      <c r="E392" s="117"/>
      <c r="F392" t="s">
        <v>57</v>
      </c>
      <c r="G392" s="119">
        <v>1.1</v>
      </c>
      <c r="H392" s="117"/>
      <c r="I392" t="s">
        <v>57</v>
      </c>
      <c r="J392" s="119">
        <v>1.1</v>
      </c>
      <c r="K392" s="117"/>
      <c r="M392" s="119">
        <v>1.1</v>
      </c>
    </row>
    <row r="393" spans="1:13">
      <c r="A393" s="119">
        <v>1.2</v>
      </c>
      <c r="B393" s="117"/>
      <c r="D393" s="119">
        <v>1.2</v>
      </c>
      <c r="E393" s="117"/>
      <c r="G393" s="119">
        <v>1.2</v>
      </c>
      <c r="H393" s="117"/>
      <c r="J393" s="119">
        <v>1.2</v>
      </c>
      <c r="K393" s="117"/>
      <c r="M393" s="119">
        <v>1.2</v>
      </c>
    </row>
    <row r="394" spans="1:13">
      <c r="A394" s="119">
        <v>1.3</v>
      </c>
      <c r="B394" s="117"/>
      <c r="D394" s="119">
        <v>1.3</v>
      </c>
      <c r="E394" s="117"/>
      <c r="G394" s="119">
        <v>1.3</v>
      </c>
      <c r="H394" s="117"/>
      <c r="J394" s="119">
        <v>1.3</v>
      </c>
      <c r="K394" s="117"/>
      <c r="M394" s="119">
        <v>1.3</v>
      </c>
    </row>
    <row r="395" spans="1:13">
      <c r="A395" s="119">
        <v>1.4</v>
      </c>
      <c r="B395" s="117" t="s">
        <v>299</v>
      </c>
      <c r="C395" t="s">
        <v>126</v>
      </c>
      <c r="D395" s="119">
        <v>1.4</v>
      </c>
      <c r="E395" s="117" t="s">
        <v>300</v>
      </c>
      <c r="F395" t="s">
        <v>126</v>
      </c>
      <c r="G395" s="119">
        <v>1.4</v>
      </c>
      <c r="H395" s="117" t="s">
        <v>301</v>
      </c>
      <c r="I395" t="s">
        <v>126</v>
      </c>
      <c r="J395" s="119">
        <v>1.4</v>
      </c>
      <c r="K395" s="117"/>
      <c r="M395" s="119">
        <v>1.4</v>
      </c>
    </row>
    <row r="396" spans="1:13">
      <c r="A396" s="119">
        <v>1.5</v>
      </c>
      <c r="B396" s="117"/>
      <c r="C396" t="s">
        <v>57</v>
      </c>
      <c r="D396" s="119">
        <v>1.5</v>
      </c>
      <c r="E396" s="117"/>
      <c r="F396" t="s">
        <v>57</v>
      </c>
      <c r="G396" s="119">
        <v>1.5</v>
      </c>
      <c r="H396" s="117"/>
      <c r="I396" t="s">
        <v>57</v>
      </c>
      <c r="J396" s="119">
        <v>1.5</v>
      </c>
      <c r="K396" s="117"/>
      <c r="M396" s="119">
        <v>1.5</v>
      </c>
    </row>
    <row r="397" spans="1:13">
      <c r="A397" s="119">
        <v>1.6</v>
      </c>
      <c r="B397" s="117"/>
      <c r="D397" s="119">
        <v>1.6</v>
      </c>
      <c r="E397" s="117"/>
      <c r="G397" s="119">
        <v>1.6</v>
      </c>
      <c r="H397" s="117"/>
      <c r="J397" s="119">
        <v>1.6</v>
      </c>
      <c r="K397" s="117"/>
      <c r="M397" s="119">
        <v>1.6</v>
      </c>
    </row>
    <row r="398" spans="1:13">
      <c r="A398" s="119">
        <v>2</v>
      </c>
      <c r="B398" s="117"/>
      <c r="D398" s="119">
        <v>2</v>
      </c>
      <c r="E398" s="117"/>
      <c r="G398" s="119">
        <v>2</v>
      </c>
      <c r="H398" s="117"/>
      <c r="J398" s="119">
        <v>2</v>
      </c>
      <c r="K398" s="117"/>
      <c r="M398" s="119">
        <v>2</v>
      </c>
    </row>
    <row r="399" spans="1:13">
      <c r="A399" s="119">
        <v>2.1</v>
      </c>
      <c r="B399" s="117" t="s">
        <v>302</v>
      </c>
      <c r="C399" t="s">
        <v>126</v>
      </c>
      <c r="D399" s="119">
        <v>2.1</v>
      </c>
      <c r="E399" s="117" t="s">
        <v>303</v>
      </c>
      <c r="F399" t="s">
        <v>126</v>
      </c>
      <c r="G399" s="119">
        <v>2.1</v>
      </c>
      <c r="H399" s="117" t="s">
        <v>304</v>
      </c>
      <c r="I399" t="s">
        <v>126</v>
      </c>
      <c r="J399" s="119">
        <v>2.1</v>
      </c>
      <c r="K399" s="117"/>
      <c r="M399" s="119">
        <v>2.1</v>
      </c>
    </row>
    <row r="400" spans="1:13">
      <c r="A400" s="119">
        <v>2.2</v>
      </c>
      <c r="B400" s="117"/>
      <c r="C400" t="s">
        <v>57</v>
      </c>
      <c r="D400" s="119">
        <v>2.2</v>
      </c>
      <c r="E400" s="117"/>
      <c r="F400" t="s">
        <v>57</v>
      </c>
      <c r="G400" s="119">
        <v>2.2</v>
      </c>
      <c r="H400" s="117"/>
      <c r="I400" t="s">
        <v>53</v>
      </c>
      <c r="J400" s="119">
        <v>2.2</v>
      </c>
      <c r="K400" s="117"/>
      <c r="M400" s="119">
        <v>2.2</v>
      </c>
    </row>
    <row r="401" spans="1:13">
      <c r="A401" s="119">
        <v>2.3</v>
      </c>
      <c r="B401" s="117"/>
      <c r="D401" s="119">
        <v>2.3</v>
      </c>
      <c r="E401" s="117"/>
      <c r="G401" s="119">
        <v>2.3</v>
      </c>
      <c r="H401" s="117"/>
      <c r="J401" s="119">
        <v>2.3</v>
      </c>
      <c r="K401" s="117"/>
      <c r="M401" s="119">
        <v>2.3</v>
      </c>
    </row>
    <row r="402" spans="1:13">
      <c r="A402" s="119">
        <v>2.4</v>
      </c>
      <c r="B402" s="117"/>
      <c r="D402" s="119">
        <v>2.4</v>
      </c>
      <c r="E402" s="117"/>
      <c r="G402" s="119">
        <v>2.4</v>
      </c>
      <c r="H402" s="117"/>
      <c r="J402" s="119">
        <v>2.4</v>
      </c>
      <c r="K402" s="117"/>
      <c r="M402" s="119">
        <v>2.4</v>
      </c>
    </row>
    <row r="403" spans="1:13">
      <c r="A403" s="119">
        <v>2.5</v>
      </c>
      <c r="B403" s="117" t="s">
        <v>305</v>
      </c>
      <c r="C403" t="s">
        <v>126</v>
      </c>
      <c r="D403" s="119">
        <v>2.5</v>
      </c>
      <c r="E403" s="117" t="s">
        <v>306</v>
      </c>
      <c r="F403" t="s">
        <v>126</v>
      </c>
      <c r="G403" s="119">
        <v>2.5</v>
      </c>
      <c r="H403" s="117" t="s">
        <v>307</v>
      </c>
      <c r="I403" t="s">
        <v>126</v>
      </c>
      <c r="J403" s="119">
        <v>2.5</v>
      </c>
      <c r="K403" s="117"/>
      <c r="M403" s="119">
        <v>2.5</v>
      </c>
    </row>
    <row r="404" spans="1:13">
      <c r="A404" s="119">
        <v>2.6</v>
      </c>
      <c r="B404" s="117"/>
      <c r="C404" t="s">
        <v>57</v>
      </c>
      <c r="D404" s="119">
        <v>2.6</v>
      </c>
      <c r="E404" s="117"/>
      <c r="F404" t="s">
        <v>57</v>
      </c>
      <c r="G404" s="119">
        <v>2.6</v>
      </c>
      <c r="H404" s="117"/>
      <c r="I404" t="s">
        <v>53</v>
      </c>
      <c r="J404" s="119">
        <v>2.6</v>
      </c>
      <c r="K404" s="117"/>
      <c r="M404" s="119">
        <v>2.6</v>
      </c>
    </row>
    <row r="405" spans="1:13">
      <c r="A405" s="119">
        <v>2.7</v>
      </c>
      <c r="B405" s="117"/>
      <c r="D405" s="119">
        <v>2.7</v>
      </c>
      <c r="E405" s="117"/>
      <c r="G405" s="119">
        <v>2.7</v>
      </c>
      <c r="H405" s="117"/>
      <c r="J405" s="119">
        <v>2.7</v>
      </c>
      <c r="K405" s="117"/>
      <c r="M405" s="119">
        <v>2.7</v>
      </c>
    </row>
    <row r="406" spans="1:13">
      <c r="A406" s="119">
        <v>3</v>
      </c>
      <c r="B406" s="117"/>
      <c r="D406" s="119">
        <v>3</v>
      </c>
      <c r="E406" s="117"/>
      <c r="G406" s="119">
        <v>3</v>
      </c>
      <c r="H406" s="117"/>
      <c r="J406" s="119">
        <v>3</v>
      </c>
      <c r="K406" s="117"/>
      <c r="M406" s="119">
        <v>3</v>
      </c>
    </row>
    <row r="407" spans="1:13">
      <c r="A407" s="120">
        <v>3.1</v>
      </c>
      <c r="B407" s="117" t="s">
        <v>308</v>
      </c>
      <c r="C407" t="s">
        <v>126</v>
      </c>
      <c r="D407" s="120">
        <v>3.1</v>
      </c>
      <c r="E407" s="117" t="s">
        <v>309</v>
      </c>
      <c r="F407" t="s">
        <v>126</v>
      </c>
      <c r="G407" s="120">
        <v>3.1</v>
      </c>
      <c r="H407" s="117"/>
      <c r="J407" s="120">
        <v>3.1</v>
      </c>
      <c r="K407" s="117"/>
      <c r="M407" s="120">
        <v>3.1</v>
      </c>
    </row>
    <row r="408" spans="1:13">
      <c r="A408" s="119">
        <v>3.2</v>
      </c>
      <c r="B408" s="117"/>
      <c r="C408" t="s">
        <v>57</v>
      </c>
      <c r="D408" s="119">
        <v>3.2</v>
      </c>
      <c r="E408" s="117"/>
      <c r="F408" t="s">
        <v>57</v>
      </c>
      <c r="G408" s="119">
        <v>3.2</v>
      </c>
      <c r="H408" s="117"/>
      <c r="J408" s="119">
        <v>3.2</v>
      </c>
      <c r="K408" s="117"/>
      <c r="M408" s="119">
        <v>3.2</v>
      </c>
    </row>
    <row r="409" spans="1:13">
      <c r="A409" s="120">
        <v>3.3</v>
      </c>
      <c r="B409" s="117"/>
      <c r="D409" s="120">
        <v>3.3</v>
      </c>
      <c r="E409" s="117"/>
      <c r="G409" s="120">
        <v>3.3</v>
      </c>
      <c r="H409" s="117"/>
      <c r="J409" s="120">
        <v>3.3</v>
      </c>
      <c r="K409" s="117"/>
      <c r="M409" s="120">
        <v>3.3</v>
      </c>
    </row>
    <row r="410" spans="1:13">
      <c r="A410" s="119">
        <v>3.4</v>
      </c>
      <c r="B410" s="117"/>
      <c r="D410" s="119">
        <v>3.4</v>
      </c>
      <c r="E410" s="117"/>
      <c r="G410" s="119">
        <v>3.4</v>
      </c>
      <c r="H410" s="117"/>
      <c r="J410" s="119">
        <v>3.4</v>
      </c>
      <c r="K410" s="117"/>
      <c r="M410" s="119">
        <v>3.4</v>
      </c>
    </row>
    <row r="411" spans="1:13">
      <c r="A411" s="120">
        <v>3.5</v>
      </c>
      <c r="B411" s="117" t="s">
        <v>310</v>
      </c>
      <c r="C411" t="s">
        <v>126</v>
      </c>
      <c r="D411" s="120">
        <v>3.5</v>
      </c>
      <c r="E411" s="117" t="s">
        <v>311</v>
      </c>
      <c r="F411" t="s">
        <v>126</v>
      </c>
      <c r="G411" s="120">
        <v>3.5</v>
      </c>
      <c r="H411" s="117"/>
      <c r="J411" s="120">
        <v>3.5</v>
      </c>
      <c r="K411" s="117"/>
      <c r="M411" s="120">
        <v>3.5</v>
      </c>
    </row>
    <row r="412" spans="1:13">
      <c r="A412" s="119">
        <v>3.6</v>
      </c>
      <c r="B412" s="117"/>
      <c r="C412" t="s">
        <v>57</v>
      </c>
      <c r="D412" s="119">
        <v>3.6</v>
      </c>
      <c r="E412" s="117"/>
      <c r="F412" t="s">
        <v>57</v>
      </c>
      <c r="G412" s="119">
        <v>3.6</v>
      </c>
      <c r="H412" s="117"/>
      <c r="J412" s="119">
        <v>3.6</v>
      </c>
      <c r="K412" s="117"/>
      <c r="M412" s="119">
        <v>3.6</v>
      </c>
    </row>
    <row r="413" spans="1:13">
      <c r="A413" s="120">
        <v>3.7</v>
      </c>
      <c r="B413" s="117"/>
      <c r="D413" s="120">
        <v>3.7</v>
      </c>
      <c r="E413" s="117"/>
      <c r="G413" s="120">
        <v>3.7</v>
      </c>
      <c r="H413" s="117"/>
      <c r="J413" s="120">
        <v>3.7</v>
      </c>
      <c r="K413" s="117"/>
      <c r="M413" s="120">
        <v>3.7</v>
      </c>
    </row>
    <row r="414" spans="1:13">
      <c r="A414" s="119">
        <v>3.8</v>
      </c>
      <c r="B414" s="117"/>
      <c r="D414" s="119">
        <v>3.8</v>
      </c>
      <c r="E414" s="117"/>
      <c r="G414" s="119">
        <v>3.8</v>
      </c>
      <c r="H414" s="117"/>
      <c r="J414" s="119">
        <v>3.8</v>
      </c>
      <c r="K414" s="117"/>
      <c r="M414" s="119">
        <v>3.8</v>
      </c>
    </row>
    <row r="417" spans="1:15">
      <c r="A417" s="117" t="s">
        <v>159</v>
      </c>
      <c r="B417" s="117"/>
      <c r="C417" s="117"/>
      <c r="D417" s="117" t="s">
        <v>159</v>
      </c>
      <c r="E417" s="117"/>
      <c r="F417" s="117"/>
      <c r="G417" s="117" t="s">
        <v>159</v>
      </c>
      <c r="H417" s="117"/>
      <c r="I417" s="117"/>
      <c r="J417" s="117" t="s">
        <v>159</v>
      </c>
      <c r="K417" s="117"/>
      <c r="L417" s="117"/>
      <c r="M417" s="117" t="s">
        <v>159</v>
      </c>
      <c r="N417" s="117"/>
      <c r="O417" s="117"/>
    </row>
    <row r="418" spans="1:15">
      <c r="A418" s="118" t="s">
        <v>160</v>
      </c>
      <c r="B418" s="118"/>
      <c r="C418" s="118"/>
      <c r="D418" s="118" t="s">
        <v>160</v>
      </c>
      <c r="E418" s="118"/>
      <c r="F418" s="118"/>
      <c r="G418" s="118" t="s">
        <v>160</v>
      </c>
      <c r="H418" s="118"/>
      <c r="I418" s="118"/>
      <c r="J418" s="118" t="s">
        <v>160</v>
      </c>
      <c r="K418" s="118"/>
      <c r="L418" s="118"/>
      <c r="M418" s="118" t="s">
        <v>160</v>
      </c>
      <c r="N418" s="118"/>
      <c r="O418" s="118"/>
    </row>
    <row r="419" spans="1:13">
      <c r="A419" s="119">
        <v>0</v>
      </c>
      <c r="B419" s="117" t="s">
        <v>289</v>
      </c>
      <c r="C419" t="s">
        <v>161</v>
      </c>
      <c r="D419" s="119">
        <v>0</v>
      </c>
      <c r="E419" s="117" t="s">
        <v>290</v>
      </c>
      <c r="F419" t="s">
        <v>161</v>
      </c>
      <c r="G419" s="119">
        <v>0</v>
      </c>
      <c r="H419" s="117" t="s">
        <v>291</v>
      </c>
      <c r="I419" t="s">
        <v>161</v>
      </c>
      <c r="J419" s="119">
        <v>0</v>
      </c>
      <c r="K419" s="117" t="s">
        <v>292</v>
      </c>
      <c r="L419" t="s">
        <v>162</v>
      </c>
      <c r="M419" s="119">
        <v>0</v>
      </c>
    </row>
    <row r="420" spans="1:13">
      <c r="A420" s="119">
        <v>0.1</v>
      </c>
      <c r="B420" s="117"/>
      <c r="C420" t="s">
        <v>163</v>
      </c>
      <c r="D420" s="119">
        <v>0.1</v>
      </c>
      <c r="E420" s="117"/>
      <c r="F420" t="s">
        <v>163</v>
      </c>
      <c r="G420" s="119">
        <v>0.1</v>
      </c>
      <c r="H420" s="117"/>
      <c r="I420" t="s">
        <v>163</v>
      </c>
      <c r="J420" s="119">
        <v>0.1</v>
      </c>
      <c r="K420" s="117"/>
      <c r="L420" t="s">
        <v>164</v>
      </c>
      <c r="M420" s="119">
        <v>0.1</v>
      </c>
    </row>
    <row r="421" spans="1:13">
      <c r="A421" s="119">
        <v>0.2</v>
      </c>
      <c r="B421" s="117"/>
      <c r="C421" t="s">
        <v>165</v>
      </c>
      <c r="D421" s="119">
        <v>0.2</v>
      </c>
      <c r="E421" s="117"/>
      <c r="F421" t="s">
        <v>165</v>
      </c>
      <c r="G421" s="119">
        <v>0.2</v>
      </c>
      <c r="H421" s="117"/>
      <c r="I421" t="s">
        <v>165</v>
      </c>
      <c r="J421" s="119">
        <v>0.2</v>
      </c>
      <c r="K421" s="117"/>
      <c r="M421" s="119">
        <v>0.2</v>
      </c>
    </row>
    <row r="422" spans="1:13">
      <c r="A422" s="119">
        <v>0.3</v>
      </c>
      <c r="B422" s="117"/>
      <c r="D422" s="119">
        <v>0.3</v>
      </c>
      <c r="E422" s="117"/>
      <c r="G422" s="119">
        <v>0.3</v>
      </c>
      <c r="H422" s="117"/>
      <c r="J422" s="119">
        <v>0.3</v>
      </c>
      <c r="K422" s="117"/>
      <c r="M422" s="119">
        <v>0.3</v>
      </c>
    </row>
    <row r="423" spans="1:13">
      <c r="A423" s="119">
        <v>0.4</v>
      </c>
      <c r="B423" s="117" t="s">
        <v>293</v>
      </c>
      <c r="C423" t="s">
        <v>161</v>
      </c>
      <c r="D423" s="119">
        <v>0.4</v>
      </c>
      <c r="E423" s="117" t="s">
        <v>294</v>
      </c>
      <c r="F423" t="s">
        <v>161</v>
      </c>
      <c r="G423" s="119">
        <v>0.4</v>
      </c>
      <c r="H423" s="117" t="s">
        <v>295</v>
      </c>
      <c r="I423" t="s">
        <v>161</v>
      </c>
      <c r="J423" s="119">
        <v>0.4</v>
      </c>
      <c r="K423" s="117"/>
      <c r="M423" s="119">
        <v>0.4</v>
      </c>
    </row>
    <row r="424" spans="1:13">
      <c r="A424" s="119">
        <v>0.5</v>
      </c>
      <c r="B424" s="117"/>
      <c r="C424" t="s">
        <v>163</v>
      </c>
      <c r="D424" s="119">
        <v>0.5</v>
      </c>
      <c r="E424" s="117"/>
      <c r="F424" t="s">
        <v>163</v>
      </c>
      <c r="G424" s="119">
        <v>0.5</v>
      </c>
      <c r="H424" s="117"/>
      <c r="I424" t="s">
        <v>163</v>
      </c>
      <c r="J424" s="119">
        <v>0.5</v>
      </c>
      <c r="K424" s="117"/>
      <c r="M424" s="119">
        <v>0.5</v>
      </c>
    </row>
    <row r="425" spans="1:13">
      <c r="A425" s="119">
        <v>0.6</v>
      </c>
      <c r="B425" s="117"/>
      <c r="C425" t="s">
        <v>165</v>
      </c>
      <c r="D425" s="119">
        <v>0.6</v>
      </c>
      <c r="E425" s="117"/>
      <c r="F425" t="s">
        <v>165</v>
      </c>
      <c r="G425" s="119">
        <v>0.6</v>
      </c>
      <c r="H425" s="117"/>
      <c r="I425" t="s">
        <v>165</v>
      </c>
      <c r="J425" s="119">
        <v>0.6</v>
      </c>
      <c r="K425" s="117"/>
      <c r="M425" s="119">
        <v>0.6</v>
      </c>
    </row>
    <row r="426" spans="1:13">
      <c r="A426" s="119">
        <v>0.7</v>
      </c>
      <c r="B426" s="117"/>
      <c r="D426" s="119">
        <v>0.7</v>
      </c>
      <c r="E426" s="117"/>
      <c r="G426" s="119">
        <v>0.7</v>
      </c>
      <c r="H426" s="117"/>
      <c r="J426" s="119">
        <v>0.7</v>
      </c>
      <c r="K426" s="117"/>
      <c r="M426" s="119">
        <v>0.7</v>
      </c>
    </row>
    <row r="427" spans="1:13">
      <c r="A427" s="119">
        <v>1</v>
      </c>
      <c r="B427" s="117" t="s">
        <v>296</v>
      </c>
      <c r="C427" t="s">
        <v>161</v>
      </c>
      <c r="D427" s="119">
        <v>1</v>
      </c>
      <c r="E427" s="117" t="s">
        <v>297</v>
      </c>
      <c r="F427" t="s">
        <v>161</v>
      </c>
      <c r="G427" s="119">
        <v>1</v>
      </c>
      <c r="H427" s="117" t="s">
        <v>298</v>
      </c>
      <c r="I427" t="s">
        <v>161</v>
      </c>
      <c r="J427" s="119">
        <v>1</v>
      </c>
      <c r="K427" s="117"/>
      <c r="M427" s="119">
        <v>1</v>
      </c>
    </row>
    <row r="428" spans="1:13">
      <c r="A428" s="119">
        <v>1.1</v>
      </c>
      <c r="B428" s="117"/>
      <c r="C428" t="s">
        <v>163</v>
      </c>
      <c r="D428" s="119">
        <v>1.1</v>
      </c>
      <c r="E428" s="117"/>
      <c r="F428" t="s">
        <v>163</v>
      </c>
      <c r="G428" s="119">
        <v>1.1</v>
      </c>
      <c r="H428" s="117"/>
      <c r="I428" t="s">
        <v>163</v>
      </c>
      <c r="J428" s="119">
        <v>1.1</v>
      </c>
      <c r="K428" s="117"/>
      <c r="M428" s="119">
        <v>1.1</v>
      </c>
    </row>
    <row r="429" spans="1:13">
      <c r="A429" s="119">
        <v>1.2</v>
      </c>
      <c r="B429" s="117"/>
      <c r="C429" t="s">
        <v>165</v>
      </c>
      <c r="D429" s="119">
        <v>1.2</v>
      </c>
      <c r="E429" s="117"/>
      <c r="F429" t="s">
        <v>165</v>
      </c>
      <c r="G429" s="119">
        <v>1.2</v>
      </c>
      <c r="H429" s="117"/>
      <c r="I429" t="s">
        <v>165</v>
      </c>
      <c r="J429" s="119">
        <v>1.2</v>
      </c>
      <c r="K429" s="117"/>
      <c r="M429" s="119">
        <v>1.2</v>
      </c>
    </row>
    <row r="430" spans="1:13">
      <c r="A430" s="119">
        <v>1.3</v>
      </c>
      <c r="B430" s="117"/>
      <c r="D430" s="119">
        <v>1.3</v>
      </c>
      <c r="E430" s="117"/>
      <c r="G430" s="119">
        <v>1.3</v>
      </c>
      <c r="H430" s="117"/>
      <c r="J430" s="119">
        <v>1.3</v>
      </c>
      <c r="K430" s="117"/>
      <c r="M430" s="119">
        <v>1.3</v>
      </c>
    </row>
    <row r="431" spans="1:13">
      <c r="A431" s="119">
        <v>1.4</v>
      </c>
      <c r="B431" s="117" t="s">
        <v>299</v>
      </c>
      <c r="C431" t="s">
        <v>161</v>
      </c>
      <c r="D431" s="119">
        <v>1.4</v>
      </c>
      <c r="E431" s="117" t="s">
        <v>300</v>
      </c>
      <c r="F431" t="s">
        <v>161</v>
      </c>
      <c r="G431" s="119">
        <v>1.4</v>
      </c>
      <c r="H431" s="117" t="s">
        <v>301</v>
      </c>
      <c r="I431" t="s">
        <v>161</v>
      </c>
      <c r="J431" s="119">
        <v>1.4</v>
      </c>
      <c r="K431" s="117"/>
      <c r="M431" s="119">
        <v>1.4</v>
      </c>
    </row>
    <row r="432" spans="1:13">
      <c r="A432" s="119">
        <v>1.5</v>
      </c>
      <c r="B432" s="117"/>
      <c r="C432" t="s">
        <v>163</v>
      </c>
      <c r="D432" s="119">
        <v>1.5</v>
      </c>
      <c r="E432" s="117"/>
      <c r="F432" t="s">
        <v>163</v>
      </c>
      <c r="G432" s="119">
        <v>1.5</v>
      </c>
      <c r="H432" s="117"/>
      <c r="I432" t="s">
        <v>163</v>
      </c>
      <c r="J432" s="119">
        <v>1.5</v>
      </c>
      <c r="K432" s="117"/>
      <c r="M432" s="119">
        <v>1.5</v>
      </c>
    </row>
    <row r="433" spans="1:13">
      <c r="A433" s="119">
        <v>1.6</v>
      </c>
      <c r="B433" s="117"/>
      <c r="C433" t="s">
        <v>165</v>
      </c>
      <c r="D433" s="119">
        <v>1.6</v>
      </c>
      <c r="E433" s="117"/>
      <c r="F433" t="s">
        <v>165</v>
      </c>
      <c r="G433" s="119">
        <v>1.6</v>
      </c>
      <c r="H433" s="117"/>
      <c r="I433" t="s">
        <v>165</v>
      </c>
      <c r="J433" s="119">
        <v>1.6</v>
      </c>
      <c r="K433" s="117"/>
      <c r="M433" s="119">
        <v>1.6</v>
      </c>
    </row>
    <row r="434" spans="1:13">
      <c r="A434" s="119">
        <v>2</v>
      </c>
      <c r="B434" s="117"/>
      <c r="D434" s="119">
        <v>2</v>
      </c>
      <c r="E434" s="117"/>
      <c r="G434" s="119">
        <v>2</v>
      </c>
      <c r="H434" s="117"/>
      <c r="J434" s="119">
        <v>2</v>
      </c>
      <c r="K434" s="117"/>
      <c r="M434" s="119">
        <v>2</v>
      </c>
    </row>
    <row r="435" spans="1:13">
      <c r="A435" s="119">
        <v>2.1</v>
      </c>
      <c r="B435" s="117" t="s">
        <v>302</v>
      </c>
      <c r="C435" t="s">
        <v>161</v>
      </c>
      <c r="D435" s="119">
        <v>2.1</v>
      </c>
      <c r="E435" s="117" t="s">
        <v>303</v>
      </c>
      <c r="F435" t="s">
        <v>161</v>
      </c>
      <c r="G435" s="119">
        <v>2.1</v>
      </c>
      <c r="H435" s="117" t="s">
        <v>304</v>
      </c>
      <c r="I435" t="s">
        <v>161</v>
      </c>
      <c r="J435" s="119">
        <v>2.1</v>
      </c>
      <c r="K435" s="117"/>
      <c r="M435" s="119">
        <v>2.1</v>
      </c>
    </row>
    <row r="436" spans="1:13">
      <c r="A436" s="119">
        <v>2.2</v>
      </c>
      <c r="B436" s="117"/>
      <c r="C436" t="s">
        <v>163</v>
      </c>
      <c r="D436" s="119">
        <v>2.2</v>
      </c>
      <c r="E436" s="117"/>
      <c r="F436" t="s">
        <v>163</v>
      </c>
      <c r="G436" s="119">
        <v>2.2</v>
      </c>
      <c r="H436" s="117"/>
      <c r="I436" t="s">
        <v>163</v>
      </c>
      <c r="J436" s="119">
        <v>2.2</v>
      </c>
      <c r="K436" s="117"/>
      <c r="M436" s="119">
        <v>2.2</v>
      </c>
    </row>
    <row r="437" spans="1:13">
      <c r="A437" s="119">
        <v>2.3</v>
      </c>
      <c r="B437" s="117"/>
      <c r="C437" t="s">
        <v>165</v>
      </c>
      <c r="D437" s="119">
        <v>2.3</v>
      </c>
      <c r="E437" s="117"/>
      <c r="F437" t="s">
        <v>165</v>
      </c>
      <c r="G437" s="119">
        <v>2.3</v>
      </c>
      <c r="H437" s="117"/>
      <c r="I437" t="s">
        <v>165</v>
      </c>
      <c r="J437" s="119">
        <v>2.3</v>
      </c>
      <c r="K437" s="117"/>
      <c r="M437" s="119">
        <v>2.3</v>
      </c>
    </row>
    <row r="438" spans="1:13">
      <c r="A438" s="119">
        <v>2.4</v>
      </c>
      <c r="B438" s="117"/>
      <c r="D438" s="119">
        <v>2.4</v>
      </c>
      <c r="E438" s="117"/>
      <c r="G438" s="119">
        <v>2.4</v>
      </c>
      <c r="H438" s="117"/>
      <c r="J438" s="119">
        <v>2.4</v>
      </c>
      <c r="K438" s="117"/>
      <c r="M438" s="119">
        <v>2.4</v>
      </c>
    </row>
    <row r="439" spans="1:13">
      <c r="A439" s="119">
        <v>2.5</v>
      </c>
      <c r="B439" s="117" t="s">
        <v>305</v>
      </c>
      <c r="C439" t="s">
        <v>161</v>
      </c>
      <c r="D439" s="119">
        <v>2.5</v>
      </c>
      <c r="E439" s="117" t="s">
        <v>306</v>
      </c>
      <c r="F439" t="s">
        <v>161</v>
      </c>
      <c r="G439" s="119">
        <v>2.5</v>
      </c>
      <c r="H439" s="117" t="s">
        <v>307</v>
      </c>
      <c r="I439" t="s">
        <v>161</v>
      </c>
      <c r="J439" s="119">
        <v>2.5</v>
      </c>
      <c r="K439" s="117"/>
      <c r="M439" s="119">
        <v>2.5</v>
      </c>
    </row>
    <row r="440" spans="1:13">
      <c r="A440" s="119">
        <v>2.6</v>
      </c>
      <c r="B440" s="117"/>
      <c r="C440" t="s">
        <v>163</v>
      </c>
      <c r="D440" s="119">
        <v>2.6</v>
      </c>
      <c r="E440" s="117"/>
      <c r="F440" t="s">
        <v>163</v>
      </c>
      <c r="G440" s="119">
        <v>2.6</v>
      </c>
      <c r="H440" s="117"/>
      <c r="I440" t="s">
        <v>163</v>
      </c>
      <c r="J440" s="119">
        <v>2.6</v>
      </c>
      <c r="K440" s="117"/>
      <c r="M440" s="119">
        <v>2.6</v>
      </c>
    </row>
    <row r="441" spans="1:13">
      <c r="A441" s="119">
        <v>2.7</v>
      </c>
      <c r="B441" s="117"/>
      <c r="C441" t="s">
        <v>165</v>
      </c>
      <c r="D441" s="119">
        <v>2.7</v>
      </c>
      <c r="E441" s="117"/>
      <c r="F441" t="s">
        <v>165</v>
      </c>
      <c r="G441" s="119">
        <v>2.7</v>
      </c>
      <c r="H441" s="117"/>
      <c r="I441" t="s">
        <v>165</v>
      </c>
      <c r="J441" s="119">
        <v>2.7</v>
      </c>
      <c r="K441" s="117"/>
      <c r="M441" s="119">
        <v>2.7</v>
      </c>
    </row>
    <row r="442" spans="1:13">
      <c r="A442" s="119">
        <v>3</v>
      </c>
      <c r="B442" s="117"/>
      <c r="D442" s="119">
        <v>3</v>
      </c>
      <c r="E442" s="117"/>
      <c r="G442" s="119">
        <v>3</v>
      </c>
      <c r="H442" s="117"/>
      <c r="J442" s="119">
        <v>3</v>
      </c>
      <c r="K442" s="117"/>
      <c r="M442" s="119">
        <v>3</v>
      </c>
    </row>
    <row r="443" spans="1:13">
      <c r="A443" s="120">
        <v>3.1</v>
      </c>
      <c r="B443" s="117" t="s">
        <v>308</v>
      </c>
      <c r="C443" t="s">
        <v>161</v>
      </c>
      <c r="D443" s="120">
        <v>3.1</v>
      </c>
      <c r="E443" s="117" t="s">
        <v>309</v>
      </c>
      <c r="F443" t="s">
        <v>161</v>
      </c>
      <c r="G443" s="120">
        <v>3.1</v>
      </c>
      <c r="H443" s="117"/>
      <c r="J443" s="120">
        <v>3.1</v>
      </c>
      <c r="K443" s="117"/>
      <c r="M443" s="120">
        <v>3.1</v>
      </c>
    </row>
    <row r="444" spans="1:13">
      <c r="A444" s="119">
        <v>3.2</v>
      </c>
      <c r="B444" s="117"/>
      <c r="C444" t="s">
        <v>163</v>
      </c>
      <c r="D444" s="119">
        <v>3.2</v>
      </c>
      <c r="E444" s="117"/>
      <c r="F444" t="s">
        <v>163</v>
      </c>
      <c r="G444" s="119">
        <v>3.2</v>
      </c>
      <c r="H444" s="117"/>
      <c r="J444" s="119">
        <v>3.2</v>
      </c>
      <c r="K444" s="117"/>
      <c r="M444" s="119">
        <v>3.2</v>
      </c>
    </row>
    <row r="445" spans="1:13">
      <c r="A445" s="120">
        <v>3.3</v>
      </c>
      <c r="B445" s="117"/>
      <c r="C445" t="s">
        <v>165</v>
      </c>
      <c r="D445" s="120">
        <v>3.3</v>
      </c>
      <c r="E445" s="117"/>
      <c r="F445" t="s">
        <v>165</v>
      </c>
      <c r="G445" s="120">
        <v>3.3</v>
      </c>
      <c r="H445" s="117"/>
      <c r="J445" s="120">
        <v>3.3</v>
      </c>
      <c r="K445" s="117"/>
      <c r="M445" s="120">
        <v>3.3</v>
      </c>
    </row>
    <row r="446" spans="1:13">
      <c r="A446" s="119">
        <v>3.4</v>
      </c>
      <c r="B446" s="117"/>
      <c r="D446" s="119">
        <v>3.4</v>
      </c>
      <c r="E446" s="117"/>
      <c r="G446" s="119">
        <v>3.4</v>
      </c>
      <c r="H446" s="117"/>
      <c r="J446" s="119">
        <v>3.4</v>
      </c>
      <c r="K446" s="117"/>
      <c r="M446" s="119">
        <v>3.4</v>
      </c>
    </row>
    <row r="447" spans="1:13">
      <c r="A447" s="120">
        <v>3.5</v>
      </c>
      <c r="B447" s="117" t="s">
        <v>310</v>
      </c>
      <c r="C447" t="s">
        <v>161</v>
      </c>
      <c r="D447" s="120">
        <v>3.5</v>
      </c>
      <c r="E447" s="117" t="s">
        <v>311</v>
      </c>
      <c r="F447" t="s">
        <v>161</v>
      </c>
      <c r="G447" s="120">
        <v>3.5</v>
      </c>
      <c r="H447" s="117"/>
      <c r="J447" s="120">
        <v>3.5</v>
      </c>
      <c r="K447" s="117"/>
      <c r="M447" s="120">
        <v>3.5</v>
      </c>
    </row>
    <row r="448" spans="1:13">
      <c r="A448" s="119">
        <v>3.6</v>
      </c>
      <c r="B448" s="117"/>
      <c r="C448" t="s">
        <v>163</v>
      </c>
      <c r="D448" s="119">
        <v>3.6</v>
      </c>
      <c r="E448" s="117"/>
      <c r="F448" t="s">
        <v>163</v>
      </c>
      <c r="G448" s="119">
        <v>3.6</v>
      </c>
      <c r="H448" s="117"/>
      <c r="J448" s="119">
        <v>3.6</v>
      </c>
      <c r="K448" s="117"/>
      <c r="M448" s="119">
        <v>3.6</v>
      </c>
    </row>
    <row r="449" spans="1:13">
      <c r="A449" s="120">
        <v>3.7</v>
      </c>
      <c r="B449" s="117"/>
      <c r="C449" t="s">
        <v>165</v>
      </c>
      <c r="D449" s="120">
        <v>3.7</v>
      </c>
      <c r="E449" s="117"/>
      <c r="F449" t="s">
        <v>165</v>
      </c>
      <c r="G449" s="120">
        <v>3.7</v>
      </c>
      <c r="H449" s="117"/>
      <c r="J449" s="120">
        <v>3.7</v>
      </c>
      <c r="K449" s="117"/>
      <c r="M449" s="120">
        <v>3.7</v>
      </c>
    </row>
    <row r="450" spans="1:13">
      <c r="A450" s="119">
        <v>3.8</v>
      </c>
      <c r="B450" s="117"/>
      <c r="D450" s="119">
        <v>3.8</v>
      </c>
      <c r="E450" s="117"/>
      <c r="G450" s="119">
        <v>3.8</v>
      </c>
      <c r="H450" s="117"/>
      <c r="J450" s="119">
        <v>3.8</v>
      </c>
      <c r="K450" s="117"/>
      <c r="M450" s="119">
        <v>3.8</v>
      </c>
    </row>
    <row r="455" spans="1:15">
      <c r="A455" s="117" t="s">
        <v>312</v>
      </c>
      <c r="B455" s="117"/>
      <c r="C455" s="117"/>
      <c r="D455" s="117"/>
      <c r="E455" s="117"/>
      <c r="F455" s="117"/>
      <c r="G455" s="117"/>
      <c r="H455" s="117"/>
      <c r="I455" s="117"/>
      <c r="J455" s="117"/>
      <c r="K455" s="117"/>
      <c r="L455" s="117"/>
      <c r="M455" s="117"/>
      <c r="N455" s="117"/>
      <c r="O455" s="117"/>
    </row>
    <row r="456" spans="1:15">
      <c r="A456" s="117" t="s">
        <v>123</v>
      </c>
      <c r="B456" s="117"/>
      <c r="C456" s="117"/>
      <c r="D456" s="117" t="s">
        <v>123</v>
      </c>
      <c r="E456" s="117"/>
      <c r="F456" s="117"/>
      <c r="G456" s="117" t="s">
        <v>123</v>
      </c>
      <c r="H456" s="117"/>
      <c r="I456" s="117"/>
      <c r="J456" s="117" t="s">
        <v>123</v>
      </c>
      <c r="K456" s="117"/>
      <c r="L456" s="117"/>
      <c r="M456" s="117" t="s">
        <v>123</v>
      </c>
      <c r="N456" s="117"/>
      <c r="O456" s="117"/>
    </row>
    <row r="457" spans="1:15">
      <c r="A457" s="118" t="s">
        <v>124</v>
      </c>
      <c r="B457" s="118"/>
      <c r="C457" s="118"/>
      <c r="D457" s="118" t="s">
        <v>124</v>
      </c>
      <c r="E457" s="118"/>
      <c r="F457" s="118"/>
      <c r="G457" s="118" t="s">
        <v>124</v>
      </c>
      <c r="H457" s="118"/>
      <c r="I457" s="118"/>
      <c r="J457" s="118" t="s">
        <v>124</v>
      </c>
      <c r="K457" s="118"/>
      <c r="L457" s="118"/>
      <c r="M457" s="118" t="s">
        <v>124</v>
      </c>
      <c r="N457" s="118"/>
      <c r="O457" s="118"/>
    </row>
    <row r="458" spans="1:13">
      <c r="A458" s="119">
        <v>0</v>
      </c>
      <c r="B458" s="117" t="s">
        <v>313</v>
      </c>
      <c r="C458" t="s">
        <v>126</v>
      </c>
      <c r="D458" s="119">
        <v>0</v>
      </c>
      <c r="E458" s="117" t="s">
        <v>314</v>
      </c>
      <c r="F458" t="s">
        <v>126</v>
      </c>
      <c r="G458" s="119">
        <v>0</v>
      </c>
      <c r="H458" s="117" t="s">
        <v>315</v>
      </c>
      <c r="I458" t="s">
        <v>126</v>
      </c>
      <c r="J458" s="119">
        <v>0</v>
      </c>
      <c r="K458" s="117"/>
      <c r="M458" s="119">
        <v>0</v>
      </c>
    </row>
    <row r="459" spans="1:13">
      <c r="A459" s="119">
        <v>0.1</v>
      </c>
      <c r="B459" s="117"/>
      <c r="C459" t="s">
        <v>57</v>
      </c>
      <c r="D459" s="119">
        <v>0.1</v>
      </c>
      <c r="E459" s="117"/>
      <c r="F459" t="s">
        <v>57</v>
      </c>
      <c r="G459" s="119">
        <v>0.1</v>
      </c>
      <c r="H459" s="117"/>
      <c r="I459" t="s">
        <v>57</v>
      </c>
      <c r="J459" s="119">
        <v>0.1</v>
      </c>
      <c r="K459" s="117"/>
      <c r="M459" s="119">
        <v>0.1</v>
      </c>
    </row>
    <row r="460" spans="1:13">
      <c r="A460" s="119">
        <v>0.2</v>
      </c>
      <c r="B460" s="117"/>
      <c r="D460" s="119">
        <v>0.2</v>
      </c>
      <c r="E460" s="117"/>
      <c r="G460" s="119">
        <v>0.2</v>
      </c>
      <c r="H460" s="117"/>
      <c r="J460" s="119">
        <v>0.2</v>
      </c>
      <c r="K460" s="117"/>
      <c r="M460" s="119">
        <v>0.2</v>
      </c>
    </row>
    <row r="461" spans="1:13">
      <c r="A461" s="119">
        <v>0.3</v>
      </c>
      <c r="B461" s="117"/>
      <c r="D461" s="119">
        <v>0.3</v>
      </c>
      <c r="E461" s="117"/>
      <c r="G461" s="119">
        <v>0.3</v>
      </c>
      <c r="H461" s="117"/>
      <c r="J461" s="119">
        <v>0.3</v>
      </c>
      <c r="K461" s="117"/>
      <c r="M461" s="119">
        <v>0.3</v>
      </c>
    </row>
    <row r="462" spans="1:13">
      <c r="A462" s="119">
        <v>0.4</v>
      </c>
      <c r="B462" s="117" t="s">
        <v>316</v>
      </c>
      <c r="C462" t="s">
        <v>205</v>
      </c>
      <c r="D462" s="119">
        <v>0.4</v>
      </c>
      <c r="E462" s="117" t="s">
        <v>317</v>
      </c>
      <c r="F462" t="s">
        <v>205</v>
      </c>
      <c r="G462" s="119">
        <v>0.4</v>
      </c>
      <c r="H462" s="117" t="s">
        <v>318</v>
      </c>
      <c r="I462" t="s">
        <v>126</v>
      </c>
      <c r="J462" s="119">
        <v>0.4</v>
      </c>
      <c r="K462" s="117"/>
      <c r="M462" s="119">
        <v>0.4</v>
      </c>
    </row>
    <row r="463" spans="1:13">
      <c r="A463" s="119">
        <v>0.5</v>
      </c>
      <c r="B463" s="117"/>
      <c r="C463" t="s">
        <v>57</v>
      </c>
      <c r="D463" s="119">
        <v>0.5</v>
      </c>
      <c r="E463" s="117"/>
      <c r="F463" t="s">
        <v>57</v>
      </c>
      <c r="G463" s="119">
        <v>0.5</v>
      </c>
      <c r="H463" s="117"/>
      <c r="I463" t="s">
        <v>53</v>
      </c>
      <c r="J463" s="119">
        <v>0.5</v>
      </c>
      <c r="K463" s="117"/>
      <c r="M463" s="119">
        <v>0.5</v>
      </c>
    </row>
    <row r="464" spans="1:13">
      <c r="A464" s="119">
        <v>0.6</v>
      </c>
      <c r="B464" s="117"/>
      <c r="D464" s="119">
        <v>0.6</v>
      </c>
      <c r="E464" s="117"/>
      <c r="G464" s="119">
        <v>0.6</v>
      </c>
      <c r="H464" s="117"/>
      <c r="J464" s="119">
        <v>0.6</v>
      </c>
      <c r="K464" s="117"/>
      <c r="M464" s="119">
        <v>0.6</v>
      </c>
    </row>
    <row r="465" spans="1:13">
      <c r="A465" s="119">
        <v>0.7</v>
      </c>
      <c r="B465" s="117"/>
      <c r="D465" s="119">
        <v>0.7</v>
      </c>
      <c r="E465" s="117"/>
      <c r="G465" s="119">
        <v>0.7</v>
      </c>
      <c r="H465" s="117"/>
      <c r="J465" s="119">
        <v>0.7</v>
      </c>
      <c r="K465" s="117"/>
      <c r="M465" s="119">
        <v>0.7</v>
      </c>
    </row>
    <row r="466" spans="1:13">
      <c r="A466" s="119">
        <v>1</v>
      </c>
      <c r="B466" s="117" t="s">
        <v>319</v>
      </c>
      <c r="C466" t="s">
        <v>206</v>
      </c>
      <c r="D466" s="119">
        <v>1</v>
      </c>
      <c r="E466" s="117" t="s">
        <v>320</v>
      </c>
      <c r="F466" t="s">
        <v>206</v>
      </c>
      <c r="G466" s="119">
        <v>1</v>
      </c>
      <c r="H466" s="117"/>
      <c r="J466" s="119">
        <v>1</v>
      </c>
      <c r="K466" s="117"/>
      <c r="M466" s="119">
        <v>1</v>
      </c>
    </row>
    <row r="467" spans="1:13">
      <c r="A467" s="119">
        <v>1.1</v>
      </c>
      <c r="B467" s="117"/>
      <c r="C467" t="s">
        <v>57</v>
      </c>
      <c r="D467" s="119">
        <v>1.1</v>
      </c>
      <c r="E467" s="117"/>
      <c r="F467" t="s">
        <v>57</v>
      </c>
      <c r="G467" s="119">
        <v>1.1</v>
      </c>
      <c r="H467" s="117"/>
      <c r="J467" s="119">
        <v>1.1</v>
      </c>
      <c r="K467" s="117"/>
      <c r="M467" s="119">
        <v>1.1</v>
      </c>
    </row>
    <row r="468" spans="1:13">
      <c r="A468" s="119">
        <v>1.2</v>
      </c>
      <c r="B468" s="117"/>
      <c r="D468" s="119">
        <v>1.2</v>
      </c>
      <c r="E468" s="117"/>
      <c r="G468" s="119">
        <v>1.2</v>
      </c>
      <c r="H468" s="117"/>
      <c r="J468" s="119">
        <v>1.2</v>
      </c>
      <c r="K468" s="117"/>
      <c r="M468" s="119">
        <v>1.2</v>
      </c>
    </row>
    <row r="469" spans="1:13">
      <c r="A469" s="119">
        <v>1.3</v>
      </c>
      <c r="B469" s="117"/>
      <c r="D469" s="119">
        <v>1.3</v>
      </c>
      <c r="E469" s="117"/>
      <c r="G469" s="119">
        <v>1.3</v>
      </c>
      <c r="H469" s="117"/>
      <c r="J469" s="119">
        <v>1.3</v>
      </c>
      <c r="K469" s="117"/>
      <c r="M469" s="119">
        <v>1.3</v>
      </c>
    </row>
    <row r="470" spans="1:13">
      <c r="A470" s="119">
        <v>1.4</v>
      </c>
      <c r="B470" s="117" t="s">
        <v>321</v>
      </c>
      <c r="C470" t="s">
        <v>322</v>
      </c>
      <c r="D470" s="119">
        <v>1.4</v>
      </c>
      <c r="E470" s="117" t="s">
        <v>323</v>
      </c>
      <c r="F470" t="s">
        <v>322</v>
      </c>
      <c r="G470" s="119">
        <v>1.4</v>
      </c>
      <c r="H470" s="117"/>
      <c r="J470" s="119">
        <v>1.4</v>
      </c>
      <c r="K470" s="117"/>
      <c r="M470" s="119">
        <v>1.4</v>
      </c>
    </row>
    <row r="471" spans="1:13">
      <c r="A471" s="119">
        <v>1.5</v>
      </c>
      <c r="B471" s="117"/>
      <c r="C471" t="s">
        <v>57</v>
      </c>
      <c r="D471" s="119">
        <v>1.5</v>
      </c>
      <c r="E471" s="117"/>
      <c r="F471" t="s">
        <v>57</v>
      </c>
      <c r="G471" s="119">
        <v>1.5</v>
      </c>
      <c r="H471" s="117"/>
      <c r="J471" s="119">
        <v>1.5</v>
      </c>
      <c r="K471" s="117"/>
      <c r="M471" s="119">
        <v>1.5</v>
      </c>
    </row>
    <row r="472" spans="1:13">
      <c r="A472" s="119">
        <v>1.6</v>
      </c>
      <c r="B472" s="117"/>
      <c r="D472" s="119">
        <v>1.6</v>
      </c>
      <c r="E472" s="117"/>
      <c r="G472" s="119">
        <v>1.6</v>
      </c>
      <c r="H472" s="117"/>
      <c r="J472" s="119">
        <v>1.6</v>
      </c>
      <c r="K472" s="117"/>
      <c r="M472" s="119">
        <v>1.6</v>
      </c>
    </row>
    <row r="473" spans="1:13">
      <c r="A473" s="119">
        <v>2</v>
      </c>
      <c r="B473" s="117"/>
      <c r="D473" s="119">
        <v>2</v>
      </c>
      <c r="E473" s="117"/>
      <c r="G473" s="119">
        <v>2</v>
      </c>
      <c r="H473" s="117"/>
      <c r="J473" s="119">
        <v>2</v>
      </c>
      <c r="K473" s="117"/>
      <c r="M473" s="119">
        <v>2</v>
      </c>
    </row>
    <row r="474" spans="1:13">
      <c r="A474" s="119">
        <v>2.1</v>
      </c>
      <c r="B474" s="117" t="s">
        <v>324</v>
      </c>
      <c r="C474" t="s">
        <v>325</v>
      </c>
      <c r="D474" s="119">
        <v>2.1</v>
      </c>
      <c r="E474" s="117" t="s">
        <v>326</v>
      </c>
      <c r="F474" t="s">
        <v>325</v>
      </c>
      <c r="G474" s="119">
        <v>2.1</v>
      </c>
      <c r="H474" s="117"/>
      <c r="J474" s="119">
        <v>2.1</v>
      </c>
      <c r="K474" s="117"/>
      <c r="M474" s="119">
        <v>2.1</v>
      </c>
    </row>
    <row r="475" spans="1:13">
      <c r="A475" s="119">
        <v>2.2</v>
      </c>
      <c r="B475" s="117"/>
      <c r="C475" t="s">
        <v>57</v>
      </c>
      <c r="D475" s="119">
        <v>2.2</v>
      </c>
      <c r="E475" s="117"/>
      <c r="F475" t="s">
        <v>57</v>
      </c>
      <c r="G475" s="119">
        <v>2.2</v>
      </c>
      <c r="H475" s="117"/>
      <c r="J475" s="119">
        <v>2.2</v>
      </c>
      <c r="K475" s="117"/>
      <c r="M475" s="119">
        <v>2.2</v>
      </c>
    </row>
    <row r="476" spans="1:13">
      <c r="A476" s="119">
        <v>2.3</v>
      </c>
      <c r="B476" s="117"/>
      <c r="D476" s="119">
        <v>2.3</v>
      </c>
      <c r="E476" s="117"/>
      <c r="G476" s="119">
        <v>2.3</v>
      </c>
      <c r="H476" s="117"/>
      <c r="J476" s="119">
        <v>2.3</v>
      </c>
      <c r="K476" s="117"/>
      <c r="M476" s="119">
        <v>2.3</v>
      </c>
    </row>
    <row r="477" spans="1:13">
      <c r="A477" s="119">
        <v>2.4</v>
      </c>
      <c r="B477" s="117"/>
      <c r="D477" s="119">
        <v>2.4</v>
      </c>
      <c r="E477" s="117"/>
      <c r="G477" s="119">
        <v>2.4</v>
      </c>
      <c r="H477" s="117"/>
      <c r="J477" s="119">
        <v>2.4</v>
      </c>
      <c r="K477" s="117"/>
      <c r="M477" s="119">
        <v>2.4</v>
      </c>
    </row>
    <row r="478" spans="1:13">
      <c r="A478" s="119">
        <v>2.5</v>
      </c>
      <c r="B478" s="117" t="s">
        <v>327</v>
      </c>
      <c r="C478" t="s">
        <v>328</v>
      </c>
      <c r="D478" s="119">
        <v>2.5</v>
      </c>
      <c r="E478" s="117" t="s">
        <v>329</v>
      </c>
      <c r="F478" t="s">
        <v>328</v>
      </c>
      <c r="G478" s="119">
        <v>2.5</v>
      </c>
      <c r="H478" s="117"/>
      <c r="J478" s="119">
        <v>2.5</v>
      </c>
      <c r="K478" s="117"/>
      <c r="M478" s="119">
        <v>2.5</v>
      </c>
    </row>
    <row r="479" spans="1:13">
      <c r="A479" s="119">
        <v>2.6</v>
      </c>
      <c r="B479" s="117"/>
      <c r="C479" t="s">
        <v>57</v>
      </c>
      <c r="D479" s="119">
        <v>2.6</v>
      </c>
      <c r="E479" s="117"/>
      <c r="F479" t="s">
        <v>57</v>
      </c>
      <c r="G479" s="119">
        <v>2.6</v>
      </c>
      <c r="H479" s="117"/>
      <c r="J479" s="119">
        <v>2.6</v>
      </c>
      <c r="K479" s="117"/>
      <c r="M479" s="119">
        <v>2.6</v>
      </c>
    </row>
    <row r="480" spans="1:13">
      <c r="A480" s="119">
        <v>2.7</v>
      </c>
      <c r="B480" s="117"/>
      <c r="D480" s="119">
        <v>2.7</v>
      </c>
      <c r="E480" s="117"/>
      <c r="G480" s="119">
        <v>2.7</v>
      </c>
      <c r="H480" s="117"/>
      <c r="J480" s="119">
        <v>2.7</v>
      </c>
      <c r="K480" s="117"/>
      <c r="M480" s="119">
        <v>2.7</v>
      </c>
    </row>
    <row r="481" spans="1:13">
      <c r="A481" s="119">
        <v>3</v>
      </c>
      <c r="B481" s="117"/>
      <c r="D481" s="119">
        <v>3</v>
      </c>
      <c r="E481" s="117"/>
      <c r="G481" s="119">
        <v>3</v>
      </c>
      <c r="H481" s="117"/>
      <c r="J481" s="119">
        <v>3</v>
      </c>
      <c r="K481" s="117"/>
      <c r="M481" s="119">
        <v>3</v>
      </c>
    </row>
    <row r="482" spans="1:13">
      <c r="A482" s="120">
        <v>3.1</v>
      </c>
      <c r="B482" s="117" t="s">
        <v>330</v>
      </c>
      <c r="C482" t="s">
        <v>331</v>
      </c>
      <c r="D482" s="120">
        <v>3.1</v>
      </c>
      <c r="E482" s="117" t="s">
        <v>332</v>
      </c>
      <c r="F482" t="s">
        <v>331</v>
      </c>
      <c r="G482" s="120">
        <v>3.1</v>
      </c>
      <c r="H482" s="117"/>
      <c r="J482" s="120">
        <v>3.1</v>
      </c>
      <c r="K482" s="117"/>
      <c r="M482" s="120">
        <v>3.1</v>
      </c>
    </row>
    <row r="483" spans="1:13">
      <c r="A483" s="119">
        <v>3.2</v>
      </c>
      <c r="B483" s="117"/>
      <c r="C483" t="s">
        <v>57</v>
      </c>
      <c r="D483" s="119">
        <v>3.2</v>
      </c>
      <c r="E483" s="117"/>
      <c r="F483" t="s">
        <v>57</v>
      </c>
      <c r="G483" s="119">
        <v>3.2</v>
      </c>
      <c r="H483" s="117"/>
      <c r="J483" s="119">
        <v>3.2</v>
      </c>
      <c r="K483" s="117"/>
      <c r="M483" s="119">
        <v>3.2</v>
      </c>
    </row>
    <row r="484" spans="1:13">
      <c r="A484" s="120">
        <v>3.3</v>
      </c>
      <c r="B484" s="117"/>
      <c r="D484" s="120">
        <v>3.3</v>
      </c>
      <c r="E484" s="117"/>
      <c r="G484" s="120">
        <v>3.3</v>
      </c>
      <c r="H484" s="117"/>
      <c r="J484" s="120">
        <v>3.3</v>
      </c>
      <c r="K484" s="117"/>
      <c r="M484" s="120">
        <v>3.3</v>
      </c>
    </row>
    <row r="485" spans="1:13">
      <c r="A485" s="119">
        <v>3.4</v>
      </c>
      <c r="B485" s="117"/>
      <c r="D485" s="119">
        <v>3.4</v>
      </c>
      <c r="E485" s="117"/>
      <c r="G485" s="119">
        <v>3.4</v>
      </c>
      <c r="H485" s="117"/>
      <c r="J485" s="119">
        <v>3.4</v>
      </c>
      <c r="K485" s="117"/>
      <c r="M485" s="119">
        <v>3.4</v>
      </c>
    </row>
    <row r="486" spans="1:13">
      <c r="A486" s="120">
        <v>3.5</v>
      </c>
      <c r="B486" s="117" t="s">
        <v>333</v>
      </c>
      <c r="C486" t="s">
        <v>334</v>
      </c>
      <c r="D486" s="120">
        <v>3.5</v>
      </c>
      <c r="E486" s="117" t="s">
        <v>335</v>
      </c>
      <c r="F486" t="s">
        <v>334</v>
      </c>
      <c r="G486" s="120">
        <v>3.5</v>
      </c>
      <c r="H486" s="117"/>
      <c r="J486" s="120">
        <v>3.5</v>
      </c>
      <c r="K486" s="117"/>
      <c r="M486" s="120">
        <v>3.5</v>
      </c>
    </row>
    <row r="487" spans="1:13">
      <c r="A487" s="119">
        <v>3.6</v>
      </c>
      <c r="B487" s="117"/>
      <c r="C487" t="s">
        <v>57</v>
      </c>
      <c r="D487" s="119">
        <v>3.6</v>
      </c>
      <c r="E487" s="117"/>
      <c r="F487" t="s">
        <v>57</v>
      </c>
      <c r="G487" s="119">
        <v>3.6</v>
      </c>
      <c r="H487" s="117"/>
      <c r="J487" s="119">
        <v>3.6</v>
      </c>
      <c r="K487" s="117"/>
      <c r="M487" s="119">
        <v>3.6</v>
      </c>
    </row>
    <row r="488" spans="1:13">
      <c r="A488" s="120">
        <v>3.7</v>
      </c>
      <c r="B488" s="117"/>
      <c r="D488" s="120">
        <v>3.7</v>
      </c>
      <c r="E488" s="117"/>
      <c r="G488" s="120">
        <v>3.7</v>
      </c>
      <c r="H488" s="117"/>
      <c r="J488" s="120">
        <v>3.7</v>
      </c>
      <c r="K488" s="117"/>
      <c r="M488" s="120">
        <v>3.7</v>
      </c>
    </row>
    <row r="489" spans="1:13">
      <c r="A489" s="119">
        <v>3.8</v>
      </c>
      <c r="B489" s="117"/>
      <c r="D489" s="119">
        <v>3.8</v>
      </c>
      <c r="E489" s="117"/>
      <c r="G489" s="119">
        <v>3.8</v>
      </c>
      <c r="H489" s="117"/>
      <c r="J489" s="119">
        <v>3.8</v>
      </c>
      <c r="K489" s="117"/>
      <c r="M489" s="119">
        <v>3.8</v>
      </c>
    </row>
    <row r="492" spans="1:15">
      <c r="A492" s="117" t="s">
        <v>159</v>
      </c>
      <c r="B492" s="117"/>
      <c r="C492" s="117"/>
      <c r="D492" s="117" t="s">
        <v>159</v>
      </c>
      <c r="E492" s="117"/>
      <c r="F492" s="117"/>
      <c r="G492" s="117" t="s">
        <v>159</v>
      </c>
      <c r="H492" s="117"/>
      <c r="I492" s="117"/>
      <c r="J492" s="117" t="s">
        <v>159</v>
      </c>
      <c r="K492" s="117"/>
      <c r="L492" s="117"/>
      <c r="M492" s="117" t="s">
        <v>159</v>
      </c>
      <c r="N492" s="117"/>
      <c r="O492" s="117"/>
    </row>
    <row r="493" spans="1:15">
      <c r="A493" s="118" t="s">
        <v>160</v>
      </c>
      <c r="B493" s="118"/>
      <c r="C493" s="118"/>
      <c r="D493" s="118" t="s">
        <v>160</v>
      </c>
      <c r="E493" s="118"/>
      <c r="F493" s="118"/>
      <c r="G493" s="118" t="s">
        <v>160</v>
      </c>
      <c r="H493" s="118"/>
      <c r="I493" s="118"/>
      <c r="J493" s="118" t="s">
        <v>160</v>
      </c>
      <c r="K493" s="118"/>
      <c r="L493" s="118"/>
      <c r="M493" s="118" t="s">
        <v>160</v>
      </c>
      <c r="N493" s="118"/>
      <c r="O493" s="118"/>
    </row>
    <row r="494" spans="1:13">
      <c r="A494" s="119">
        <v>0</v>
      </c>
      <c r="B494" s="117" t="s">
        <v>313</v>
      </c>
      <c r="C494" t="s">
        <v>161</v>
      </c>
      <c r="D494" s="119">
        <v>0</v>
      </c>
      <c r="E494" s="117" t="s">
        <v>314</v>
      </c>
      <c r="F494" t="s">
        <v>161</v>
      </c>
      <c r="G494" s="119">
        <v>0</v>
      </c>
      <c r="H494" s="117" t="s">
        <v>315</v>
      </c>
      <c r="I494" t="s">
        <v>161</v>
      </c>
      <c r="J494" s="119">
        <v>0</v>
      </c>
      <c r="K494" s="117"/>
      <c r="M494" s="119">
        <v>0</v>
      </c>
    </row>
    <row r="495" spans="1:13">
      <c r="A495" s="119">
        <v>0.1</v>
      </c>
      <c r="B495" s="117"/>
      <c r="C495" t="s">
        <v>163</v>
      </c>
      <c r="D495" s="119">
        <v>0.1</v>
      </c>
      <c r="E495" s="117"/>
      <c r="F495" t="s">
        <v>163</v>
      </c>
      <c r="G495" s="119">
        <v>0.1</v>
      </c>
      <c r="H495" s="117"/>
      <c r="I495" t="s">
        <v>163</v>
      </c>
      <c r="J495" s="119">
        <v>0.1</v>
      </c>
      <c r="K495" s="117"/>
      <c r="M495" s="119">
        <v>0.1</v>
      </c>
    </row>
    <row r="496" spans="1:13">
      <c r="A496" s="119">
        <v>0.2</v>
      </c>
      <c r="B496" s="117"/>
      <c r="C496" t="s">
        <v>165</v>
      </c>
      <c r="D496" s="119">
        <v>0.2</v>
      </c>
      <c r="E496" s="117"/>
      <c r="F496" t="s">
        <v>165</v>
      </c>
      <c r="G496" s="119">
        <v>0.2</v>
      </c>
      <c r="H496" s="117"/>
      <c r="I496" t="s">
        <v>165</v>
      </c>
      <c r="J496" s="119">
        <v>0.2</v>
      </c>
      <c r="K496" s="117"/>
      <c r="M496" s="119">
        <v>0.2</v>
      </c>
    </row>
    <row r="497" spans="1:13">
      <c r="A497" s="119">
        <v>0.3</v>
      </c>
      <c r="B497" s="117"/>
      <c r="D497" s="119">
        <v>0.3</v>
      </c>
      <c r="E497" s="117"/>
      <c r="G497" s="119">
        <v>0.3</v>
      </c>
      <c r="H497" s="117"/>
      <c r="J497" s="119">
        <v>0.3</v>
      </c>
      <c r="K497" s="117"/>
      <c r="M497" s="119">
        <v>0.3</v>
      </c>
    </row>
    <row r="498" spans="1:13">
      <c r="A498" s="119">
        <v>0.4</v>
      </c>
      <c r="B498" s="117" t="s">
        <v>316</v>
      </c>
      <c r="C498" t="s">
        <v>161</v>
      </c>
      <c r="D498" s="119">
        <v>0.4</v>
      </c>
      <c r="E498" s="117" t="s">
        <v>317</v>
      </c>
      <c r="F498" t="s">
        <v>161</v>
      </c>
      <c r="G498" s="119">
        <v>0.4</v>
      </c>
      <c r="H498" s="117" t="s">
        <v>318</v>
      </c>
      <c r="I498" t="s">
        <v>161</v>
      </c>
      <c r="J498" s="119">
        <v>0.4</v>
      </c>
      <c r="K498" s="117"/>
      <c r="M498" s="119">
        <v>0.4</v>
      </c>
    </row>
    <row r="499" spans="1:13">
      <c r="A499" s="119">
        <v>0.5</v>
      </c>
      <c r="B499" s="117"/>
      <c r="C499" t="s">
        <v>163</v>
      </c>
      <c r="D499" s="119">
        <v>0.5</v>
      </c>
      <c r="E499" s="117"/>
      <c r="F499" t="s">
        <v>163</v>
      </c>
      <c r="G499" s="119">
        <v>0.5</v>
      </c>
      <c r="H499" s="117"/>
      <c r="I499" t="s">
        <v>163</v>
      </c>
      <c r="J499" s="119">
        <v>0.5</v>
      </c>
      <c r="K499" s="117"/>
      <c r="M499" s="119">
        <v>0.5</v>
      </c>
    </row>
    <row r="500" spans="1:13">
      <c r="A500" s="119">
        <v>0.6</v>
      </c>
      <c r="B500" s="117"/>
      <c r="C500" t="s">
        <v>165</v>
      </c>
      <c r="D500" s="119">
        <v>0.6</v>
      </c>
      <c r="E500" s="117"/>
      <c r="F500" t="s">
        <v>165</v>
      </c>
      <c r="G500" s="119">
        <v>0.6</v>
      </c>
      <c r="H500" s="117"/>
      <c r="I500" t="s">
        <v>165</v>
      </c>
      <c r="J500" s="119">
        <v>0.6</v>
      </c>
      <c r="K500" s="117"/>
      <c r="M500" s="119">
        <v>0.6</v>
      </c>
    </row>
    <row r="501" spans="1:13">
      <c r="A501" s="119">
        <v>0.7</v>
      </c>
      <c r="B501" s="117"/>
      <c r="D501" s="119">
        <v>0.7</v>
      </c>
      <c r="E501" s="117"/>
      <c r="G501" s="119">
        <v>0.7</v>
      </c>
      <c r="H501" s="117"/>
      <c r="J501" s="119">
        <v>0.7</v>
      </c>
      <c r="K501" s="117"/>
      <c r="M501" s="119">
        <v>0.7</v>
      </c>
    </row>
    <row r="502" spans="1:13">
      <c r="A502" s="119">
        <v>1</v>
      </c>
      <c r="B502" s="117" t="s">
        <v>319</v>
      </c>
      <c r="C502" t="s">
        <v>161</v>
      </c>
      <c r="D502" s="119">
        <v>1</v>
      </c>
      <c r="E502" s="117" t="s">
        <v>320</v>
      </c>
      <c r="F502" t="s">
        <v>161</v>
      </c>
      <c r="G502" s="119">
        <v>1</v>
      </c>
      <c r="H502" s="117"/>
      <c r="J502" s="119">
        <v>1</v>
      </c>
      <c r="K502" s="117"/>
      <c r="M502" s="119">
        <v>1</v>
      </c>
    </row>
    <row r="503" spans="1:13">
      <c r="A503" s="119">
        <v>1.1</v>
      </c>
      <c r="B503" s="117"/>
      <c r="C503" t="s">
        <v>163</v>
      </c>
      <c r="D503" s="119">
        <v>1.1</v>
      </c>
      <c r="E503" s="117"/>
      <c r="F503" t="s">
        <v>163</v>
      </c>
      <c r="G503" s="119">
        <v>1.1</v>
      </c>
      <c r="H503" s="117"/>
      <c r="J503" s="119">
        <v>1.1</v>
      </c>
      <c r="K503" s="117"/>
      <c r="M503" s="119">
        <v>1.1</v>
      </c>
    </row>
    <row r="504" spans="1:13">
      <c r="A504" s="119">
        <v>1.2</v>
      </c>
      <c r="B504" s="117"/>
      <c r="C504" t="s">
        <v>165</v>
      </c>
      <c r="D504" s="119">
        <v>1.2</v>
      </c>
      <c r="E504" s="117"/>
      <c r="F504" t="s">
        <v>165</v>
      </c>
      <c r="G504" s="119">
        <v>1.2</v>
      </c>
      <c r="H504" s="117"/>
      <c r="J504" s="119">
        <v>1.2</v>
      </c>
      <c r="K504" s="117"/>
      <c r="M504" s="119">
        <v>1.2</v>
      </c>
    </row>
    <row r="505" spans="1:13">
      <c r="A505" s="119">
        <v>1.3</v>
      </c>
      <c r="B505" s="117"/>
      <c r="D505" s="119">
        <v>1.3</v>
      </c>
      <c r="E505" s="117"/>
      <c r="G505" s="119">
        <v>1.3</v>
      </c>
      <c r="H505" s="117"/>
      <c r="J505" s="119">
        <v>1.3</v>
      </c>
      <c r="K505" s="117"/>
      <c r="M505" s="119">
        <v>1.3</v>
      </c>
    </row>
    <row r="506" spans="1:13">
      <c r="A506" s="119">
        <v>1.4</v>
      </c>
      <c r="B506" s="117" t="s">
        <v>321</v>
      </c>
      <c r="C506" t="s">
        <v>161</v>
      </c>
      <c r="D506" s="119">
        <v>1.4</v>
      </c>
      <c r="E506" s="117" t="s">
        <v>323</v>
      </c>
      <c r="F506" t="s">
        <v>161</v>
      </c>
      <c r="G506" s="119">
        <v>1.4</v>
      </c>
      <c r="H506" s="117"/>
      <c r="J506" s="119">
        <v>1.4</v>
      </c>
      <c r="K506" s="117"/>
      <c r="M506" s="119">
        <v>1.4</v>
      </c>
    </row>
    <row r="507" spans="1:13">
      <c r="A507" s="119">
        <v>1.5</v>
      </c>
      <c r="B507" s="117"/>
      <c r="C507" t="s">
        <v>163</v>
      </c>
      <c r="D507" s="119">
        <v>1.5</v>
      </c>
      <c r="E507" s="117"/>
      <c r="F507" t="s">
        <v>163</v>
      </c>
      <c r="G507" s="119">
        <v>1.5</v>
      </c>
      <c r="H507" s="117"/>
      <c r="J507" s="119">
        <v>1.5</v>
      </c>
      <c r="K507" s="117"/>
      <c r="M507" s="119">
        <v>1.5</v>
      </c>
    </row>
    <row r="508" spans="1:13">
      <c r="A508" s="119">
        <v>1.6</v>
      </c>
      <c r="B508" s="117"/>
      <c r="C508" t="s">
        <v>165</v>
      </c>
      <c r="D508" s="119">
        <v>1.6</v>
      </c>
      <c r="E508" s="117"/>
      <c r="F508" t="s">
        <v>165</v>
      </c>
      <c r="G508" s="119">
        <v>1.6</v>
      </c>
      <c r="H508" s="117"/>
      <c r="J508" s="119">
        <v>1.6</v>
      </c>
      <c r="K508" s="117"/>
      <c r="M508" s="119">
        <v>1.6</v>
      </c>
    </row>
    <row r="509" spans="1:13">
      <c r="A509" s="119">
        <v>2</v>
      </c>
      <c r="B509" s="117"/>
      <c r="D509" s="119">
        <v>2</v>
      </c>
      <c r="E509" s="117"/>
      <c r="G509" s="119">
        <v>2</v>
      </c>
      <c r="H509" s="117"/>
      <c r="J509" s="119">
        <v>2</v>
      </c>
      <c r="K509" s="117"/>
      <c r="M509" s="119">
        <v>2</v>
      </c>
    </row>
    <row r="510" spans="1:13">
      <c r="A510" s="119">
        <v>2.1</v>
      </c>
      <c r="B510" s="117" t="s">
        <v>324</v>
      </c>
      <c r="C510" t="s">
        <v>161</v>
      </c>
      <c r="D510" s="119">
        <v>2.1</v>
      </c>
      <c r="E510" s="117" t="s">
        <v>326</v>
      </c>
      <c r="F510" t="s">
        <v>161</v>
      </c>
      <c r="G510" s="119">
        <v>2.1</v>
      </c>
      <c r="H510" s="117"/>
      <c r="J510" s="119">
        <v>2.1</v>
      </c>
      <c r="K510" s="117"/>
      <c r="M510" s="119">
        <v>2.1</v>
      </c>
    </row>
    <row r="511" spans="1:13">
      <c r="A511" s="119">
        <v>2.2</v>
      </c>
      <c r="B511" s="117"/>
      <c r="C511" t="s">
        <v>163</v>
      </c>
      <c r="D511" s="119">
        <v>2.2</v>
      </c>
      <c r="E511" s="117"/>
      <c r="F511" t="s">
        <v>163</v>
      </c>
      <c r="G511" s="119">
        <v>2.2</v>
      </c>
      <c r="H511" s="117"/>
      <c r="J511" s="119">
        <v>2.2</v>
      </c>
      <c r="K511" s="117"/>
      <c r="M511" s="119">
        <v>2.2</v>
      </c>
    </row>
    <row r="512" spans="1:13">
      <c r="A512" s="119">
        <v>2.3</v>
      </c>
      <c r="B512" s="117"/>
      <c r="C512" t="s">
        <v>165</v>
      </c>
      <c r="D512" s="119">
        <v>2.3</v>
      </c>
      <c r="E512" s="117"/>
      <c r="F512" t="s">
        <v>165</v>
      </c>
      <c r="G512" s="119">
        <v>2.3</v>
      </c>
      <c r="H512" s="117"/>
      <c r="J512" s="119">
        <v>2.3</v>
      </c>
      <c r="K512" s="117"/>
      <c r="M512" s="119">
        <v>2.3</v>
      </c>
    </row>
    <row r="513" spans="1:13">
      <c r="A513" s="119">
        <v>2.4</v>
      </c>
      <c r="B513" s="117"/>
      <c r="D513" s="119">
        <v>2.4</v>
      </c>
      <c r="E513" s="117"/>
      <c r="G513" s="119">
        <v>2.4</v>
      </c>
      <c r="H513" s="117"/>
      <c r="J513" s="119">
        <v>2.4</v>
      </c>
      <c r="K513" s="117"/>
      <c r="M513" s="119">
        <v>2.4</v>
      </c>
    </row>
    <row r="514" spans="1:13">
      <c r="A514" s="119">
        <v>2.5</v>
      </c>
      <c r="B514" s="117" t="s">
        <v>327</v>
      </c>
      <c r="C514" t="s">
        <v>161</v>
      </c>
      <c r="D514" s="119">
        <v>2.5</v>
      </c>
      <c r="E514" s="117" t="s">
        <v>329</v>
      </c>
      <c r="F514" t="s">
        <v>161</v>
      </c>
      <c r="G514" s="119">
        <v>2.5</v>
      </c>
      <c r="H514" s="117"/>
      <c r="J514" s="119">
        <v>2.5</v>
      </c>
      <c r="K514" s="117"/>
      <c r="M514" s="119">
        <v>2.5</v>
      </c>
    </row>
    <row r="515" spans="1:13">
      <c r="A515" s="119">
        <v>2.6</v>
      </c>
      <c r="B515" s="117"/>
      <c r="C515" t="s">
        <v>163</v>
      </c>
      <c r="D515" s="119">
        <v>2.6</v>
      </c>
      <c r="E515" s="117"/>
      <c r="F515" t="s">
        <v>163</v>
      </c>
      <c r="G515" s="119">
        <v>2.6</v>
      </c>
      <c r="H515" s="117"/>
      <c r="J515" s="119">
        <v>2.6</v>
      </c>
      <c r="K515" s="117"/>
      <c r="M515" s="119">
        <v>2.6</v>
      </c>
    </row>
    <row r="516" spans="1:13">
      <c r="A516" s="119">
        <v>2.7</v>
      </c>
      <c r="B516" s="117"/>
      <c r="C516" t="s">
        <v>165</v>
      </c>
      <c r="D516" s="119">
        <v>2.7</v>
      </c>
      <c r="E516" s="117"/>
      <c r="F516" t="s">
        <v>165</v>
      </c>
      <c r="G516" s="119">
        <v>2.7</v>
      </c>
      <c r="H516" s="117"/>
      <c r="J516" s="119">
        <v>2.7</v>
      </c>
      <c r="K516" s="117"/>
      <c r="M516" s="119">
        <v>2.7</v>
      </c>
    </row>
    <row r="517" spans="1:13">
      <c r="A517" s="119">
        <v>3</v>
      </c>
      <c r="B517" s="117"/>
      <c r="D517" s="119">
        <v>3</v>
      </c>
      <c r="E517" s="117"/>
      <c r="G517" s="119">
        <v>3</v>
      </c>
      <c r="H517" s="117"/>
      <c r="J517" s="119">
        <v>3</v>
      </c>
      <c r="K517" s="117"/>
      <c r="M517" s="119">
        <v>3</v>
      </c>
    </row>
    <row r="518" spans="1:13">
      <c r="A518" s="120">
        <v>3.1</v>
      </c>
      <c r="B518" s="117" t="s">
        <v>330</v>
      </c>
      <c r="C518" t="s">
        <v>161</v>
      </c>
      <c r="D518" s="120">
        <v>3.1</v>
      </c>
      <c r="E518" s="117" t="s">
        <v>332</v>
      </c>
      <c r="F518" t="s">
        <v>161</v>
      </c>
      <c r="G518" s="120">
        <v>3.1</v>
      </c>
      <c r="H518" s="117"/>
      <c r="J518" s="120">
        <v>3.1</v>
      </c>
      <c r="K518" s="117"/>
      <c r="M518" s="120">
        <v>3.1</v>
      </c>
    </row>
    <row r="519" spans="1:13">
      <c r="A519" s="119">
        <v>3.2</v>
      </c>
      <c r="B519" s="117"/>
      <c r="C519" t="s">
        <v>163</v>
      </c>
      <c r="D519" s="119">
        <v>3.2</v>
      </c>
      <c r="E519" s="117"/>
      <c r="F519" t="s">
        <v>163</v>
      </c>
      <c r="G519" s="119">
        <v>3.2</v>
      </c>
      <c r="H519" s="117"/>
      <c r="J519" s="119">
        <v>3.2</v>
      </c>
      <c r="K519" s="117"/>
      <c r="M519" s="119">
        <v>3.2</v>
      </c>
    </row>
    <row r="520" spans="1:13">
      <c r="A520" s="120">
        <v>3.3</v>
      </c>
      <c r="B520" s="117"/>
      <c r="C520" t="s">
        <v>165</v>
      </c>
      <c r="D520" s="120">
        <v>3.3</v>
      </c>
      <c r="E520" s="117"/>
      <c r="F520" t="s">
        <v>165</v>
      </c>
      <c r="G520" s="120">
        <v>3.3</v>
      </c>
      <c r="H520" s="117"/>
      <c r="J520" s="120">
        <v>3.3</v>
      </c>
      <c r="K520" s="117"/>
      <c r="M520" s="120">
        <v>3.3</v>
      </c>
    </row>
    <row r="521" spans="1:13">
      <c r="A521" s="119">
        <v>3.4</v>
      </c>
      <c r="B521" s="117"/>
      <c r="D521" s="119">
        <v>3.4</v>
      </c>
      <c r="E521" s="117"/>
      <c r="G521" s="119">
        <v>3.4</v>
      </c>
      <c r="H521" s="117"/>
      <c r="J521" s="119">
        <v>3.4</v>
      </c>
      <c r="K521" s="117"/>
      <c r="M521" s="119">
        <v>3.4</v>
      </c>
    </row>
    <row r="522" spans="1:13">
      <c r="A522" s="120">
        <v>3.5</v>
      </c>
      <c r="B522" s="117" t="s">
        <v>333</v>
      </c>
      <c r="C522" t="s">
        <v>161</v>
      </c>
      <c r="D522" s="120">
        <v>3.5</v>
      </c>
      <c r="E522" s="117" t="s">
        <v>335</v>
      </c>
      <c r="F522" t="s">
        <v>161</v>
      </c>
      <c r="G522" s="120">
        <v>3.5</v>
      </c>
      <c r="H522" s="117"/>
      <c r="J522" s="120">
        <v>3.5</v>
      </c>
      <c r="K522" s="117"/>
      <c r="M522" s="120">
        <v>3.5</v>
      </c>
    </row>
    <row r="523" spans="1:13">
      <c r="A523" s="119">
        <v>3.6</v>
      </c>
      <c r="B523" s="117"/>
      <c r="C523" t="s">
        <v>163</v>
      </c>
      <c r="D523" s="119">
        <v>3.6</v>
      </c>
      <c r="E523" s="117"/>
      <c r="F523" t="s">
        <v>163</v>
      </c>
      <c r="G523" s="119">
        <v>3.6</v>
      </c>
      <c r="H523" s="117"/>
      <c r="J523" s="119">
        <v>3.6</v>
      </c>
      <c r="K523" s="117"/>
      <c r="M523" s="119">
        <v>3.6</v>
      </c>
    </row>
    <row r="524" spans="1:13">
      <c r="A524" s="120">
        <v>3.7</v>
      </c>
      <c r="B524" s="117"/>
      <c r="C524" t="s">
        <v>165</v>
      </c>
      <c r="D524" s="120">
        <v>3.7</v>
      </c>
      <c r="E524" s="117"/>
      <c r="F524" t="s">
        <v>165</v>
      </c>
      <c r="G524" s="120">
        <v>3.7</v>
      </c>
      <c r="H524" s="117"/>
      <c r="J524" s="120">
        <v>3.7</v>
      </c>
      <c r="K524" s="117"/>
      <c r="M524" s="120">
        <v>3.7</v>
      </c>
    </row>
    <row r="525" spans="1:13">
      <c r="A525" s="119">
        <v>3.8</v>
      </c>
      <c r="B525" s="117"/>
      <c r="D525" s="119">
        <v>3.8</v>
      </c>
      <c r="E525" s="117"/>
      <c r="G525" s="119">
        <v>3.8</v>
      </c>
      <c r="H525" s="117"/>
      <c r="J525" s="119">
        <v>3.8</v>
      </c>
      <c r="K525" s="117"/>
      <c r="M525" s="119">
        <v>3.8</v>
      </c>
    </row>
  </sheetData>
  <mergeCells count="621">
    <mergeCell ref="A1:O1"/>
    <mergeCell ref="A2:C2"/>
    <mergeCell ref="D2:F2"/>
    <mergeCell ref="G2:I2"/>
    <mergeCell ref="J2:L2"/>
    <mergeCell ref="M2:O2"/>
    <mergeCell ref="A3:C3"/>
    <mergeCell ref="D3:F3"/>
    <mergeCell ref="G3:I3"/>
    <mergeCell ref="J3:L3"/>
    <mergeCell ref="M3:O3"/>
    <mergeCell ref="A38:C38"/>
    <mergeCell ref="D38:F38"/>
    <mergeCell ref="G38:I38"/>
    <mergeCell ref="J38:L38"/>
    <mergeCell ref="M38:O38"/>
    <mergeCell ref="A39:C39"/>
    <mergeCell ref="D39:F39"/>
    <mergeCell ref="G39:I39"/>
    <mergeCell ref="J39:L39"/>
    <mergeCell ref="M39:O39"/>
    <mergeCell ref="A75:O75"/>
    <mergeCell ref="A76:C76"/>
    <mergeCell ref="D76:F76"/>
    <mergeCell ref="G76:I76"/>
    <mergeCell ref="J76:L76"/>
    <mergeCell ref="M76:O76"/>
    <mergeCell ref="A77:C77"/>
    <mergeCell ref="D77:F77"/>
    <mergeCell ref="G77:I77"/>
    <mergeCell ref="J77:L77"/>
    <mergeCell ref="M77:O77"/>
    <mergeCell ref="A112:C112"/>
    <mergeCell ref="D112:F112"/>
    <mergeCell ref="G112:I112"/>
    <mergeCell ref="J112:L112"/>
    <mergeCell ref="M112:O112"/>
    <mergeCell ref="A113:C113"/>
    <mergeCell ref="D113:F113"/>
    <mergeCell ref="G113:I113"/>
    <mergeCell ref="J113:L113"/>
    <mergeCell ref="M113:O113"/>
    <mergeCell ref="A150:R150"/>
    <mergeCell ref="A151:C151"/>
    <mergeCell ref="D151:F151"/>
    <mergeCell ref="G151:I151"/>
    <mergeCell ref="J151:L151"/>
    <mergeCell ref="M151:O151"/>
    <mergeCell ref="P151:R151"/>
    <mergeCell ref="A152:C152"/>
    <mergeCell ref="D152:F152"/>
    <mergeCell ref="G152:I152"/>
    <mergeCell ref="J152:L152"/>
    <mergeCell ref="M152:O152"/>
    <mergeCell ref="P152:R152"/>
    <mergeCell ref="A187:C187"/>
    <mergeCell ref="D187:F187"/>
    <mergeCell ref="G187:I187"/>
    <mergeCell ref="J187:L187"/>
    <mergeCell ref="M187:O187"/>
    <mergeCell ref="A188:C188"/>
    <mergeCell ref="D188:F188"/>
    <mergeCell ref="G188:I188"/>
    <mergeCell ref="J188:L188"/>
    <mergeCell ref="M188:O188"/>
    <mergeCell ref="A225:R225"/>
    <mergeCell ref="A226:C226"/>
    <mergeCell ref="D226:F226"/>
    <mergeCell ref="G226:I226"/>
    <mergeCell ref="J226:L226"/>
    <mergeCell ref="M226:O226"/>
    <mergeCell ref="P226:R226"/>
    <mergeCell ref="A227:C227"/>
    <mergeCell ref="D227:F227"/>
    <mergeCell ref="G227:I227"/>
    <mergeCell ref="J227:L227"/>
    <mergeCell ref="M227:O227"/>
    <mergeCell ref="P227:R227"/>
    <mergeCell ref="A262:C262"/>
    <mergeCell ref="D262:F262"/>
    <mergeCell ref="G262:I262"/>
    <mergeCell ref="J262:L262"/>
    <mergeCell ref="M262:O262"/>
    <mergeCell ref="A263:C263"/>
    <mergeCell ref="D263:F263"/>
    <mergeCell ref="G263:I263"/>
    <mergeCell ref="J263:L263"/>
    <mergeCell ref="M263:O263"/>
    <mergeCell ref="A305:O305"/>
    <mergeCell ref="A306:C306"/>
    <mergeCell ref="D306:F306"/>
    <mergeCell ref="G306:I306"/>
    <mergeCell ref="J306:L306"/>
    <mergeCell ref="M306:O306"/>
    <mergeCell ref="A307:C307"/>
    <mergeCell ref="D307:F307"/>
    <mergeCell ref="G307:I307"/>
    <mergeCell ref="J307:L307"/>
    <mergeCell ref="M307:O307"/>
    <mergeCell ref="A342:C342"/>
    <mergeCell ref="D342:F342"/>
    <mergeCell ref="G342:I342"/>
    <mergeCell ref="J342:L342"/>
    <mergeCell ref="M342:O342"/>
    <mergeCell ref="A343:C343"/>
    <mergeCell ref="D343:F343"/>
    <mergeCell ref="G343:I343"/>
    <mergeCell ref="J343:L343"/>
    <mergeCell ref="M343:O343"/>
    <mergeCell ref="A380:O380"/>
    <mergeCell ref="A381:C381"/>
    <mergeCell ref="D381:F381"/>
    <mergeCell ref="G381:I381"/>
    <mergeCell ref="J381:L381"/>
    <mergeCell ref="M381:O381"/>
    <mergeCell ref="A382:C382"/>
    <mergeCell ref="D382:F382"/>
    <mergeCell ref="G382:I382"/>
    <mergeCell ref="J382:L382"/>
    <mergeCell ref="M382:O382"/>
    <mergeCell ref="A417:C417"/>
    <mergeCell ref="D417:F417"/>
    <mergeCell ref="G417:I417"/>
    <mergeCell ref="J417:L417"/>
    <mergeCell ref="M417:O417"/>
    <mergeCell ref="A418:C418"/>
    <mergeCell ref="D418:F418"/>
    <mergeCell ref="G418:I418"/>
    <mergeCell ref="J418:L418"/>
    <mergeCell ref="M418:O418"/>
    <mergeCell ref="A455:O455"/>
    <mergeCell ref="A456:C456"/>
    <mergeCell ref="D456:F456"/>
    <mergeCell ref="G456:I456"/>
    <mergeCell ref="J456:L456"/>
    <mergeCell ref="M456:O456"/>
    <mergeCell ref="A457:C457"/>
    <mergeCell ref="D457:F457"/>
    <mergeCell ref="G457:I457"/>
    <mergeCell ref="J457:L457"/>
    <mergeCell ref="M457:O457"/>
    <mergeCell ref="A492:C492"/>
    <mergeCell ref="D492:F492"/>
    <mergeCell ref="G492:I492"/>
    <mergeCell ref="J492:L492"/>
    <mergeCell ref="M492:O492"/>
    <mergeCell ref="A493:C493"/>
    <mergeCell ref="D493:F493"/>
    <mergeCell ref="G493:I493"/>
    <mergeCell ref="J493:L493"/>
    <mergeCell ref="M493:O493"/>
    <mergeCell ref="B4:B7"/>
    <mergeCell ref="B8:B11"/>
    <mergeCell ref="B12:B15"/>
    <mergeCell ref="B16:B19"/>
    <mergeCell ref="B20:B23"/>
    <mergeCell ref="B24:B27"/>
    <mergeCell ref="B28:B31"/>
    <mergeCell ref="B32:B35"/>
    <mergeCell ref="B40:B43"/>
    <mergeCell ref="B44:B47"/>
    <mergeCell ref="B48:B51"/>
    <mergeCell ref="B52:B55"/>
    <mergeCell ref="B56:B59"/>
    <mergeCell ref="B60:B63"/>
    <mergeCell ref="B64:B67"/>
    <mergeCell ref="B68:B71"/>
    <mergeCell ref="B78:B81"/>
    <mergeCell ref="B82:B85"/>
    <mergeCell ref="B86:B89"/>
    <mergeCell ref="B90:B93"/>
    <mergeCell ref="B94:B97"/>
    <mergeCell ref="B98:B101"/>
    <mergeCell ref="B102:B105"/>
    <mergeCell ref="B106:B109"/>
    <mergeCell ref="B114:B117"/>
    <mergeCell ref="B118:B121"/>
    <mergeCell ref="B122:B125"/>
    <mergeCell ref="B126:B129"/>
    <mergeCell ref="B130:B133"/>
    <mergeCell ref="B134:B137"/>
    <mergeCell ref="B138:B141"/>
    <mergeCell ref="B142:B145"/>
    <mergeCell ref="B153:B160"/>
    <mergeCell ref="B161:B168"/>
    <mergeCell ref="B169:B176"/>
    <mergeCell ref="B177:B184"/>
    <mergeCell ref="B189:B192"/>
    <mergeCell ref="B193:B196"/>
    <mergeCell ref="B197:B200"/>
    <mergeCell ref="B201:B204"/>
    <mergeCell ref="B205:B208"/>
    <mergeCell ref="B209:B212"/>
    <mergeCell ref="B213:B216"/>
    <mergeCell ref="B217:B220"/>
    <mergeCell ref="B228:B235"/>
    <mergeCell ref="B236:B243"/>
    <mergeCell ref="B244:B251"/>
    <mergeCell ref="B252:B259"/>
    <mergeCell ref="B264:B267"/>
    <mergeCell ref="B268:B271"/>
    <mergeCell ref="B272:B275"/>
    <mergeCell ref="B276:B279"/>
    <mergeCell ref="B280:B283"/>
    <mergeCell ref="B284:B287"/>
    <mergeCell ref="B288:B291"/>
    <mergeCell ref="B292:B295"/>
    <mergeCell ref="B308:B311"/>
    <mergeCell ref="B312:B315"/>
    <mergeCell ref="B316:B319"/>
    <mergeCell ref="B320:B323"/>
    <mergeCell ref="B324:B327"/>
    <mergeCell ref="B328:B331"/>
    <mergeCell ref="B332:B335"/>
    <mergeCell ref="B336:B339"/>
    <mergeCell ref="B344:B347"/>
    <mergeCell ref="B348:B351"/>
    <mergeCell ref="B352:B355"/>
    <mergeCell ref="B356:B359"/>
    <mergeCell ref="B360:B363"/>
    <mergeCell ref="B364:B367"/>
    <mergeCell ref="B368:B371"/>
    <mergeCell ref="B372:B375"/>
    <mergeCell ref="B383:B386"/>
    <mergeCell ref="B387:B390"/>
    <mergeCell ref="B391:B394"/>
    <mergeCell ref="B395:B398"/>
    <mergeCell ref="B399:B402"/>
    <mergeCell ref="B403:B406"/>
    <mergeCell ref="B407:B410"/>
    <mergeCell ref="B411:B414"/>
    <mergeCell ref="B419:B422"/>
    <mergeCell ref="B423:B426"/>
    <mergeCell ref="B427:B430"/>
    <mergeCell ref="B431:B434"/>
    <mergeCell ref="B435:B438"/>
    <mergeCell ref="B439:B442"/>
    <mergeCell ref="B443:B446"/>
    <mergeCell ref="B447:B450"/>
    <mergeCell ref="B458:B461"/>
    <mergeCell ref="B462:B465"/>
    <mergeCell ref="B466:B469"/>
    <mergeCell ref="B470:B473"/>
    <mergeCell ref="B474:B477"/>
    <mergeCell ref="B478:B481"/>
    <mergeCell ref="B482:B485"/>
    <mergeCell ref="B486:B489"/>
    <mergeCell ref="B494:B497"/>
    <mergeCell ref="B498:B501"/>
    <mergeCell ref="B502:B505"/>
    <mergeCell ref="B506:B509"/>
    <mergeCell ref="B510:B513"/>
    <mergeCell ref="B514:B517"/>
    <mergeCell ref="B518:B521"/>
    <mergeCell ref="B522:B525"/>
    <mergeCell ref="E4:E7"/>
    <mergeCell ref="E8:E11"/>
    <mergeCell ref="E12:E15"/>
    <mergeCell ref="E16:E19"/>
    <mergeCell ref="E20:E23"/>
    <mergeCell ref="E24:E27"/>
    <mergeCell ref="E28:E31"/>
    <mergeCell ref="E32:E35"/>
    <mergeCell ref="E40:E43"/>
    <mergeCell ref="E44:E47"/>
    <mergeCell ref="E48:E51"/>
    <mergeCell ref="E52:E55"/>
    <mergeCell ref="E56:E59"/>
    <mergeCell ref="E60:E63"/>
    <mergeCell ref="E64:E67"/>
    <mergeCell ref="E68:E71"/>
    <mergeCell ref="E78:E81"/>
    <mergeCell ref="E82:E85"/>
    <mergeCell ref="E86:E89"/>
    <mergeCell ref="E90:E93"/>
    <mergeCell ref="E94:E97"/>
    <mergeCell ref="E98:E101"/>
    <mergeCell ref="E102:E105"/>
    <mergeCell ref="E106:E109"/>
    <mergeCell ref="E114:E117"/>
    <mergeCell ref="E118:E121"/>
    <mergeCell ref="E122:E125"/>
    <mergeCell ref="E126:E129"/>
    <mergeCell ref="E130:E133"/>
    <mergeCell ref="E134:E137"/>
    <mergeCell ref="E138:E141"/>
    <mergeCell ref="E142:E145"/>
    <mergeCell ref="E153:E160"/>
    <mergeCell ref="E161:E168"/>
    <mergeCell ref="E169:E176"/>
    <mergeCell ref="E177:E184"/>
    <mergeCell ref="E189:E192"/>
    <mergeCell ref="E193:E196"/>
    <mergeCell ref="E197:E200"/>
    <mergeCell ref="E201:E204"/>
    <mergeCell ref="E205:E208"/>
    <mergeCell ref="E209:E212"/>
    <mergeCell ref="E213:E216"/>
    <mergeCell ref="E217:E220"/>
    <mergeCell ref="E228:E235"/>
    <mergeCell ref="E236:E243"/>
    <mergeCell ref="E244:E251"/>
    <mergeCell ref="E252:E259"/>
    <mergeCell ref="E264:E267"/>
    <mergeCell ref="E268:E271"/>
    <mergeCell ref="E272:E275"/>
    <mergeCell ref="E276:E279"/>
    <mergeCell ref="E280:E283"/>
    <mergeCell ref="E284:E287"/>
    <mergeCell ref="E288:E291"/>
    <mergeCell ref="E292:E295"/>
    <mergeCell ref="E308:E311"/>
    <mergeCell ref="E312:E315"/>
    <mergeCell ref="E316:E319"/>
    <mergeCell ref="E320:E323"/>
    <mergeCell ref="E324:E327"/>
    <mergeCell ref="E328:E331"/>
    <mergeCell ref="E332:E335"/>
    <mergeCell ref="E336:E339"/>
    <mergeCell ref="E344:E347"/>
    <mergeCell ref="E348:E351"/>
    <mergeCell ref="E352:E355"/>
    <mergeCell ref="E356:E359"/>
    <mergeCell ref="E360:E363"/>
    <mergeCell ref="E364:E367"/>
    <mergeCell ref="E368:E371"/>
    <mergeCell ref="E372:E375"/>
    <mergeCell ref="E383:E386"/>
    <mergeCell ref="E387:E390"/>
    <mergeCell ref="E391:E394"/>
    <mergeCell ref="E395:E398"/>
    <mergeCell ref="E399:E402"/>
    <mergeCell ref="E403:E406"/>
    <mergeCell ref="E407:E410"/>
    <mergeCell ref="E411:E414"/>
    <mergeCell ref="E419:E422"/>
    <mergeCell ref="E423:E426"/>
    <mergeCell ref="E427:E430"/>
    <mergeCell ref="E431:E434"/>
    <mergeCell ref="E435:E438"/>
    <mergeCell ref="E439:E442"/>
    <mergeCell ref="E443:E446"/>
    <mergeCell ref="E447:E450"/>
    <mergeCell ref="E458:E461"/>
    <mergeCell ref="E462:E465"/>
    <mergeCell ref="E466:E469"/>
    <mergeCell ref="E470:E473"/>
    <mergeCell ref="E474:E477"/>
    <mergeCell ref="E478:E481"/>
    <mergeCell ref="E482:E485"/>
    <mergeCell ref="E486:E489"/>
    <mergeCell ref="E494:E497"/>
    <mergeCell ref="E498:E501"/>
    <mergeCell ref="E502:E505"/>
    <mergeCell ref="E506:E509"/>
    <mergeCell ref="E510:E513"/>
    <mergeCell ref="E514:E517"/>
    <mergeCell ref="E518:E521"/>
    <mergeCell ref="E522:E525"/>
    <mergeCell ref="H4:H7"/>
    <mergeCell ref="H8:H11"/>
    <mergeCell ref="H12:H15"/>
    <mergeCell ref="H16:H19"/>
    <mergeCell ref="H20:H23"/>
    <mergeCell ref="H24:H27"/>
    <mergeCell ref="H28:H31"/>
    <mergeCell ref="H32:H35"/>
    <mergeCell ref="H40:H43"/>
    <mergeCell ref="H44:H47"/>
    <mergeCell ref="H48:H51"/>
    <mergeCell ref="H52:H55"/>
    <mergeCell ref="H56:H59"/>
    <mergeCell ref="H60:H63"/>
    <mergeCell ref="H64:H67"/>
    <mergeCell ref="H68:H71"/>
    <mergeCell ref="H78:H81"/>
    <mergeCell ref="H82:H85"/>
    <mergeCell ref="H86:H89"/>
    <mergeCell ref="H90:H93"/>
    <mergeCell ref="H94:H97"/>
    <mergeCell ref="H98:H101"/>
    <mergeCell ref="H102:H105"/>
    <mergeCell ref="H106:H109"/>
    <mergeCell ref="H114:H117"/>
    <mergeCell ref="H118:H121"/>
    <mergeCell ref="H122:H125"/>
    <mergeCell ref="H126:H129"/>
    <mergeCell ref="H130:H133"/>
    <mergeCell ref="H134:H137"/>
    <mergeCell ref="H138:H141"/>
    <mergeCell ref="H142:H145"/>
    <mergeCell ref="H153:H160"/>
    <mergeCell ref="H161:H168"/>
    <mergeCell ref="H169:H176"/>
    <mergeCell ref="H177:H184"/>
    <mergeCell ref="H189:H192"/>
    <mergeCell ref="H193:H196"/>
    <mergeCell ref="H197:H200"/>
    <mergeCell ref="H201:H204"/>
    <mergeCell ref="H205:H208"/>
    <mergeCell ref="H209:H212"/>
    <mergeCell ref="H213:H216"/>
    <mergeCell ref="H217:H220"/>
    <mergeCell ref="H228:H235"/>
    <mergeCell ref="H236:H243"/>
    <mergeCell ref="H244:H251"/>
    <mergeCell ref="H252:H259"/>
    <mergeCell ref="H264:H267"/>
    <mergeCell ref="H268:H271"/>
    <mergeCell ref="H272:H275"/>
    <mergeCell ref="H276:H279"/>
    <mergeCell ref="H280:H283"/>
    <mergeCell ref="H284:H287"/>
    <mergeCell ref="H288:H291"/>
    <mergeCell ref="H292:H295"/>
    <mergeCell ref="H308:H311"/>
    <mergeCell ref="H312:H315"/>
    <mergeCell ref="H316:H319"/>
    <mergeCell ref="H320:H323"/>
    <mergeCell ref="H324:H327"/>
    <mergeCell ref="H328:H331"/>
    <mergeCell ref="H332:H335"/>
    <mergeCell ref="H336:H339"/>
    <mergeCell ref="H344:H347"/>
    <mergeCell ref="H348:H351"/>
    <mergeCell ref="H352:H355"/>
    <mergeCell ref="H356:H359"/>
    <mergeCell ref="H360:H363"/>
    <mergeCell ref="H364:H367"/>
    <mergeCell ref="H368:H371"/>
    <mergeCell ref="H372:H375"/>
    <mergeCell ref="H383:H386"/>
    <mergeCell ref="H387:H390"/>
    <mergeCell ref="H391:H394"/>
    <mergeCell ref="H395:H398"/>
    <mergeCell ref="H399:H402"/>
    <mergeCell ref="H403:H406"/>
    <mergeCell ref="H407:H410"/>
    <mergeCell ref="H411:H414"/>
    <mergeCell ref="H419:H422"/>
    <mergeCell ref="H423:H426"/>
    <mergeCell ref="H427:H430"/>
    <mergeCell ref="H431:H434"/>
    <mergeCell ref="H435:H438"/>
    <mergeCell ref="H439:H442"/>
    <mergeCell ref="H443:H446"/>
    <mergeCell ref="H447:H450"/>
    <mergeCell ref="H458:H461"/>
    <mergeCell ref="H462:H465"/>
    <mergeCell ref="H466:H469"/>
    <mergeCell ref="H470:H473"/>
    <mergeCell ref="H474:H477"/>
    <mergeCell ref="H478:H481"/>
    <mergeCell ref="H482:H485"/>
    <mergeCell ref="H486:H489"/>
    <mergeCell ref="H494:H497"/>
    <mergeCell ref="H498:H501"/>
    <mergeCell ref="H502:H505"/>
    <mergeCell ref="H506:H509"/>
    <mergeCell ref="H510:H513"/>
    <mergeCell ref="H514:H517"/>
    <mergeCell ref="H518:H521"/>
    <mergeCell ref="H522:H525"/>
    <mergeCell ref="K4:K7"/>
    <mergeCell ref="K8:K11"/>
    <mergeCell ref="K12:K15"/>
    <mergeCell ref="K16:K19"/>
    <mergeCell ref="K20:K23"/>
    <mergeCell ref="K24:K27"/>
    <mergeCell ref="K28:K31"/>
    <mergeCell ref="K32:K35"/>
    <mergeCell ref="K40:K43"/>
    <mergeCell ref="K44:K47"/>
    <mergeCell ref="K48:K51"/>
    <mergeCell ref="K52:K55"/>
    <mergeCell ref="K56:K59"/>
    <mergeCell ref="K60:K63"/>
    <mergeCell ref="K64:K67"/>
    <mergeCell ref="K68:K71"/>
    <mergeCell ref="K78:K81"/>
    <mergeCell ref="K82:K85"/>
    <mergeCell ref="K86:K89"/>
    <mergeCell ref="K90:K93"/>
    <mergeCell ref="K94:K97"/>
    <mergeCell ref="K98:K101"/>
    <mergeCell ref="K102:K105"/>
    <mergeCell ref="K106:K109"/>
    <mergeCell ref="K114:K117"/>
    <mergeCell ref="K118:K121"/>
    <mergeCell ref="K122:K125"/>
    <mergeCell ref="K126:K129"/>
    <mergeCell ref="K130:K133"/>
    <mergeCell ref="K134:K137"/>
    <mergeCell ref="K138:K141"/>
    <mergeCell ref="K142:K145"/>
    <mergeCell ref="K153:K160"/>
    <mergeCell ref="K161:K168"/>
    <mergeCell ref="K169:K176"/>
    <mergeCell ref="K177:K184"/>
    <mergeCell ref="K189:K192"/>
    <mergeCell ref="K193:K196"/>
    <mergeCell ref="K197:K200"/>
    <mergeCell ref="K201:K204"/>
    <mergeCell ref="K205:K208"/>
    <mergeCell ref="K209:K212"/>
    <mergeCell ref="K213:K216"/>
    <mergeCell ref="K217:K220"/>
    <mergeCell ref="K228:K235"/>
    <mergeCell ref="K236:K243"/>
    <mergeCell ref="K244:K251"/>
    <mergeCell ref="K252:K259"/>
    <mergeCell ref="K264:K267"/>
    <mergeCell ref="K268:K271"/>
    <mergeCell ref="K272:K275"/>
    <mergeCell ref="K276:K279"/>
    <mergeCell ref="K280:K283"/>
    <mergeCell ref="K284:K287"/>
    <mergeCell ref="K288:K291"/>
    <mergeCell ref="K292:K295"/>
    <mergeCell ref="K308:K311"/>
    <mergeCell ref="K312:K315"/>
    <mergeCell ref="K316:K319"/>
    <mergeCell ref="K320:K323"/>
    <mergeCell ref="K324:K327"/>
    <mergeCell ref="K328:K331"/>
    <mergeCell ref="K332:K335"/>
    <mergeCell ref="K336:K339"/>
    <mergeCell ref="K344:K347"/>
    <mergeCell ref="K348:K351"/>
    <mergeCell ref="K352:K355"/>
    <mergeCell ref="K356:K359"/>
    <mergeCell ref="K360:K363"/>
    <mergeCell ref="K364:K367"/>
    <mergeCell ref="K368:K371"/>
    <mergeCell ref="K372:K375"/>
    <mergeCell ref="K383:K386"/>
    <mergeCell ref="K387:K390"/>
    <mergeCell ref="K391:K394"/>
    <mergeCell ref="K395:K398"/>
    <mergeCell ref="K399:K402"/>
    <mergeCell ref="K403:K406"/>
    <mergeCell ref="K407:K410"/>
    <mergeCell ref="K411:K414"/>
    <mergeCell ref="K419:K422"/>
    <mergeCell ref="K423:K426"/>
    <mergeCell ref="K427:K430"/>
    <mergeCell ref="K431:K434"/>
    <mergeCell ref="K435:K438"/>
    <mergeCell ref="K439:K442"/>
    <mergeCell ref="K443:K446"/>
    <mergeCell ref="K447:K450"/>
    <mergeCell ref="K458:K461"/>
    <mergeCell ref="K462:K465"/>
    <mergeCell ref="K466:K469"/>
    <mergeCell ref="K470:K473"/>
    <mergeCell ref="K474:K477"/>
    <mergeCell ref="K478:K481"/>
    <mergeCell ref="K482:K485"/>
    <mergeCell ref="K486:K489"/>
    <mergeCell ref="K494:K497"/>
    <mergeCell ref="K498:K501"/>
    <mergeCell ref="K502:K505"/>
    <mergeCell ref="K506:K509"/>
    <mergeCell ref="K510:K513"/>
    <mergeCell ref="K514:K517"/>
    <mergeCell ref="K518:K521"/>
    <mergeCell ref="K522:K525"/>
    <mergeCell ref="N4:N7"/>
    <mergeCell ref="N8:N11"/>
    <mergeCell ref="N40:N43"/>
    <mergeCell ref="N44:N47"/>
    <mergeCell ref="N78:N81"/>
    <mergeCell ref="N82:N85"/>
    <mergeCell ref="N114:N117"/>
    <mergeCell ref="N118:N121"/>
    <mergeCell ref="N153:N160"/>
    <mergeCell ref="N161:N168"/>
    <mergeCell ref="N169:N172"/>
    <mergeCell ref="N173:N176"/>
    <mergeCell ref="N177:N180"/>
    <mergeCell ref="N181:N184"/>
    <mergeCell ref="N189:N192"/>
    <mergeCell ref="N193:N196"/>
    <mergeCell ref="N197:N200"/>
    <mergeCell ref="N201:N204"/>
    <mergeCell ref="N205:N208"/>
    <mergeCell ref="N209:N212"/>
    <mergeCell ref="N213:N216"/>
    <mergeCell ref="N217:N220"/>
    <mergeCell ref="N228:N235"/>
    <mergeCell ref="N236:N243"/>
    <mergeCell ref="N244:N247"/>
    <mergeCell ref="N248:N251"/>
    <mergeCell ref="N252:N255"/>
    <mergeCell ref="N256:N259"/>
    <mergeCell ref="N264:N267"/>
    <mergeCell ref="N268:N271"/>
    <mergeCell ref="N272:N275"/>
    <mergeCell ref="N276:N279"/>
    <mergeCell ref="N280:N283"/>
    <mergeCell ref="N284:N287"/>
    <mergeCell ref="N288:N291"/>
    <mergeCell ref="N292:N295"/>
    <mergeCell ref="N308:N311"/>
    <mergeCell ref="N344:N347"/>
    <mergeCell ref="Q153:Q156"/>
    <mergeCell ref="Q157:Q160"/>
    <mergeCell ref="Q161:Q164"/>
    <mergeCell ref="Q165:Q168"/>
    <mergeCell ref="Q169:Q172"/>
    <mergeCell ref="Q173:Q176"/>
    <mergeCell ref="Q177:Q180"/>
    <mergeCell ref="Q181:Q184"/>
    <mergeCell ref="Q228:Q231"/>
    <mergeCell ref="Q232:Q235"/>
    <mergeCell ref="Q236:Q239"/>
    <mergeCell ref="Q240:Q243"/>
    <mergeCell ref="Q244:Q247"/>
    <mergeCell ref="Q248:Q251"/>
    <mergeCell ref="Q252:Q255"/>
    <mergeCell ref="Q256:Q259"/>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22" workbookViewId="0">
      <selection activeCell="A1" sqref="A1"/>
    </sheetView>
  </sheetViews>
  <sheetFormatPr defaultColWidth="9" defaultRowHeight="13.5"/>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8"/>
  <sheetViews>
    <sheetView workbookViewId="0">
      <selection activeCell="H23" sqref="H23"/>
    </sheetView>
  </sheetViews>
  <sheetFormatPr defaultColWidth="9" defaultRowHeight="13.5"/>
  <cols>
    <col min="1" max="1" width="20.375" customWidth="1"/>
    <col min="2" max="2" width="33.375" style="81" customWidth="1"/>
    <col min="3" max="3" width="40.375" style="81" customWidth="1"/>
    <col min="4" max="4" width="21.875" style="81" customWidth="1"/>
    <col min="5" max="5" width="14.125" style="81" customWidth="1"/>
    <col min="6" max="6" width="62.625" style="81" customWidth="1"/>
    <col min="7" max="7" width="10.875" style="81" customWidth="1"/>
    <col min="8" max="8" width="24.875" style="81" customWidth="1"/>
    <col min="9" max="16383" width="9" style="81"/>
  </cols>
  <sheetData>
    <row r="1" s="81" customFormat="1" ht="48" customHeight="1" spans="1:11">
      <c r="A1" s="82" t="s">
        <v>0</v>
      </c>
      <c r="B1" s="82"/>
      <c r="C1" s="82"/>
      <c r="D1" s="82"/>
      <c r="E1" s="82"/>
      <c r="F1" s="82"/>
      <c r="G1" s="82"/>
      <c r="H1" s="82"/>
      <c r="J1" s="109"/>
      <c r="K1" s="109"/>
    </row>
    <row r="2" s="81" customFormat="1" ht="23" customHeight="1" spans="1:11">
      <c r="A2" s="83" t="s">
        <v>1</v>
      </c>
      <c r="B2" s="84" t="s">
        <v>2</v>
      </c>
      <c r="C2" s="85" t="s">
        <v>3</v>
      </c>
      <c r="D2" s="85"/>
      <c r="E2" s="85"/>
      <c r="F2" s="86"/>
      <c r="G2" s="83" t="s">
        <v>4</v>
      </c>
      <c r="H2" s="84" t="s">
        <v>5</v>
      </c>
      <c r="J2" s="110"/>
      <c r="K2" s="109"/>
    </row>
    <row r="3" s="81" customFormat="1" ht="23" customHeight="1" spans="1:11">
      <c r="A3" s="83" t="s">
        <v>6</v>
      </c>
      <c r="B3" s="84"/>
      <c r="C3" s="87" t="s">
        <v>7</v>
      </c>
      <c r="D3" s="87"/>
      <c r="E3" s="87"/>
      <c r="F3" s="88"/>
      <c r="G3" s="83" t="s">
        <v>8</v>
      </c>
      <c r="H3" s="84"/>
      <c r="J3" s="110"/>
      <c r="K3" s="109"/>
    </row>
    <row r="4" s="81" customFormat="1" ht="25" customHeight="1" spans="1:11">
      <c r="A4" s="89" t="s">
        <v>9</v>
      </c>
      <c r="B4" s="90" t="s">
        <v>10</v>
      </c>
      <c r="C4" s="90" t="s">
        <v>11</v>
      </c>
      <c r="D4" s="90" t="s">
        <v>12</v>
      </c>
      <c r="E4" s="90" t="s">
        <v>13</v>
      </c>
      <c r="F4" s="90"/>
      <c r="G4" s="91" t="s">
        <v>14</v>
      </c>
      <c r="H4" s="88"/>
      <c r="J4" s="110"/>
      <c r="K4" s="109"/>
    </row>
    <row r="5" s="81" customFormat="1" ht="26" customHeight="1" spans="1:11">
      <c r="A5" s="92" t="s">
        <v>15</v>
      </c>
      <c r="B5" s="93"/>
      <c r="C5" s="93"/>
      <c r="D5" s="93"/>
      <c r="E5" s="93"/>
      <c r="F5" s="93"/>
      <c r="G5" s="93"/>
      <c r="H5" s="94"/>
      <c r="J5" s="110"/>
      <c r="K5" s="109"/>
    </row>
    <row r="6" s="81" customFormat="1" ht="20" customHeight="1" spans="1:11">
      <c r="A6" s="95" t="s">
        <v>10</v>
      </c>
      <c r="B6" s="95" t="s">
        <v>10</v>
      </c>
      <c r="C6" s="96" t="s">
        <v>16</v>
      </c>
      <c r="D6" s="96" t="s">
        <v>17</v>
      </c>
      <c r="E6" s="96" t="s">
        <v>18</v>
      </c>
      <c r="F6" s="96" t="s">
        <v>19</v>
      </c>
      <c r="G6" s="96" t="s">
        <v>20</v>
      </c>
      <c r="H6" s="96" t="s">
        <v>21</v>
      </c>
      <c r="J6" s="109"/>
      <c r="K6" s="109"/>
    </row>
    <row r="7" s="81" customFormat="1" ht="14.25" spans="1:8">
      <c r="A7" s="97" t="s">
        <v>22</v>
      </c>
      <c r="B7" s="98" t="s">
        <v>23</v>
      </c>
      <c r="C7" s="96" t="s">
        <v>24</v>
      </c>
      <c r="D7" s="99">
        <v>3</v>
      </c>
      <c r="E7" s="89">
        <v>400</v>
      </c>
      <c r="F7" s="96" t="s">
        <v>25</v>
      </c>
      <c r="G7" s="96"/>
      <c r="H7" s="89"/>
    </row>
    <row r="8" s="81" customFormat="1" ht="14.25" spans="1:8">
      <c r="A8" s="97" t="s">
        <v>26</v>
      </c>
      <c r="B8" s="98" t="s">
        <v>23</v>
      </c>
      <c r="C8" s="96" t="s">
        <v>27</v>
      </c>
      <c r="D8" s="99">
        <v>1</v>
      </c>
      <c r="E8" s="89" t="s">
        <v>28</v>
      </c>
      <c r="F8" s="96" t="s">
        <v>29</v>
      </c>
      <c r="G8" s="96"/>
      <c r="H8" s="89"/>
    </row>
    <row r="9" s="81" customFormat="1" ht="14.25" spans="1:8">
      <c r="A9" s="97" t="s">
        <v>30</v>
      </c>
      <c r="B9" s="98" t="s">
        <v>23</v>
      </c>
      <c r="C9" s="96" t="s">
        <v>27</v>
      </c>
      <c r="D9" s="99">
        <v>15</v>
      </c>
      <c r="E9" s="89">
        <v>800</v>
      </c>
      <c r="F9" s="96" t="s">
        <v>25</v>
      </c>
      <c r="G9" s="96"/>
      <c r="H9" s="89"/>
    </row>
    <row r="10" s="81" customFormat="1" ht="14.25" spans="1:8">
      <c r="A10" s="97" t="s">
        <v>31</v>
      </c>
      <c r="B10" s="98" t="s">
        <v>23</v>
      </c>
      <c r="C10" s="96" t="s">
        <v>27</v>
      </c>
      <c r="D10" s="99">
        <v>2</v>
      </c>
      <c r="E10" s="89">
        <v>100</v>
      </c>
      <c r="F10" s="96" t="s">
        <v>25</v>
      </c>
      <c r="G10" s="96"/>
      <c r="H10" s="89"/>
    </row>
    <row r="11" s="81" customFormat="1" ht="14.25" spans="1:8">
      <c r="A11" s="97" t="s">
        <v>32</v>
      </c>
      <c r="B11" s="98" t="s">
        <v>23</v>
      </c>
      <c r="C11" s="96" t="s">
        <v>27</v>
      </c>
      <c r="D11" s="99">
        <v>3</v>
      </c>
      <c r="E11" s="89">
        <v>200</v>
      </c>
      <c r="F11" s="96" t="s">
        <v>25</v>
      </c>
      <c r="G11" s="96"/>
      <c r="H11" s="89"/>
    </row>
    <row r="12" s="81" customFormat="1" ht="14.25" spans="1:8">
      <c r="A12" s="100"/>
      <c r="B12" s="101"/>
      <c r="C12" s="96" t="s">
        <v>24</v>
      </c>
      <c r="D12" s="99">
        <v>4</v>
      </c>
      <c r="E12" s="89">
        <v>500</v>
      </c>
      <c r="F12" s="96" t="s">
        <v>25</v>
      </c>
      <c r="G12" s="96"/>
      <c r="H12" s="89"/>
    </row>
    <row r="13" s="81" customFormat="1" ht="14.25" spans="1:8">
      <c r="A13" s="97" t="s">
        <v>33</v>
      </c>
      <c r="B13" s="98" t="s">
        <v>23</v>
      </c>
      <c r="C13" s="96" t="s">
        <v>27</v>
      </c>
      <c r="D13" s="102" t="s">
        <v>34</v>
      </c>
      <c r="E13" s="89">
        <v>200</v>
      </c>
      <c r="F13" s="96" t="s">
        <v>25</v>
      </c>
      <c r="G13" s="96"/>
      <c r="H13" s="89"/>
    </row>
    <row r="14" s="81" customFormat="1" ht="14.25" spans="1:8">
      <c r="A14" s="100"/>
      <c r="B14" s="101"/>
      <c r="C14" s="96" t="s">
        <v>24</v>
      </c>
      <c r="D14" s="102" t="s">
        <v>35</v>
      </c>
      <c r="E14" s="89">
        <v>100</v>
      </c>
      <c r="F14" s="96" t="s">
        <v>25</v>
      </c>
      <c r="G14" s="96"/>
      <c r="H14" s="89"/>
    </row>
    <row r="15" s="81" customFormat="1" ht="14.25" spans="1:8">
      <c r="A15" s="97" t="s">
        <v>36</v>
      </c>
      <c r="B15" s="98" t="s">
        <v>23</v>
      </c>
      <c r="C15" s="96" t="s">
        <v>27</v>
      </c>
      <c r="D15" s="99">
        <v>1</v>
      </c>
      <c r="E15" s="89">
        <v>50</v>
      </c>
      <c r="F15" s="96" t="s">
        <v>25</v>
      </c>
      <c r="G15" s="96"/>
      <c r="H15" s="89"/>
    </row>
    <row r="16" s="81" customFormat="1" ht="14.25" spans="1:8">
      <c r="A16" s="97" t="s">
        <v>37</v>
      </c>
      <c r="B16" s="98" t="s">
        <v>23</v>
      </c>
      <c r="C16" s="96" t="s">
        <v>27</v>
      </c>
      <c r="D16" s="99">
        <v>7</v>
      </c>
      <c r="E16" s="89">
        <v>800</v>
      </c>
      <c r="F16" s="96" t="s">
        <v>25</v>
      </c>
      <c r="G16" s="96"/>
      <c r="H16" s="89"/>
    </row>
    <row r="17" s="81" customFormat="1" ht="14.25" spans="1:8">
      <c r="A17" s="97"/>
      <c r="B17" s="98"/>
      <c r="C17" s="96"/>
      <c r="D17" s="99"/>
      <c r="E17" s="89"/>
      <c r="F17" s="96"/>
      <c r="G17" s="96"/>
      <c r="H17" s="89"/>
    </row>
    <row r="18" s="81" customFormat="1" ht="14.25" spans="1:8">
      <c r="A18" s="96"/>
      <c r="B18" s="96"/>
      <c r="C18" s="96"/>
      <c r="D18" s="96"/>
      <c r="E18" s="95"/>
      <c r="F18" s="96"/>
      <c r="G18" s="96"/>
      <c r="H18" s="89"/>
    </row>
    <row r="19" s="81" customFormat="1" ht="26" customHeight="1" spans="1:8">
      <c r="A19" s="92" t="s">
        <v>38</v>
      </c>
      <c r="B19" s="93"/>
      <c r="C19" s="93"/>
      <c r="D19" s="93"/>
      <c r="E19" s="93"/>
      <c r="F19" s="93"/>
      <c r="G19" s="93"/>
      <c r="H19" s="94"/>
    </row>
    <row r="20" s="81" customFormat="1" ht="20" customHeight="1" spans="1:8">
      <c r="A20" s="95" t="s">
        <v>10</v>
      </c>
      <c r="B20" s="95" t="s">
        <v>10</v>
      </c>
      <c r="C20" s="96" t="s">
        <v>16</v>
      </c>
      <c r="D20" s="96" t="s">
        <v>17</v>
      </c>
      <c r="E20" s="96" t="s">
        <v>18</v>
      </c>
      <c r="F20" s="96" t="s">
        <v>19</v>
      </c>
      <c r="G20" s="96"/>
      <c r="H20" s="96"/>
    </row>
    <row r="21" s="81" customFormat="1" ht="14.25" spans="1:8">
      <c r="A21" s="95" t="s">
        <v>22</v>
      </c>
      <c r="B21" s="95" t="s">
        <v>39</v>
      </c>
      <c r="C21" s="96" t="s">
        <v>40</v>
      </c>
      <c r="D21" s="96">
        <v>3</v>
      </c>
      <c r="E21" s="89" t="s">
        <v>28</v>
      </c>
      <c r="F21" s="96" t="s">
        <v>41</v>
      </c>
      <c r="G21" s="96"/>
      <c r="H21" s="89"/>
    </row>
    <row r="22" s="81" customFormat="1" ht="14.25" spans="1:8">
      <c r="A22" s="97" t="s">
        <v>30</v>
      </c>
      <c r="B22" s="95" t="s">
        <v>39</v>
      </c>
      <c r="C22" s="96" t="s">
        <v>42</v>
      </c>
      <c r="D22" s="96">
        <v>15</v>
      </c>
      <c r="E22" s="89">
        <v>800</v>
      </c>
      <c r="F22" s="96"/>
      <c r="G22" s="96"/>
      <c r="H22" s="89"/>
    </row>
    <row r="23" s="81" customFormat="1" ht="14.25" spans="1:8">
      <c r="A23" s="97" t="s">
        <v>31</v>
      </c>
      <c r="B23" s="95" t="s">
        <v>39</v>
      </c>
      <c r="C23" s="96"/>
      <c r="D23" s="96">
        <v>2</v>
      </c>
      <c r="E23" s="89" t="s">
        <v>28</v>
      </c>
      <c r="F23" s="96" t="s">
        <v>41</v>
      </c>
      <c r="G23" s="96"/>
      <c r="H23" s="89"/>
    </row>
    <row r="24" s="81" customFormat="1" ht="57" spans="1:8">
      <c r="A24" s="95" t="s">
        <v>43</v>
      </c>
      <c r="B24" s="95"/>
      <c r="C24" s="96"/>
      <c r="D24" s="96">
        <v>8</v>
      </c>
      <c r="E24" s="89" t="s">
        <v>28</v>
      </c>
      <c r="F24" s="103" t="s">
        <v>44</v>
      </c>
      <c r="G24" s="96"/>
      <c r="H24" s="89"/>
    </row>
    <row r="25" s="81" customFormat="1" ht="14.25" spans="1:8">
      <c r="A25" s="95" t="s">
        <v>45</v>
      </c>
      <c r="B25" s="95" t="s">
        <v>39</v>
      </c>
      <c r="C25" s="96" t="s">
        <v>40</v>
      </c>
      <c r="D25" s="96">
        <v>7</v>
      </c>
      <c r="E25" s="89">
        <v>700</v>
      </c>
      <c r="F25" s="96"/>
      <c r="G25" s="96"/>
      <c r="H25" s="89"/>
    </row>
    <row r="26" s="81" customFormat="1" ht="14.25" spans="1:8">
      <c r="A26" s="97"/>
      <c r="B26" s="95"/>
      <c r="C26" s="96"/>
      <c r="D26" s="96"/>
      <c r="E26" s="89"/>
      <c r="F26" s="96"/>
      <c r="G26" s="96"/>
      <c r="H26" s="89"/>
    </row>
    <row r="27" s="81" customFormat="1" ht="14.25" spans="1:8">
      <c r="A27" s="97"/>
      <c r="B27" s="95"/>
      <c r="C27" s="96"/>
      <c r="D27" s="96"/>
      <c r="E27" s="89"/>
      <c r="F27" s="96"/>
      <c r="G27" s="96"/>
      <c r="H27" s="89"/>
    </row>
    <row r="28" s="81" customFormat="1" ht="14.25" spans="1:8">
      <c r="A28" s="97"/>
      <c r="B28" s="95"/>
      <c r="C28" s="96"/>
      <c r="D28" s="96"/>
      <c r="E28" s="89"/>
      <c r="F28" s="96"/>
      <c r="G28" s="96"/>
      <c r="H28" s="89"/>
    </row>
    <row r="29" s="81" customFormat="1" ht="26" customHeight="1" spans="1:8">
      <c r="A29" s="92" t="s">
        <v>46</v>
      </c>
      <c r="B29" s="93"/>
      <c r="C29" s="93"/>
      <c r="D29" s="93"/>
      <c r="E29" s="93"/>
      <c r="F29" s="93"/>
      <c r="G29" s="93"/>
      <c r="H29" s="94"/>
    </row>
    <row r="30" s="81" customFormat="1" ht="20" customHeight="1" spans="1:8">
      <c r="A30" s="95" t="s">
        <v>10</v>
      </c>
      <c r="B30" s="96" t="s">
        <v>47</v>
      </c>
      <c r="C30" s="96" t="s">
        <v>16</v>
      </c>
      <c r="D30" s="96" t="s">
        <v>17</v>
      </c>
      <c r="E30" s="96" t="s">
        <v>18</v>
      </c>
      <c r="F30" s="96" t="s">
        <v>19</v>
      </c>
      <c r="G30" s="96"/>
      <c r="H30" s="96"/>
    </row>
    <row r="31" s="81" customFormat="1" ht="14.25" spans="1:8">
      <c r="A31" s="96"/>
      <c r="B31" s="104" t="s">
        <v>336</v>
      </c>
      <c r="C31" s="96"/>
      <c r="D31" s="105" t="s">
        <v>337</v>
      </c>
      <c r="E31" s="96">
        <v>500</v>
      </c>
      <c r="F31" s="96" t="s">
        <v>52</v>
      </c>
      <c r="G31" s="106"/>
      <c r="H31" s="89"/>
    </row>
    <row r="32" s="81" customFormat="1" ht="14.25" spans="1:8">
      <c r="A32" s="96"/>
      <c r="B32" s="104" t="s">
        <v>338</v>
      </c>
      <c r="C32" s="96"/>
      <c r="D32" s="105" t="s">
        <v>339</v>
      </c>
      <c r="E32" s="96">
        <v>2800</v>
      </c>
      <c r="F32" s="96" t="s">
        <v>52</v>
      </c>
      <c r="G32" s="107"/>
      <c r="H32" s="89"/>
    </row>
    <row r="33" s="81" customFormat="1" ht="14.25" spans="1:8">
      <c r="A33" s="97"/>
      <c r="B33" s="95"/>
      <c r="C33" s="96"/>
      <c r="D33" s="96"/>
      <c r="E33" s="89"/>
      <c r="F33" s="96"/>
      <c r="G33" s="96"/>
      <c r="H33" s="89"/>
    </row>
    <row r="34" s="81" customFormat="1" ht="14.25" spans="1:8">
      <c r="A34" s="96"/>
      <c r="B34" s="96"/>
      <c r="C34" s="96"/>
      <c r="D34" s="96"/>
      <c r="E34" s="89"/>
      <c r="F34" s="96"/>
      <c r="G34" s="96"/>
      <c r="H34" s="89"/>
    </row>
    <row r="35" s="81" customFormat="1" ht="24" customHeight="1" spans="1:8">
      <c r="A35" s="92" t="s">
        <v>67</v>
      </c>
      <c r="B35" s="93"/>
      <c r="C35" s="93"/>
      <c r="D35" s="93"/>
      <c r="E35" s="93"/>
      <c r="F35" s="93"/>
      <c r="G35" s="93"/>
      <c r="H35" s="94"/>
    </row>
    <row r="36" s="81" customFormat="1" ht="20" customHeight="1" spans="1:8">
      <c r="A36" s="95"/>
      <c r="B36" s="95" t="s">
        <v>10</v>
      </c>
      <c r="C36" s="96" t="s">
        <v>68</v>
      </c>
      <c r="D36" s="96" t="s">
        <v>69</v>
      </c>
      <c r="E36" s="96" t="s">
        <v>17</v>
      </c>
      <c r="F36" s="96" t="s">
        <v>19</v>
      </c>
      <c r="G36" s="96"/>
      <c r="H36" s="96"/>
    </row>
    <row r="37" s="81" customFormat="1" ht="14.25" spans="1:8">
      <c r="A37" s="95"/>
      <c r="B37" s="95" t="s">
        <v>45</v>
      </c>
      <c r="C37" s="96" t="s">
        <v>70</v>
      </c>
      <c r="D37" s="96" t="s">
        <v>71</v>
      </c>
      <c r="E37" s="96">
        <v>7</v>
      </c>
      <c r="F37" s="96" t="s">
        <v>72</v>
      </c>
      <c r="G37" s="96"/>
      <c r="H37" s="89"/>
    </row>
    <row r="38" s="81" customFormat="1" ht="28.5" spans="1:8">
      <c r="A38" s="95"/>
      <c r="B38" s="95" t="s">
        <v>73</v>
      </c>
      <c r="C38" s="96" t="s">
        <v>74</v>
      </c>
      <c r="D38" s="103" t="s">
        <v>75</v>
      </c>
      <c r="E38" s="96">
        <v>2</v>
      </c>
      <c r="F38" s="96" t="s">
        <v>76</v>
      </c>
      <c r="G38" s="96"/>
      <c r="H38" s="89"/>
    </row>
    <row r="39" s="81" customFormat="1" ht="28.5" spans="1:8">
      <c r="A39" s="95"/>
      <c r="B39" s="95" t="s">
        <v>73</v>
      </c>
      <c r="C39" s="96" t="s">
        <v>77</v>
      </c>
      <c r="D39" s="103" t="s">
        <v>78</v>
      </c>
      <c r="E39" s="96">
        <v>1</v>
      </c>
      <c r="F39" s="96"/>
      <c r="G39" s="96"/>
      <c r="H39" s="89"/>
    </row>
    <row r="40" s="81" customFormat="1" ht="28.5" spans="1:8">
      <c r="A40" s="95"/>
      <c r="B40" s="95" t="s">
        <v>73</v>
      </c>
      <c r="C40" s="96" t="s">
        <v>77</v>
      </c>
      <c r="D40" s="103" t="s">
        <v>78</v>
      </c>
      <c r="E40" s="96">
        <v>4</v>
      </c>
      <c r="F40" s="96"/>
      <c r="G40" s="96"/>
      <c r="H40" s="89"/>
    </row>
    <row r="41" s="81" customFormat="1" ht="14.25" spans="1:8">
      <c r="A41" s="95"/>
      <c r="B41" s="95" t="s">
        <v>73</v>
      </c>
      <c r="C41" s="96" t="s">
        <v>79</v>
      </c>
      <c r="D41" s="103" t="s">
        <v>80</v>
      </c>
      <c r="E41" s="96">
        <v>3</v>
      </c>
      <c r="F41" s="96"/>
      <c r="G41" s="96"/>
      <c r="H41" s="89"/>
    </row>
    <row r="42" s="81" customFormat="1" ht="14.25" spans="1:8">
      <c r="A42" s="95"/>
      <c r="B42" s="95" t="s">
        <v>340</v>
      </c>
      <c r="C42" s="96" t="s">
        <v>341</v>
      </c>
      <c r="D42" s="103"/>
      <c r="E42" s="96">
        <v>3</v>
      </c>
      <c r="F42" s="96" t="s">
        <v>22</v>
      </c>
      <c r="G42" s="96"/>
      <c r="H42" s="89"/>
    </row>
    <row r="43" s="81" customFormat="1" ht="14.25" spans="1:8">
      <c r="A43" s="95"/>
      <c r="B43" s="95" t="s">
        <v>342</v>
      </c>
      <c r="C43" s="96" t="s">
        <v>343</v>
      </c>
      <c r="D43" s="103"/>
      <c r="E43" s="96">
        <v>7</v>
      </c>
      <c r="F43" s="96"/>
      <c r="G43" s="96"/>
      <c r="H43" s="89"/>
    </row>
    <row r="44" s="81" customFormat="1" ht="14.25" spans="1:8">
      <c r="A44" s="95"/>
      <c r="B44" s="95" t="s">
        <v>344</v>
      </c>
      <c r="C44" s="96" t="s">
        <v>345</v>
      </c>
      <c r="D44" s="103"/>
      <c r="E44" s="96">
        <v>14</v>
      </c>
      <c r="F44" s="96"/>
      <c r="G44" s="96"/>
      <c r="H44" s="89"/>
    </row>
    <row r="45" s="81" customFormat="1" ht="14.25" spans="1:8">
      <c r="A45" s="95"/>
      <c r="B45" s="95" t="s">
        <v>346</v>
      </c>
      <c r="C45" s="96" t="s">
        <v>347</v>
      </c>
      <c r="D45" s="96"/>
      <c r="E45" s="96">
        <v>168</v>
      </c>
      <c r="F45" s="96"/>
      <c r="G45" s="96"/>
      <c r="H45" s="89"/>
    </row>
    <row r="46" s="81" customFormat="1" ht="14.25" spans="1:8">
      <c r="A46" s="95"/>
      <c r="B46" s="95" t="s">
        <v>348</v>
      </c>
      <c r="C46" s="96" t="s">
        <v>349</v>
      </c>
      <c r="D46" s="96"/>
      <c r="E46" s="96">
        <v>20</v>
      </c>
      <c r="F46" s="96"/>
      <c r="G46" s="96"/>
      <c r="H46" s="89"/>
    </row>
    <row r="47" s="81" customFormat="1" ht="14.25" spans="1:8">
      <c r="A47" s="95"/>
      <c r="B47" s="95" t="s">
        <v>350</v>
      </c>
      <c r="C47" s="96" t="s">
        <v>351</v>
      </c>
      <c r="D47" s="96"/>
      <c r="E47" s="96">
        <v>20</v>
      </c>
      <c r="F47" s="96"/>
      <c r="G47" s="96"/>
      <c r="H47" s="89"/>
    </row>
    <row r="48" s="81" customFormat="1" ht="14.25" spans="1:8">
      <c r="A48" s="95"/>
      <c r="B48" s="95" t="s">
        <v>352</v>
      </c>
      <c r="C48" s="96" t="s">
        <v>353</v>
      </c>
      <c r="D48" s="96"/>
      <c r="E48" s="96">
        <v>21</v>
      </c>
      <c r="F48" s="96"/>
      <c r="G48" s="96"/>
      <c r="H48" s="89"/>
    </row>
    <row r="49" s="81" customFormat="1" ht="14.25" spans="1:8">
      <c r="A49" s="95"/>
      <c r="B49" s="95" t="s">
        <v>354</v>
      </c>
      <c r="C49" s="96"/>
      <c r="D49" s="96"/>
      <c r="E49" s="108">
        <v>500</v>
      </c>
      <c r="F49" s="96"/>
      <c r="G49" s="96"/>
      <c r="H49" s="89"/>
    </row>
    <row r="50" s="81" customFormat="1" ht="14.25" spans="1:8">
      <c r="A50" s="95"/>
      <c r="B50" s="95"/>
      <c r="C50" s="96"/>
      <c r="D50" s="96"/>
      <c r="E50" s="108"/>
      <c r="F50" s="96"/>
      <c r="G50" s="96"/>
      <c r="H50" s="89"/>
    </row>
    <row r="51" s="81" customFormat="1" ht="14.25" spans="1:8">
      <c r="A51" s="95"/>
      <c r="B51" s="95" t="s">
        <v>85</v>
      </c>
      <c r="C51" s="96"/>
      <c r="D51" s="96" t="s">
        <v>86</v>
      </c>
      <c r="E51" s="108">
        <v>10</v>
      </c>
      <c r="F51" s="96" t="s">
        <v>87</v>
      </c>
      <c r="G51" s="96"/>
      <c r="H51" s="89"/>
    </row>
    <row r="52" s="81" customFormat="1" ht="14.25" spans="1:8">
      <c r="A52" s="95"/>
      <c r="B52" s="95" t="s">
        <v>88</v>
      </c>
      <c r="C52" s="96"/>
      <c r="D52" s="96"/>
      <c r="E52" s="108">
        <v>16</v>
      </c>
      <c r="F52" s="96"/>
      <c r="G52" s="96"/>
      <c r="H52" s="89"/>
    </row>
    <row r="53" s="81" customFormat="1" ht="14.25" spans="1:8">
      <c r="A53" s="95"/>
      <c r="B53" s="95" t="s">
        <v>89</v>
      </c>
      <c r="C53" s="96"/>
      <c r="D53" s="96"/>
      <c r="E53" s="108">
        <v>2</v>
      </c>
      <c r="F53" s="96"/>
      <c r="G53" s="96"/>
      <c r="H53" s="89"/>
    </row>
    <row r="54" s="81" customFormat="1" ht="14.25" spans="1:8">
      <c r="A54" s="95"/>
      <c r="B54" s="95"/>
      <c r="C54" s="96"/>
      <c r="D54" s="96"/>
      <c r="E54" s="89"/>
      <c r="F54" s="96"/>
      <c r="G54" s="96"/>
      <c r="H54" s="89"/>
    </row>
    <row r="55" s="81" customFormat="1" ht="24" customHeight="1" spans="1:8">
      <c r="A55" s="92" t="s">
        <v>90</v>
      </c>
      <c r="B55" s="93"/>
      <c r="C55" s="93"/>
      <c r="D55" s="93"/>
      <c r="E55" s="93"/>
      <c r="F55" s="93"/>
      <c r="G55" s="93"/>
      <c r="H55" s="94"/>
    </row>
    <row r="56" s="81" customFormat="1" ht="20" customHeight="1" spans="1:8">
      <c r="A56" s="95"/>
      <c r="B56" s="95" t="s">
        <v>10</v>
      </c>
      <c r="C56" s="96" t="s">
        <v>68</v>
      </c>
      <c r="D56" s="96" t="s">
        <v>12</v>
      </c>
      <c r="E56" s="96" t="s">
        <v>17</v>
      </c>
      <c r="F56" s="96" t="s">
        <v>19</v>
      </c>
      <c r="G56" s="96"/>
      <c r="H56" s="96"/>
    </row>
    <row r="57" s="81" customFormat="1" ht="99.75" spans="1:8">
      <c r="A57" s="95"/>
      <c r="B57" s="95" t="s">
        <v>91</v>
      </c>
      <c r="C57" s="96"/>
      <c r="D57" s="103" t="s">
        <v>92</v>
      </c>
      <c r="E57" s="96">
        <v>183</v>
      </c>
      <c r="F57" s="103"/>
      <c r="G57" s="96"/>
      <c r="H57" s="89"/>
    </row>
    <row r="58" s="81" customFormat="1" ht="14.25" spans="1:8">
      <c r="A58" s="95"/>
      <c r="B58" s="95" t="s">
        <v>33</v>
      </c>
      <c r="C58" s="96" t="s">
        <v>93</v>
      </c>
      <c r="D58" s="103"/>
      <c r="E58" s="96">
        <v>5</v>
      </c>
      <c r="F58" s="103" t="s">
        <v>94</v>
      </c>
      <c r="G58" s="96"/>
      <c r="H58" s="89"/>
    </row>
    <row r="59" s="81" customFormat="1" ht="14.25" spans="1:8">
      <c r="A59" s="95"/>
      <c r="B59" s="95" t="s">
        <v>95</v>
      </c>
      <c r="C59" s="96" t="s">
        <v>96</v>
      </c>
      <c r="D59" s="103"/>
      <c r="E59" s="96" t="s">
        <v>97</v>
      </c>
      <c r="F59" s="103"/>
      <c r="G59" s="96"/>
      <c r="H59" s="89"/>
    </row>
    <row r="60" s="81" customFormat="1" ht="14.25" spans="1:8">
      <c r="A60" s="95"/>
      <c r="B60" s="96"/>
      <c r="C60" s="96"/>
      <c r="D60" s="96"/>
      <c r="E60" s="89"/>
      <c r="F60" s="96"/>
      <c r="G60" s="96"/>
      <c r="H60" s="89"/>
    </row>
    <row r="61" s="81" customFormat="1" ht="24" customHeight="1" spans="1:8">
      <c r="A61" s="92" t="s">
        <v>98</v>
      </c>
      <c r="B61" s="93"/>
      <c r="C61" s="93"/>
      <c r="D61" s="93"/>
      <c r="E61" s="93"/>
      <c r="F61" s="93"/>
      <c r="G61" s="93"/>
      <c r="H61" s="94"/>
    </row>
    <row r="62" s="81" customFormat="1" ht="20" customHeight="1" spans="1:8">
      <c r="A62" s="95"/>
      <c r="B62" s="95" t="s">
        <v>10</v>
      </c>
      <c r="C62" s="96" t="s">
        <v>68</v>
      </c>
      <c r="D62" s="96" t="s">
        <v>12</v>
      </c>
      <c r="E62" s="96" t="s">
        <v>18</v>
      </c>
      <c r="F62" s="96" t="s">
        <v>19</v>
      </c>
      <c r="G62" s="96"/>
      <c r="H62" s="96"/>
    </row>
    <row r="63" s="81" customFormat="1" ht="14.25" spans="1:8">
      <c r="A63" s="95"/>
      <c r="B63" s="95" t="s">
        <v>99</v>
      </c>
      <c r="C63" s="96"/>
      <c r="D63" s="96"/>
      <c r="E63" s="96">
        <v>600</v>
      </c>
      <c r="F63" s="96" t="s">
        <v>100</v>
      </c>
      <c r="G63" s="96"/>
      <c r="H63" s="89"/>
    </row>
    <row r="64" s="81" customFormat="1" ht="57" spans="1:8">
      <c r="A64" s="95"/>
      <c r="B64" s="95" t="s">
        <v>101</v>
      </c>
      <c r="C64" s="96"/>
      <c r="D64" s="96"/>
      <c r="E64" s="96">
        <v>700</v>
      </c>
      <c r="F64" s="103" t="s">
        <v>102</v>
      </c>
      <c r="G64" s="96"/>
      <c r="H64" s="89"/>
    </row>
    <row r="65" s="81" customFormat="1" ht="14.25" spans="1:8">
      <c r="A65" s="95"/>
      <c r="B65" s="95" t="s">
        <v>103</v>
      </c>
      <c r="C65" s="96"/>
      <c r="D65" s="96"/>
      <c r="E65" s="96">
        <v>1200</v>
      </c>
      <c r="F65" s="96" t="s">
        <v>104</v>
      </c>
      <c r="G65" s="96"/>
      <c r="H65" s="89"/>
    </row>
    <row r="66" s="81" customFormat="1" ht="14.25" spans="1:8">
      <c r="A66" s="95"/>
      <c r="B66" s="95" t="s">
        <v>105</v>
      </c>
      <c r="C66" s="96" t="s">
        <v>106</v>
      </c>
      <c r="D66" s="96"/>
      <c r="E66" s="96">
        <v>20</v>
      </c>
      <c r="F66" s="96" t="s">
        <v>107</v>
      </c>
      <c r="G66" s="96"/>
      <c r="H66" s="89"/>
    </row>
    <row r="67" s="81" customFormat="1" ht="14.25" spans="1:8">
      <c r="A67" s="95"/>
      <c r="B67" s="95" t="s">
        <v>108</v>
      </c>
      <c r="C67" s="96"/>
      <c r="D67" s="96"/>
      <c r="E67" s="96"/>
      <c r="F67" s="96" t="s">
        <v>109</v>
      </c>
      <c r="G67" s="96"/>
      <c r="H67" s="89"/>
    </row>
    <row r="68" s="81" customFormat="1" ht="14.25" spans="1:8">
      <c r="A68" s="95"/>
      <c r="B68" s="95"/>
      <c r="C68" s="96"/>
      <c r="D68" s="96"/>
      <c r="E68" s="96"/>
      <c r="F68" s="96" t="s">
        <v>110</v>
      </c>
      <c r="G68" s="96"/>
      <c r="H68" s="89"/>
    </row>
    <row r="69" s="81" customFormat="1" ht="14.25" spans="1:8">
      <c r="A69" s="95"/>
      <c r="B69" s="95"/>
      <c r="C69" s="96"/>
      <c r="D69" s="96"/>
      <c r="E69" s="89"/>
      <c r="F69" s="96"/>
      <c r="G69" s="96"/>
      <c r="H69" s="89"/>
    </row>
    <row r="70" s="81" customFormat="1" ht="14.25" spans="1:8">
      <c r="A70" s="95"/>
      <c r="B70" s="95" t="s">
        <v>111</v>
      </c>
      <c r="C70" s="96"/>
      <c r="D70" s="96"/>
      <c r="E70" s="89"/>
      <c r="F70" s="96"/>
      <c r="G70" s="96"/>
      <c r="H70" s="89"/>
    </row>
    <row r="71" s="81" customFormat="1" ht="14.25" spans="1:8">
      <c r="A71" s="95"/>
      <c r="B71" s="96" t="s">
        <v>112</v>
      </c>
      <c r="C71" s="96"/>
      <c r="D71" s="96"/>
      <c r="E71" s="96"/>
      <c r="F71" s="96"/>
      <c r="G71" s="96"/>
      <c r="H71" s="96"/>
    </row>
    <row r="72" s="81" customFormat="1" ht="14.25" spans="1:8">
      <c r="A72" s="95"/>
      <c r="B72" s="96" t="s">
        <v>113</v>
      </c>
      <c r="C72" s="96"/>
      <c r="D72" s="96"/>
      <c r="E72" s="96"/>
      <c r="F72" s="96"/>
      <c r="G72" s="96"/>
      <c r="H72" s="96"/>
    </row>
    <row r="73" s="81" customFormat="1" ht="14.25" spans="1:8">
      <c r="A73" s="95"/>
      <c r="B73" s="96" t="s">
        <v>114</v>
      </c>
      <c r="C73" s="96"/>
      <c r="D73" s="96"/>
      <c r="E73" s="96"/>
      <c r="F73" s="96"/>
      <c r="G73" s="96"/>
      <c r="H73" s="96"/>
    </row>
    <row r="74" s="81" customFormat="1" ht="14.25" spans="1:8">
      <c r="A74" s="95"/>
      <c r="B74" s="96" t="s">
        <v>115</v>
      </c>
      <c r="C74" s="96"/>
      <c r="D74" s="96"/>
      <c r="E74" s="96"/>
      <c r="F74" s="96"/>
      <c r="G74" s="96"/>
      <c r="H74" s="96"/>
    </row>
    <row r="75" s="81" customFormat="1" ht="14.25" spans="1:8">
      <c r="A75" s="95"/>
      <c r="B75" s="96" t="s">
        <v>108</v>
      </c>
      <c r="C75" s="96"/>
      <c r="D75" s="96"/>
      <c r="E75" s="96"/>
      <c r="F75" s="96"/>
      <c r="G75" s="96"/>
      <c r="H75" s="96"/>
    </row>
    <row r="76" s="81" customFormat="1" ht="14.25" spans="1:8">
      <c r="A76" s="95"/>
      <c r="B76" s="96" t="s">
        <v>116</v>
      </c>
      <c r="C76" s="96"/>
      <c r="D76" s="96"/>
      <c r="E76" s="96"/>
      <c r="F76" s="96"/>
      <c r="G76" s="96"/>
      <c r="H76" s="96"/>
    </row>
    <row r="77" s="81" customFormat="1" ht="14.25" spans="1:8">
      <c r="A77" s="95"/>
      <c r="B77" s="96"/>
      <c r="C77" s="96"/>
      <c r="D77" s="96"/>
      <c r="E77" s="96"/>
      <c r="F77" s="96"/>
      <c r="G77" s="96"/>
      <c r="H77" s="96"/>
    </row>
    <row r="78" s="81" customFormat="1" ht="14.25" spans="1:8">
      <c r="A78" s="95"/>
      <c r="B78" s="96"/>
      <c r="C78" s="96"/>
      <c r="D78" s="96"/>
      <c r="E78" s="96"/>
      <c r="F78" s="96"/>
      <c r="G78" s="96"/>
      <c r="H78" s="96"/>
    </row>
    <row r="79" s="81" customFormat="1" ht="14.25" spans="1:8">
      <c r="A79" s="95" t="s">
        <v>117</v>
      </c>
      <c r="B79" s="96"/>
      <c r="C79" s="96"/>
      <c r="D79" s="96"/>
      <c r="E79" s="96"/>
      <c r="F79" s="96"/>
      <c r="G79" s="96"/>
      <c r="H79" s="96"/>
    </row>
    <row r="80" s="81" customFormat="1" ht="14.25" spans="1:8">
      <c r="A80" s="95" t="s">
        <v>118</v>
      </c>
      <c r="B80" s="96"/>
      <c r="C80" s="96"/>
      <c r="D80" s="96"/>
      <c r="E80" s="96"/>
      <c r="F80" s="96" t="s">
        <v>119</v>
      </c>
      <c r="G80" s="96"/>
      <c r="H80" s="96"/>
    </row>
    <row r="81" s="81" customFormat="1" ht="14.25" spans="1:3">
      <c r="A81" s="111"/>
      <c r="B81" s="110"/>
      <c r="C81" s="112"/>
    </row>
    <row r="82" s="81" customFormat="1" ht="14.25" spans="1:8">
      <c r="A82" s="111"/>
      <c r="B82" s="110"/>
      <c r="C82" s="110"/>
      <c r="D82" s="110"/>
      <c r="E82" s="110"/>
      <c r="F82" s="110"/>
      <c r="G82" s="110"/>
      <c r="H82" s="110"/>
    </row>
    <row r="83" s="81" customFormat="1" ht="14.25" spans="1:8">
      <c r="A83" s="111"/>
      <c r="B83" s="110"/>
      <c r="C83" s="110"/>
      <c r="D83" s="110"/>
      <c r="E83" s="110"/>
      <c r="F83" s="110"/>
      <c r="G83" s="110"/>
      <c r="H83" s="110"/>
    </row>
    <row r="84" s="81" customFormat="1" ht="78" customHeight="1" spans="1:8">
      <c r="A84" s="113" t="s">
        <v>120</v>
      </c>
      <c r="B84" s="114"/>
      <c r="C84" s="114"/>
      <c r="D84" s="114"/>
      <c r="E84" s="114"/>
      <c r="F84" s="114"/>
      <c r="G84" s="114"/>
      <c r="H84" s="114"/>
    </row>
    <row r="85" s="81" customFormat="1" ht="159" customHeight="1" spans="1:8">
      <c r="A85" s="115" t="s">
        <v>121</v>
      </c>
      <c r="B85" s="115"/>
      <c r="C85" s="115"/>
      <c r="D85" s="115"/>
      <c r="E85" s="115"/>
      <c r="F85" s="115"/>
      <c r="G85" s="115"/>
      <c r="H85" s="115"/>
    </row>
    <row r="86" s="81" customFormat="1" spans="1:8">
      <c r="A86" s="116"/>
      <c r="B86" s="116"/>
      <c r="C86" s="116"/>
      <c r="D86" s="116"/>
      <c r="E86" s="116"/>
      <c r="F86" s="116"/>
      <c r="G86" s="115"/>
      <c r="H86" s="115"/>
    </row>
    <row r="87" s="81" customFormat="1" spans="1:8">
      <c r="A87" s="116"/>
      <c r="B87" s="116"/>
      <c r="C87" s="116"/>
      <c r="D87" s="116"/>
      <c r="E87" s="116"/>
      <c r="F87" s="116"/>
      <c r="G87" s="115"/>
      <c r="H87" s="115"/>
    </row>
    <row r="88" s="81" customFormat="1" spans="1:8">
      <c r="A88" s="116"/>
      <c r="B88" s="116"/>
      <c r="C88" s="116"/>
      <c r="D88" s="116"/>
      <c r="E88" s="116"/>
      <c r="F88" s="116"/>
      <c r="G88" s="115"/>
      <c r="H88" s="115"/>
    </row>
  </sheetData>
  <mergeCells count="16">
    <mergeCell ref="A1:H1"/>
    <mergeCell ref="C2:F2"/>
    <mergeCell ref="C3:F3"/>
    <mergeCell ref="G4:H4"/>
    <mergeCell ref="A5:H5"/>
    <mergeCell ref="A19:H19"/>
    <mergeCell ref="A29:H29"/>
    <mergeCell ref="A35:H35"/>
    <mergeCell ref="A55:H55"/>
    <mergeCell ref="A61:H61"/>
    <mergeCell ref="A84:H84"/>
    <mergeCell ref="A85:H85"/>
    <mergeCell ref="A11:A12"/>
    <mergeCell ref="A13:A14"/>
    <mergeCell ref="B11:B12"/>
    <mergeCell ref="B13:B14"/>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66"/>
  <sheetViews>
    <sheetView workbookViewId="0">
      <selection activeCell="D4" sqref="D4:F4"/>
    </sheetView>
  </sheetViews>
  <sheetFormatPr defaultColWidth="9" defaultRowHeight="11.25"/>
  <cols>
    <col min="1" max="1" width="3.625" style="1" customWidth="1"/>
    <col min="2" max="2" width="6.625" style="1"/>
    <col min="3" max="3" width="10.375" style="1" customWidth="1"/>
    <col min="4" max="4" width="8.375" style="1" customWidth="1"/>
    <col min="5" max="5" width="3.375" style="3" customWidth="1"/>
    <col min="6" max="6" width="5.125" style="4" customWidth="1"/>
    <col min="7" max="7" width="17.375" style="2" customWidth="1"/>
    <col min="8" max="8" width="4" style="2" customWidth="1"/>
    <col min="9" max="9" width="3.375" style="3" customWidth="1"/>
    <col min="10" max="10" width="5.125" style="3" customWidth="1"/>
    <col min="11" max="11" width="21.875" style="1"/>
    <col min="12" max="12" width="4" style="2"/>
    <col min="13" max="13" width="5.125" style="2" customWidth="1"/>
    <col min="14" max="14" width="1.25" style="1" hidden="1" customWidth="1"/>
    <col min="15" max="15" width="6.625" style="1"/>
    <col min="16" max="16" width="12" style="1" customWidth="1"/>
    <col min="17" max="17" width="9" style="1" customWidth="1"/>
    <col min="18" max="18" width="3.375" style="1" customWidth="1"/>
    <col min="19" max="19" width="5.25" style="5" customWidth="1"/>
    <col min="20" max="20" width="17.5" style="1" customWidth="1"/>
    <col min="21" max="21" width="4" style="2" customWidth="1"/>
    <col min="22" max="22" width="3.375" style="1" customWidth="1"/>
    <col min="23" max="23" width="5.25" style="1" customWidth="1"/>
    <col min="24" max="24" width="21.875" style="1" customWidth="1"/>
    <col min="25" max="25" width="4" style="1" customWidth="1"/>
    <col min="26" max="16330" width="9" style="1"/>
    <col min="16331" max="16384" width="9" style="6"/>
  </cols>
  <sheetData>
    <row r="1" s="1" customFormat="1" customHeight="1" spans="1:25">
      <c r="A1" s="1" t="s">
        <v>355</v>
      </c>
      <c r="E1" s="3"/>
      <c r="F1" s="4"/>
      <c r="G1" s="2"/>
      <c r="H1" s="2"/>
      <c r="I1" s="3"/>
      <c r="J1" s="3"/>
      <c r="L1" s="2"/>
      <c r="M1" s="2"/>
      <c r="N1" s="25"/>
      <c r="O1" s="26" t="s">
        <v>356</v>
      </c>
      <c r="P1" s="27"/>
      <c r="Q1" s="27"/>
      <c r="R1" s="29"/>
      <c r="S1" s="30"/>
      <c r="T1" s="31"/>
      <c r="U1" s="31"/>
      <c r="V1" s="31"/>
      <c r="W1" s="31"/>
      <c r="X1" s="31"/>
      <c r="Y1" s="35"/>
    </row>
    <row r="2" s="1" customFormat="1" customHeight="1" spans="2:25">
      <c r="B2" s="7" t="s">
        <v>357</v>
      </c>
      <c r="C2" s="7"/>
      <c r="D2" s="7" t="s">
        <v>355</v>
      </c>
      <c r="E2" s="7"/>
      <c r="F2" s="8"/>
      <c r="G2" s="7"/>
      <c r="H2" s="2"/>
      <c r="I2" s="3"/>
      <c r="J2" s="3"/>
      <c r="L2" s="2"/>
      <c r="M2" s="3"/>
      <c r="N2" s="25"/>
      <c r="O2" s="26" t="s">
        <v>358</v>
      </c>
      <c r="P2" s="27"/>
      <c r="Q2" s="27"/>
      <c r="R2" s="29"/>
      <c r="S2" s="30"/>
      <c r="T2" s="31"/>
      <c r="U2" s="31"/>
      <c r="V2" s="31"/>
      <c r="W2" s="31"/>
      <c r="X2" s="31"/>
      <c r="Y2" s="35"/>
    </row>
    <row r="3" s="1" customFormat="1" spans="2:25">
      <c r="B3" s="9" t="s">
        <v>359</v>
      </c>
      <c r="C3" s="10">
        <v>1</v>
      </c>
      <c r="E3" s="3"/>
      <c r="F3" s="4"/>
      <c r="G3" s="2"/>
      <c r="H3" s="2"/>
      <c r="I3" s="3"/>
      <c r="J3" s="3"/>
      <c r="L3" s="2"/>
      <c r="M3" s="3"/>
      <c r="N3" s="25"/>
      <c r="O3" s="26" t="s">
        <v>360</v>
      </c>
      <c r="P3" s="27"/>
      <c r="Q3" s="27"/>
      <c r="R3" s="29"/>
      <c r="S3" s="30"/>
      <c r="T3" s="31"/>
      <c r="U3" s="31"/>
      <c r="V3" s="31"/>
      <c r="W3" s="31"/>
      <c r="X3" s="31"/>
      <c r="Y3" s="35"/>
    </row>
    <row r="4" s="1" customFormat="1" spans="2:25">
      <c r="B4" s="11" t="s">
        <v>361</v>
      </c>
      <c r="C4" s="12">
        <v>1</v>
      </c>
      <c r="D4" s="13" t="s">
        <v>362</v>
      </c>
      <c r="E4" s="14"/>
      <c r="F4" s="15"/>
      <c r="G4" s="2"/>
      <c r="H4" s="2"/>
      <c r="I4" s="3"/>
      <c r="J4" s="3"/>
      <c r="L4" s="2"/>
      <c r="M4" s="3"/>
      <c r="N4" s="25"/>
      <c r="O4" s="26" t="s">
        <v>363</v>
      </c>
      <c r="P4" s="27"/>
      <c r="Q4" s="27"/>
      <c r="R4" s="29"/>
      <c r="S4" s="30"/>
      <c r="T4" s="31"/>
      <c r="U4" s="31"/>
      <c r="V4" s="31"/>
      <c r="W4" s="31"/>
      <c r="X4" s="31"/>
      <c r="Y4" s="35"/>
    </row>
    <row r="5" s="1" customFormat="1" spans="2:21">
      <c r="B5" s="2"/>
      <c r="C5" s="3"/>
      <c r="D5" s="14"/>
      <c r="E5" s="14"/>
      <c r="F5" s="15"/>
      <c r="G5" s="2"/>
      <c r="H5" s="2"/>
      <c r="I5" s="3"/>
      <c r="J5" s="3"/>
      <c r="L5" s="2"/>
      <c r="M5" s="3"/>
      <c r="S5" s="5"/>
      <c r="U5" s="2"/>
    </row>
    <row r="6" s="2" customFormat="1" customHeight="1" spans="1:25">
      <c r="A6" s="1"/>
      <c r="B6" s="1"/>
      <c r="C6" s="1"/>
      <c r="D6" s="1"/>
      <c r="E6" s="3"/>
      <c r="F6" s="4"/>
      <c r="I6" s="3"/>
      <c r="J6" s="3"/>
      <c r="K6" s="1"/>
      <c r="M6" s="3"/>
      <c r="N6" s="1"/>
      <c r="O6" s="1"/>
      <c r="P6" s="1"/>
      <c r="Q6" s="1"/>
      <c r="R6" s="1"/>
      <c r="S6" s="5"/>
      <c r="T6" s="1"/>
      <c r="V6" s="1"/>
      <c r="W6" s="1"/>
      <c r="X6" s="1"/>
      <c r="Y6" s="1"/>
    </row>
    <row r="7" s="1" customFormat="1" customHeight="1" spans="1:26">
      <c r="A7" s="7" t="s">
        <v>364</v>
      </c>
      <c r="B7" s="7" t="s">
        <v>365</v>
      </c>
      <c r="C7" s="7" t="s">
        <v>366</v>
      </c>
      <c r="D7" s="16" t="s">
        <v>367</v>
      </c>
      <c r="E7" s="16" t="s">
        <v>368</v>
      </c>
      <c r="F7" s="8"/>
      <c r="G7" s="7"/>
      <c r="H7" s="7" t="s">
        <v>369</v>
      </c>
      <c r="I7" s="16" t="s">
        <v>370</v>
      </c>
      <c r="J7" s="7"/>
      <c r="K7" s="7"/>
      <c r="L7" s="7" t="s">
        <v>369</v>
      </c>
      <c r="M7" s="3"/>
      <c r="N7" s="7" t="s">
        <v>364</v>
      </c>
      <c r="O7" s="7" t="s">
        <v>365</v>
      </c>
      <c r="P7" s="7" t="s">
        <v>366</v>
      </c>
      <c r="Q7" s="16" t="s">
        <v>367</v>
      </c>
      <c r="R7" s="16" t="s">
        <v>368</v>
      </c>
      <c r="S7" s="8"/>
      <c r="T7" s="7"/>
      <c r="U7" s="7" t="s">
        <v>369</v>
      </c>
      <c r="V7" s="16" t="s">
        <v>370</v>
      </c>
      <c r="W7" s="7"/>
      <c r="X7" s="7"/>
      <c r="Y7" s="7" t="s">
        <v>369</v>
      </c>
      <c r="Z7" s="2"/>
    </row>
    <row r="8" s="1" customFormat="1" spans="1:26">
      <c r="A8" s="17">
        <v>1</v>
      </c>
      <c r="B8" s="18">
        <v>1</v>
      </c>
      <c r="C8" s="18" t="s">
        <v>347</v>
      </c>
      <c r="D8" s="18" t="s">
        <v>125</v>
      </c>
      <c r="E8" s="19" t="s">
        <v>371</v>
      </c>
      <c r="F8" s="20" t="s">
        <v>372</v>
      </c>
      <c r="G8" s="21" t="s">
        <v>373</v>
      </c>
      <c r="H8" s="21"/>
      <c r="I8" s="19" t="s">
        <v>374</v>
      </c>
      <c r="J8" s="20" t="s">
        <v>372</v>
      </c>
      <c r="K8" s="21" t="s">
        <v>161</v>
      </c>
      <c r="L8" s="7"/>
      <c r="M8" s="3"/>
      <c r="N8" s="17">
        <v>26</v>
      </c>
      <c r="O8" s="18">
        <v>17</v>
      </c>
      <c r="P8" s="18" t="s">
        <v>347</v>
      </c>
      <c r="Q8" s="32" t="s">
        <v>128</v>
      </c>
      <c r="R8" s="19" t="s">
        <v>371</v>
      </c>
      <c r="S8" s="20">
        <v>108</v>
      </c>
      <c r="T8" s="21" t="s">
        <v>373</v>
      </c>
      <c r="U8" s="21"/>
      <c r="V8" s="19" t="s">
        <v>374</v>
      </c>
      <c r="W8" s="20">
        <v>108</v>
      </c>
      <c r="X8" s="21" t="s">
        <v>161</v>
      </c>
      <c r="Y8" s="7"/>
      <c r="Z8" s="2"/>
    </row>
    <row r="9" s="1" customFormat="1" customHeight="1" spans="1:26">
      <c r="A9" s="17"/>
      <c r="B9" s="22"/>
      <c r="C9" s="22"/>
      <c r="D9" s="22"/>
      <c r="E9" s="19" t="s">
        <v>371</v>
      </c>
      <c r="F9" s="20" t="s">
        <v>375</v>
      </c>
      <c r="G9" s="21" t="s">
        <v>57</v>
      </c>
      <c r="H9" s="21"/>
      <c r="I9" s="19" t="s">
        <v>374</v>
      </c>
      <c r="J9" s="20" t="s">
        <v>375</v>
      </c>
      <c r="K9" s="21" t="s">
        <v>163</v>
      </c>
      <c r="L9" s="7"/>
      <c r="M9" s="2"/>
      <c r="N9" s="17"/>
      <c r="O9" s="22"/>
      <c r="P9" s="22"/>
      <c r="Q9" s="33"/>
      <c r="R9" s="19" t="s">
        <v>371</v>
      </c>
      <c r="S9" s="20">
        <v>108.1</v>
      </c>
      <c r="T9" s="21" t="s">
        <v>57</v>
      </c>
      <c r="U9" s="21"/>
      <c r="V9" s="19" t="s">
        <v>374</v>
      </c>
      <c r="W9" s="20">
        <v>108.1</v>
      </c>
      <c r="X9" s="21" t="s">
        <v>163</v>
      </c>
      <c r="Y9" s="7"/>
      <c r="Z9" s="2"/>
    </row>
    <row r="10" s="1" customFormat="1" spans="1:26">
      <c r="A10" s="17">
        <v>2</v>
      </c>
      <c r="B10" s="22"/>
      <c r="C10" s="22"/>
      <c r="D10" s="22"/>
      <c r="E10" s="19" t="s">
        <v>371</v>
      </c>
      <c r="F10" s="20" t="s">
        <v>376</v>
      </c>
      <c r="G10" s="21"/>
      <c r="H10" s="21"/>
      <c r="I10" s="19" t="s">
        <v>374</v>
      </c>
      <c r="J10" s="20" t="s">
        <v>376</v>
      </c>
      <c r="K10" s="21" t="s">
        <v>165</v>
      </c>
      <c r="L10" s="7"/>
      <c r="M10" s="2"/>
      <c r="N10" s="17">
        <v>27</v>
      </c>
      <c r="O10" s="22"/>
      <c r="P10" s="22"/>
      <c r="Q10" s="33"/>
      <c r="R10" s="19" t="s">
        <v>371</v>
      </c>
      <c r="S10" s="20">
        <v>108.2</v>
      </c>
      <c r="T10" s="21"/>
      <c r="U10" s="21"/>
      <c r="V10" s="19" t="s">
        <v>374</v>
      </c>
      <c r="W10" s="20">
        <v>108.2</v>
      </c>
      <c r="X10" s="21" t="s">
        <v>165</v>
      </c>
      <c r="Y10" s="7"/>
      <c r="Z10" s="2"/>
    </row>
    <row r="11" s="1" customFormat="1" customHeight="1" spans="1:26">
      <c r="A11" s="17"/>
      <c r="B11" s="22"/>
      <c r="C11" s="24"/>
      <c r="D11" s="24"/>
      <c r="E11" s="19" t="s">
        <v>371</v>
      </c>
      <c r="F11" s="20" t="s">
        <v>377</v>
      </c>
      <c r="G11" s="21"/>
      <c r="H11" s="21"/>
      <c r="I11" s="19" t="s">
        <v>374</v>
      </c>
      <c r="J11" s="20" t="s">
        <v>377</v>
      </c>
      <c r="K11" s="21"/>
      <c r="L11" s="7"/>
      <c r="M11" s="2"/>
      <c r="N11" s="17"/>
      <c r="O11" s="24"/>
      <c r="P11" s="24"/>
      <c r="Q11" s="34"/>
      <c r="R11" s="19" t="s">
        <v>371</v>
      </c>
      <c r="S11" s="20">
        <v>108.3</v>
      </c>
      <c r="T11" s="21"/>
      <c r="U11" s="21"/>
      <c r="V11" s="19" t="s">
        <v>374</v>
      </c>
      <c r="W11" s="20">
        <v>108.3</v>
      </c>
      <c r="X11" s="21"/>
      <c r="Y11" s="7"/>
      <c r="Z11" s="2"/>
    </row>
    <row r="12" s="1" customFormat="1" spans="1:26">
      <c r="A12" s="17">
        <v>3</v>
      </c>
      <c r="B12" s="18">
        <v>2</v>
      </c>
      <c r="C12" s="18" t="s">
        <v>347</v>
      </c>
      <c r="D12" s="18" t="s">
        <v>133</v>
      </c>
      <c r="E12" s="19" t="s">
        <v>371</v>
      </c>
      <c r="F12" s="20" t="s">
        <v>378</v>
      </c>
      <c r="G12" s="21" t="s">
        <v>373</v>
      </c>
      <c r="H12" s="21"/>
      <c r="I12" s="19" t="s">
        <v>374</v>
      </c>
      <c r="J12" s="20" t="s">
        <v>378</v>
      </c>
      <c r="K12" s="21" t="s">
        <v>161</v>
      </c>
      <c r="L12" s="7"/>
      <c r="M12" s="2"/>
      <c r="N12" s="17">
        <v>28</v>
      </c>
      <c r="O12" s="18">
        <v>18</v>
      </c>
      <c r="P12" s="18" t="s">
        <v>347</v>
      </c>
      <c r="Q12" s="32" t="s">
        <v>135</v>
      </c>
      <c r="R12" s="19" t="s">
        <v>371</v>
      </c>
      <c r="S12" s="20">
        <v>108.4</v>
      </c>
      <c r="T12" s="21" t="s">
        <v>373</v>
      </c>
      <c r="U12" s="21"/>
      <c r="V12" s="19" t="s">
        <v>374</v>
      </c>
      <c r="W12" s="20">
        <v>108.4</v>
      </c>
      <c r="X12" s="21" t="s">
        <v>161</v>
      </c>
      <c r="Y12" s="7"/>
      <c r="Z12" s="2"/>
    </row>
    <row r="13" s="1" customFormat="1" customHeight="1" spans="1:26">
      <c r="A13" s="17"/>
      <c r="B13" s="22"/>
      <c r="C13" s="22"/>
      <c r="D13" s="22"/>
      <c r="E13" s="19" t="s">
        <v>371</v>
      </c>
      <c r="F13" s="20" t="s">
        <v>379</v>
      </c>
      <c r="G13" s="21" t="s">
        <v>57</v>
      </c>
      <c r="H13" s="21"/>
      <c r="I13" s="19" t="s">
        <v>374</v>
      </c>
      <c r="J13" s="20" t="s">
        <v>379</v>
      </c>
      <c r="K13" s="21" t="s">
        <v>163</v>
      </c>
      <c r="L13" s="7"/>
      <c r="M13" s="2"/>
      <c r="N13" s="17"/>
      <c r="O13" s="22"/>
      <c r="P13" s="22"/>
      <c r="Q13" s="33"/>
      <c r="R13" s="19" t="s">
        <v>371</v>
      </c>
      <c r="S13" s="20">
        <v>108.5</v>
      </c>
      <c r="T13" s="21" t="s">
        <v>57</v>
      </c>
      <c r="U13" s="21"/>
      <c r="V13" s="19" t="s">
        <v>374</v>
      </c>
      <c r="W13" s="20">
        <v>108.5</v>
      </c>
      <c r="X13" s="21" t="s">
        <v>163</v>
      </c>
      <c r="Y13" s="7"/>
      <c r="Z13" s="2"/>
    </row>
    <row r="14" s="1" customFormat="1" spans="1:26">
      <c r="A14" s="17">
        <v>3</v>
      </c>
      <c r="B14" s="22"/>
      <c r="C14" s="22"/>
      <c r="D14" s="22"/>
      <c r="E14" s="19" t="s">
        <v>371</v>
      </c>
      <c r="F14" s="20" t="s">
        <v>380</v>
      </c>
      <c r="G14" s="21"/>
      <c r="H14" s="21"/>
      <c r="I14" s="19" t="s">
        <v>374</v>
      </c>
      <c r="J14" s="20" t="s">
        <v>380</v>
      </c>
      <c r="K14" s="21" t="s">
        <v>165</v>
      </c>
      <c r="L14" s="7"/>
      <c r="M14" s="2"/>
      <c r="N14" s="17">
        <v>29</v>
      </c>
      <c r="O14" s="22"/>
      <c r="P14" s="22"/>
      <c r="Q14" s="33"/>
      <c r="R14" s="19" t="s">
        <v>371</v>
      </c>
      <c r="S14" s="20">
        <v>108.6</v>
      </c>
      <c r="T14" s="21"/>
      <c r="U14" s="21"/>
      <c r="V14" s="19" t="s">
        <v>374</v>
      </c>
      <c r="W14" s="20">
        <v>108.6</v>
      </c>
      <c r="X14" s="21" t="s">
        <v>165</v>
      </c>
      <c r="Y14" s="7"/>
      <c r="Z14" s="2"/>
    </row>
    <row r="15" s="1" customFormat="1" customHeight="1" spans="1:26">
      <c r="A15" s="17"/>
      <c r="B15" s="22"/>
      <c r="C15" s="24"/>
      <c r="D15" s="24"/>
      <c r="E15" s="19" t="s">
        <v>371</v>
      </c>
      <c r="F15" s="20" t="s">
        <v>381</v>
      </c>
      <c r="G15" s="21"/>
      <c r="H15" s="21"/>
      <c r="I15" s="19" t="s">
        <v>374</v>
      </c>
      <c r="J15" s="20" t="s">
        <v>381</v>
      </c>
      <c r="K15" s="21"/>
      <c r="L15" s="7"/>
      <c r="M15" s="2"/>
      <c r="N15" s="17"/>
      <c r="O15" s="24"/>
      <c r="P15" s="24"/>
      <c r="Q15" s="34"/>
      <c r="R15" s="19" t="s">
        <v>371</v>
      </c>
      <c r="S15" s="20">
        <v>108.7</v>
      </c>
      <c r="T15" s="21"/>
      <c r="U15" s="21"/>
      <c r="V15" s="19" t="s">
        <v>374</v>
      </c>
      <c r="W15" s="20">
        <v>108.7</v>
      </c>
      <c r="X15" s="21"/>
      <c r="Y15" s="7"/>
      <c r="Z15" s="2"/>
    </row>
    <row r="16" s="1" customFormat="1" customHeight="1" spans="1:26">
      <c r="A16" s="17">
        <v>4</v>
      </c>
      <c r="B16" s="18">
        <v>3</v>
      </c>
      <c r="C16" s="18" t="s">
        <v>347</v>
      </c>
      <c r="D16" s="18" t="s">
        <v>138</v>
      </c>
      <c r="E16" s="19" t="s">
        <v>371</v>
      </c>
      <c r="F16" s="20" t="s">
        <v>382</v>
      </c>
      <c r="G16" s="21" t="s">
        <v>373</v>
      </c>
      <c r="H16" s="21"/>
      <c r="I16" s="19" t="s">
        <v>374</v>
      </c>
      <c r="J16" s="20" t="s">
        <v>382</v>
      </c>
      <c r="K16" s="21" t="s">
        <v>161</v>
      </c>
      <c r="L16" s="7"/>
      <c r="M16" s="2"/>
      <c r="N16" s="17">
        <v>29</v>
      </c>
      <c r="O16" s="18">
        <v>19</v>
      </c>
      <c r="P16" s="18" t="s">
        <v>347</v>
      </c>
      <c r="Q16" s="32" t="s">
        <v>140</v>
      </c>
      <c r="R16" s="19" t="s">
        <v>371</v>
      </c>
      <c r="S16" s="20">
        <v>109</v>
      </c>
      <c r="T16" s="21" t="s">
        <v>373</v>
      </c>
      <c r="U16" s="21"/>
      <c r="V16" s="19" t="s">
        <v>374</v>
      </c>
      <c r="W16" s="20">
        <v>109</v>
      </c>
      <c r="X16" s="21" t="s">
        <v>161</v>
      </c>
      <c r="Y16" s="7"/>
      <c r="Z16" s="2"/>
    </row>
    <row r="17" s="1" customFormat="1" customHeight="1" spans="1:26">
      <c r="A17" s="17"/>
      <c r="B17" s="22"/>
      <c r="C17" s="22"/>
      <c r="D17" s="22"/>
      <c r="E17" s="19" t="s">
        <v>371</v>
      </c>
      <c r="F17" s="20" t="s">
        <v>383</v>
      </c>
      <c r="G17" s="21" t="s">
        <v>57</v>
      </c>
      <c r="H17" s="21"/>
      <c r="I17" s="19" t="s">
        <v>374</v>
      </c>
      <c r="J17" s="20" t="s">
        <v>383</v>
      </c>
      <c r="K17" s="21" t="s">
        <v>163</v>
      </c>
      <c r="L17" s="7"/>
      <c r="M17" s="2"/>
      <c r="N17" s="17"/>
      <c r="O17" s="22"/>
      <c r="P17" s="22"/>
      <c r="Q17" s="33"/>
      <c r="R17" s="19" t="s">
        <v>371</v>
      </c>
      <c r="S17" s="20">
        <v>109.1</v>
      </c>
      <c r="T17" s="21" t="s">
        <v>57</v>
      </c>
      <c r="U17" s="21"/>
      <c r="V17" s="19" t="s">
        <v>374</v>
      </c>
      <c r="W17" s="20">
        <v>109.1</v>
      </c>
      <c r="X17" s="21" t="s">
        <v>163</v>
      </c>
      <c r="Y17" s="7"/>
      <c r="Z17" s="2"/>
    </row>
    <row r="18" s="1" customFormat="1" spans="1:26">
      <c r="A18" s="17">
        <v>5</v>
      </c>
      <c r="B18" s="22"/>
      <c r="C18" s="22"/>
      <c r="D18" s="22"/>
      <c r="E18" s="19" t="s">
        <v>371</v>
      </c>
      <c r="F18" s="20" t="s">
        <v>384</v>
      </c>
      <c r="G18" s="21"/>
      <c r="H18" s="21"/>
      <c r="I18" s="19" t="s">
        <v>374</v>
      </c>
      <c r="J18" s="20" t="s">
        <v>384</v>
      </c>
      <c r="K18" s="21" t="s">
        <v>165</v>
      </c>
      <c r="L18" s="7"/>
      <c r="M18" s="2"/>
      <c r="N18" s="17">
        <v>29</v>
      </c>
      <c r="O18" s="22"/>
      <c r="P18" s="22"/>
      <c r="Q18" s="33"/>
      <c r="R18" s="19" t="s">
        <v>371</v>
      </c>
      <c r="S18" s="20">
        <v>109.2</v>
      </c>
      <c r="T18" s="21"/>
      <c r="U18" s="21"/>
      <c r="V18" s="19" t="s">
        <v>374</v>
      </c>
      <c r="W18" s="20">
        <v>109.2</v>
      </c>
      <c r="X18" s="21" t="s">
        <v>165</v>
      </c>
      <c r="Y18" s="7"/>
      <c r="Z18" s="2"/>
    </row>
    <row r="19" s="1" customFormat="1" customHeight="1" spans="1:26">
      <c r="A19" s="17"/>
      <c r="B19" s="22"/>
      <c r="C19" s="24"/>
      <c r="D19" s="24"/>
      <c r="E19" s="19" t="s">
        <v>371</v>
      </c>
      <c r="F19" s="20" t="s">
        <v>385</v>
      </c>
      <c r="G19" s="21"/>
      <c r="H19" s="21"/>
      <c r="I19" s="19" t="s">
        <v>374</v>
      </c>
      <c r="J19" s="20" t="s">
        <v>385</v>
      </c>
      <c r="K19" s="21"/>
      <c r="L19" s="7"/>
      <c r="M19" s="2"/>
      <c r="N19" s="17"/>
      <c r="O19" s="24"/>
      <c r="P19" s="24"/>
      <c r="Q19" s="34"/>
      <c r="R19" s="19" t="s">
        <v>371</v>
      </c>
      <c r="S19" s="20">
        <v>109.3</v>
      </c>
      <c r="T19" s="21"/>
      <c r="U19" s="21"/>
      <c r="V19" s="19" t="s">
        <v>374</v>
      </c>
      <c r="W19" s="20">
        <v>109.3</v>
      </c>
      <c r="X19" s="21"/>
      <c r="Y19" s="7"/>
      <c r="Z19" s="2"/>
    </row>
    <row r="20" s="1" customFormat="1" customHeight="1" spans="1:26">
      <c r="A20" s="17">
        <v>6</v>
      </c>
      <c r="B20" s="18">
        <v>4</v>
      </c>
      <c r="C20" s="18" t="s">
        <v>347</v>
      </c>
      <c r="D20" s="18" t="s">
        <v>142</v>
      </c>
      <c r="E20" s="19" t="s">
        <v>371</v>
      </c>
      <c r="F20" s="20" t="s">
        <v>386</v>
      </c>
      <c r="G20" s="21" t="s">
        <v>373</v>
      </c>
      <c r="H20" s="21"/>
      <c r="I20" s="19" t="s">
        <v>374</v>
      </c>
      <c r="J20" s="20" t="s">
        <v>386</v>
      </c>
      <c r="K20" s="21" t="s">
        <v>161</v>
      </c>
      <c r="L20" s="7"/>
      <c r="M20" s="2"/>
      <c r="N20" s="17">
        <v>29</v>
      </c>
      <c r="O20" s="18">
        <v>20</v>
      </c>
      <c r="P20" s="18" t="s">
        <v>347</v>
      </c>
      <c r="Q20" s="32" t="s">
        <v>144</v>
      </c>
      <c r="R20" s="19" t="s">
        <v>371</v>
      </c>
      <c r="S20" s="20">
        <v>109.4</v>
      </c>
      <c r="T20" s="21" t="s">
        <v>373</v>
      </c>
      <c r="U20" s="21"/>
      <c r="V20" s="19" t="s">
        <v>374</v>
      </c>
      <c r="W20" s="20">
        <v>109.4</v>
      </c>
      <c r="X20" s="21" t="s">
        <v>161</v>
      </c>
      <c r="Y20" s="7"/>
      <c r="Z20" s="2"/>
    </row>
    <row r="21" s="1" customFormat="1" customHeight="1" spans="1:26">
      <c r="A21" s="17"/>
      <c r="B21" s="22"/>
      <c r="C21" s="22"/>
      <c r="D21" s="22"/>
      <c r="E21" s="19" t="s">
        <v>371</v>
      </c>
      <c r="F21" s="20" t="s">
        <v>387</v>
      </c>
      <c r="G21" s="21" t="s">
        <v>57</v>
      </c>
      <c r="H21" s="21"/>
      <c r="I21" s="19" t="s">
        <v>374</v>
      </c>
      <c r="J21" s="20" t="s">
        <v>387</v>
      </c>
      <c r="K21" s="21" t="s">
        <v>163</v>
      </c>
      <c r="L21" s="7"/>
      <c r="M21" s="2"/>
      <c r="N21" s="17"/>
      <c r="O21" s="22"/>
      <c r="P21" s="22"/>
      <c r="Q21" s="33"/>
      <c r="R21" s="19" t="s">
        <v>371</v>
      </c>
      <c r="S21" s="20">
        <v>109.5</v>
      </c>
      <c r="T21" s="21" t="s">
        <v>57</v>
      </c>
      <c r="U21" s="21"/>
      <c r="V21" s="19" t="s">
        <v>374</v>
      </c>
      <c r="W21" s="20">
        <v>109.5</v>
      </c>
      <c r="X21" s="21" t="s">
        <v>163</v>
      </c>
      <c r="Y21" s="7"/>
      <c r="Z21" s="2"/>
    </row>
    <row r="22" s="1" customFormat="1" spans="1:26">
      <c r="A22" s="17">
        <v>7</v>
      </c>
      <c r="B22" s="22"/>
      <c r="C22" s="22"/>
      <c r="D22" s="22"/>
      <c r="E22" s="19" t="s">
        <v>371</v>
      </c>
      <c r="F22" s="20" t="s">
        <v>388</v>
      </c>
      <c r="G22" s="21"/>
      <c r="H22" s="21"/>
      <c r="I22" s="19" t="s">
        <v>374</v>
      </c>
      <c r="J22" s="20" t="s">
        <v>388</v>
      </c>
      <c r="K22" s="21" t="s">
        <v>165</v>
      </c>
      <c r="L22" s="28"/>
      <c r="M22" s="2"/>
      <c r="N22" s="17">
        <v>29</v>
      </c>
      <c r="O22" s="22"/>
      <c r="P22" s="22"/>
      <c r="Q22" s="33"/>
      <c r="R22" s="19" t="s">
        <v>371</v>
      </c>
      <c r="S22" s="20">
        <v>109.6</v>
      </c>
      <c r="T22" s="21"/>
      <c r="U22" s="21"/>
      <c r="V22" s="19" t="s">
        <v>374</v>
      </c>
      <c r="W22" s="20">
        <v>109.6</v>
      </c>
      <c r="X22" s="21" t="s">
        <v>165</v>
      </c>
      <c r="Y22" s="7"/>
      <c r="Z22" s="2"/>
    </row>
    <row r="23" s="1" customFormat="1" customHeight="1" spans="1:26">
      <c r="A23" s="17"/>
      <c r="B23" s="22"/>
      <c r="C23" s="24"/>
      <c r="D23" s="24"/>
      <c r="E23" s="19" t="s">
        <v>371</v>
      </c>
      <c r="F23" s="20" t="s">
        <v>389</v>
      </c>
      <c r="G23" s="21"/>
      <c r="H23" s="21"/>
      <c r="I23" s="19" t="s">
        <v>374</v>
      </c>
      <c r="J23" s="20" t="s">
        <v>389</v>
      </c>
      <c r="K23" s="21"/>
      <c r="L23" s="7"/>
      <c r="M23" s="2"/>
      <c r="N23" s="17"/>
      <c r="O23" s="24"/>
      <c r="P23" s="24"/>
      <c r="Q23" s="34"/>
      <c r="R23" s="19" t="s">
        <v>371</v>
      </c>
      <c r="S23" s="20">
        <v>109.7</v>
      </c>
      <c r="T23" s="21"/>
      <c r="U23" s="21"/>
      <c r="V23" s="19" t="s">
        <v>374</v>
      </c>
      <c r="W23" s="20">
        <v>109.7</v>
      </c>
      <c r="X23" s="21"/>
      <c r="Y23" s="7"/>
      <c r="Z23" s="2"/>
    </row>
    <row r="24" s="1" customFormat="1" customHeight="1" spans="1:26">
      <c r="A24" s="17">
        <v>8</v>
      </c>
      <c r="B24" s="18">
        <v>5</v>
      </c>
      <c r="C24" s="18" t="s">
        <v>347</v>
      </c>
      <c r="D24" s="18" t="s">
        <v>146</v>
      </c>
      <c r="E24" s="19" t="s">
        <v>371</v>
      </c>
      <c r="F24" s="20">
        <f>F8+2</f>
        <v>102</v>
      </c>
      <c r="G24" s="21" t="s">
        <v>373</v>
      </c>
      <c r="H24" s="21"/>
      <c r="I24" s="19" t="s">
        <v>374</v>
      </c>
      <c r="J24" s="20">
        <f t="shared" ref="J24:J71" si="0">J8+2</f>
        <v>102</v>
      </c>
      <c r="K24" s="21" t="s">
        <v>161</v>
      </c>
      <c r="L24" s="7"/>
      <c r="M24" s="2"/>
      <c r="N24" s="17">
        <v>29</v>
      </c>
      <c r="O24" s="18">
        <v>21</v>
      </c>
      <c r="P24" s="18" t="s">
        <v>347</v>
      </c>
      <c r="Q24" s="32" t="s">
        <v>148</v>
      </c>
      <c r="R24" s="19" t="s">
        <v>371</v>
      </c>
      <c r="S24" s="20">
        <f>S8+2</f>
        <v>110</v>
      </c>
      <c r="T24" s="21" t="s">
        <v>373</v>
      </c>
      <c r="U24" s="21"/>
      <c r="V24" s="19" t="s">
        <v>374</v>
      </c>
      <c r="W24" s="20">
        <f t="shared" ref="W24:W71" si="1">W8+2</f>
        <v>110</v>
      </c>
      <c r="X24" s="21" t="s">
        <v>161</v>
      </c>
      <c r="Y24" s="7"/>
      <c r="Z24" s="2"/>
    </row>
    <row r="25" s="1" customFormat="1" customHeight="1" spans="1:26">
      <c r="A25" s="17"/>
      <c r="B25" s="22"/>
      <c r="C25" s="22"/>
      <c r="D25" s="22"/>
      <c r="E25" s="19" t="s">
        <v>371</v>
      </c>
      <c r="F25" s="20">
        <f t="shared" ref="F25:F43" si="2">F9+2</f>
        <v>102.1</v>
      </c>
      <c r="G25" s="21" t="s">
        <v>57</v>
      </c>
      <c r="H25" s="21"/>
      <c r="I25" s="19" t="s">
        <v>374</v>
      </c>
      <c r="J25" s="20">
        <f t="shared" si="0"/>
        <v>102.1</v>
      </c>
      <c r="K25" s="21" t="s">
        <v>163</v>
      </c>
      <c r="L25" s="7"/>
      <c r="M25" s="2"/>
      <c r="N25" s="17"/>
      <c r="O25" s="22"/>
      <c r="P25" s="22"/>
      <c r="Q25" s="33"/>
      <c r="R25" s="19" t="s">
        <v>371</v>
      </c>
      <c r="S25" s="20">
        <f t="shared" ref="S25:S71" si="3">S9+2</f>
        <v>110.1</v>
      </c>
      <c r="T25" s="21" t="s">
        <v>57</v>
      </c>
      <c r="U25" s="21"/>
      <c r="V25" s="19" t="s">
        <v>374</v>
      </c>
      <c r="W25" s="20">
        <f t="shared" si="1"/>
        <v>110.1</v>
      </c>
      <c r="X25" s="21" t="s">
        <v>163</v>
      </c>
      <c r="Y25" s="7"/>
      <c r="Z25" s="2"/>
    </row>
    <row r="26" s="1" customFormat="1" spans="1:26">
      <c r="A26" s="17">
        <v>9</v>
      </c>
      <c r="B26" s="22"/>
      <c r="C26" s="22"/>
      <c r="D26" s="22"/>
      <c r="E26" s="19" t="s">
        <v>371</v>
      </c>
      <c r="F26" s="20">
        <f t="shared" si="2"/>
        <v>102.2</v>
      </c>
      <c r="G26" s="21"/>
      <c r="H26" s="21"/>
      <c r="I26" s="19" t="s">
        <v>374</v>
      </c>
      <c r="J26" s="20">
        <f t="shared" si="0"/>
        <v>102.2</v>
      </c>
      <c r="K26" s="21" t="s">
        <v>165</v>
      </c>
      <c r="L26" s="7"/>
      <c r="M26" s="2"/>
      <c r="N26" s="17">
        <v>29</v>
      </c>
      <c r="O26" s="22"/>
      <c r="P26" s="22"/>
      <c r="Q26" s="33"/>
      <c r="R26" s="19" t="s">
        <v>371</v>
      </c>
      <c r="S26" s="20">
        <f t="shared" si="3"/>
        <v>110.2</v>
      </c>
      <c r="T26" s="21"/>
      <c r="U26" s="21"/>
      <c r="V26" s="19" t="s">
        <v>374</v>
      </c>
      <c r="W26" s="20">
        <f t="shared" si="1"/>
        <v>110.2</v>
      </c>
      <c r="X26" s="21" t="s">
        <v>165</v>
      </c>
      <c r="Y26" s="7"/>
      <c r="Z26" s="2"/>
    </row>
    <row r="27" s="1" customFormat="1" customHeight="1" spans="1:26">
      <c r="A27" s="17"/>
      <c r="B27" s="22"/>
      <c r="C27" s="24"/>
      <c r="D27" s="24"/>
      <c r="E27" s="19" t="s">
        <v>371</v>
      </c>
      <c r="F27" s="20">
        <f t="shared" si="2"/>
        <v>102.3</v>
      </c>
      <c r="G27" s="21"/>
      <c r="H27" s="21"/>
      <c r="I27" s="19" t="s">
        <v>374</v>
      </c>
      <c r="J27" s="20">
        <f t="shared" si="0"/>
        <v>102.3</v>
      </c>
      <c r="K27" s="21"/>
      <c r="L27" s="7"/>
      <c r="M27" s="2"/>
      <c r="N27" s="17"/>
      <c r="O27" s="24"/>
      <c r="P27" s="24"/>
      <c r="Q27" s="34"/>
      <c r="R27" s="19" t="s">
        <v>371</v>
      </c>
      <c r="S27" s="20">
        <f t="shared" si="3"/>
        <v>110.3</v>
      </c>
      <c r="T27" s="21"/>
      <c r="U27" s="21"/>
      <c r="V27" s="19" t="s">
        <v>374</v>
      </c>
      <c r="W27" s="20">
        <f t="shared" si="1"/>
        <v>110.3</v>
      </c>
      <c r="X27" s="21"/>
      <c r="Y27" s="7"/>
      <c r="Z27" s="2"/>
    </row>
    <row r="28" s="1" customFormat="1" customHeight="1" spans="1:26">
      <c r="A28" s="17">
        <v>10</v>
      </c>
      <c r="B28" s="18">
        <v>6</v>
      </c>
      <c r="C28" s="18" t="s">
        <v>347</v>
      </c>
      <c r="D28" s="18" t="s">
        <v>150</v>
      </c>
      <c r="E28" s="19" t="s">
        <v>371</v>
      </c>
      <c r="F28" s="20">
        <f t="shared" si="2"/>
        <v>102.4</v>
      </c>
      <c r="G28" s="21" t="s">
        <v>373</v>
      </c>
      <c r="H28" s="21"/>
      <c r="I28" s="19" t="s">
        <v>374</v>
      </c>
      <c r="J28" s="20">
        <f t="shared" si="0"/>
        <v>102.4</v>
      </c>
      <c r="K28" s="21" t="s">
        <v>161</v>
      </c>
      <c r="L28" s="7"/>
      <c r="M28" s="2"/>
      <c r="N28" s="17">
        <v>29</v>
      </c>
      <c r="O28" s="18">
        <v>22</v>
      </c>
      <c r="P28" s="18" t="s">
        <v>347</v>
      </c>
      <c r="Q28" s="32" t="s">
        <v>152</v>
      </c>
      <c r="R28" s="19" t="s">
        <v>371</v>
      </c>
      <c r="S28" s="20">
        <f t="shared" si="3"/>
        <v>110.4</v>
      </c>
      <c r="T28" s="21" t="s">
        <v>373</v>
      </c>
      <c r="U28" s="21"/>
      <c r="V28" s="19" t="s">
        <v>374</v>
      </c>
      <c r="W28" s="20">
        <f t="shared" si="1"/>
        <v>110.4</v>
      </c>
      <c r="X28" s="21" t="s">
        <v>161</v>
      </c>
      <c r="Y28" s="7"/>
      <c r="Z28" s="2"/>
    </row>
    <row r="29" s="1" customFormat="1" customHeight="1" spans="1:26">
      <c r="A29" s="17"/>
      <c r="B29" s="22"/>
      <c r="C29" s="22"/>
      <c r="D29" s="22"/>
      <c r="E29" s="19" t="s">
        <v>371</v>
      </c>
      <c r="F29" s="20">
        <f t="shared" si="2"/>
        <v>102.5</v>
      </c>
      <c r="G29" s="21" t="s">
        <v>57</v>
      </c>
      <c r="H29" s="21"/>
      <c r="I29" s="19" t="s">
        <v>374</v>
      </c>
      <c r="J29" s="20">
        <f t="shared" si="0"/>
        <v>102.5</v>
      </c>
      <c r="K29" s="21" t="s">
        <v>163</v>
      </c>
      <c r="L29" s="7"/>
      <c r="M29" s="2"/>
      <c r="N29" s="17"/>
      <c r="O29" s="22"/>
      <c r="P29" s="22"/>
      <c r="Q29" s="33"/>
      <c r="R29" s="19" t="s">
        <v>371</v>
      </c>
      <c r="S29" s="20">
        <f t="shared" si="3"/>
        <v>110.5</v>
      </c>
      <c r="T29" s="21" t="s">
        <v>57</v>
      </c>
      <c r="U29" s="21"/>
      <c r="V29" s="19" t="s">
        <v>374</v>
      </c>
      <c r="W29" s="20">
        <f t="shared" si="1"/>
        <v>110.5</v>
      </c>
      <c r="X29" s="21" t="s">
        <v>163</v>
      </c>
      <c r="Y29" s="7"/>
      <c r="Z29" s="2"/>
    </row>
    <row r="30" s="1" customFormat="1" spans="1:26">
      <c r="A30" s="17">
        <v>11</v>
      </c>
      <c r="B30" s="22"/>
      <c r="C30" s="22"/>
      <c r="D30" s="22"/>
      <c r="E30" s="19" t="s">
        <v>371</v>
      </c>
      <c r="F30" s="20">
        <f t="shared" si="2"/>
        <v>102.6</v>
      </c>
      <c r="G30" s="21"/>
      <c r="H30" s="21"/>
      <c r="I30" s="19" t="s">
        <v>374</v>
      </c>
      <c r="J30" s="20">
        <f t="shared" si="0"/>
        <v>102.6</v>
      </c>
      <c r="K30" s="21" t="s">
        <v>165</v>
      </c>
      <c r="L30" s="7"/>
      <c r="M30" s="2"/>
      <c r="N30" s="17">
        <v>29</v>
      </c>
      <c r="O30" s="22"/>
      <c r="P30" s="22"/>
      <c r="Q30" s="33"/>
      <c r="R30" s="19" t="s">
        <v>371</v>
      </c>
      <c r="S30" s="20">
        <f t="shared" si="3"/>
        <v>110.6</v>
      </c>
      <c r="T30" s="21"/>
      <c r="U30" s="21"/>
      <c r="V30" s="19" t="s">
        <v>374</v>
      </c>
      <c r="W30" s="20">
        <f t="shared" si="1"/>
        <v>110.6</v>
      </c>
      <c r="X30" s="21" t="s">
        <v>165</v>
      </c>
      <c r="Y30" s="7"/>
      <c r="Z30" s="2"/>
    </row>
    <row r="31" s="1" customFormat="1" customHeight="1" spans="1:26">
      <c r="A31" s="17"/>
      <c r="B31" s="22"/>
      <c r="C31" s="24"/>
      <c r="D31" s="24"/>
      <c r="E31" s="19" t="s">
        <v>371</v>
      </c>
      <c r="F31" s="20">
        <f t="shared" si="2"/>
        <v>102.7</v>
      </c>
      <c r="G31" s="21"/>
      <c r="H31" s="21"/>
      <c r="I31" s="19" t="s">
        <v>374</v>
      </c>
      <c r="J31" s="20">
        <f t="shared" si="0"/>
        <v>102.7</v>
      </c>
      <c r="K31" s="21"/>
      <c r="L31" s="7"/>
      <c r="M31" s="2"/>
      <c r="N31" s="17"/>
      <c r="O31" s="24"/>
      <c r="P31" s="24"/>
      <c r="Q31" s="34"/>
      <c r="R31" s="19" t="s">
        <v>371</v>
      </c>
      <c r="S31" s="20">
        <f t="shared" si="3"/>
        <v>110.7</v>
      </c>
      <c r="T31" s="21"/>
      <c r="U31" s="21"/>
      <c r="V31" s="19" t="s">
        <v>374</v>
      </c>
      <c r="W31" s="20">
        <f t="shared" si="1"/>
        <v>110.7</v>
      </c>
      <c r="X31" s="21"/>
      <c r="Y31" s="7"/>
      <c r="Z31" s="2"/>
    </row>
    <row r="32" s="1" customFormat="1" customHeight="1" spans="1:26">
      <c r="A32" s="17">
        <v>12</v>
      </c>
      <c r="B32" s="18">
        <v>7</v>
      </c>
      <c r="C32" s="18" t="s">
        <v>347</v>
      </c>
      <c r="D32" s="18" t="s">
        <v>153</v>
      </c>
      <c r="E32" s="19" t="s">
        <v>371</v>
      </c>
      <c r="F32" s="20">
        <f t="shared" si="2"/>
        <v>103</v>
      </c>
      <c r="G32" s="21" t="s">
        <v>373</v>
      </c>
      <c r="H32" s="21"/>
      <c r="I32" s="19" t="s">
        <v>374</v>
      </c>
      <c r="J32" s="20">
        <f t="shared" si="0"/>
        <v>103</v>
      </c>
      <c r="K32" s="21" t="s">
        <v>161</v>
      </c>
      <c r="L32" s="7"/>
      <c r="M32" s="2"/>
      <c r="N32" s="17">
        <v>29</v>
      </c>
      <c r="O32" s="18">
        <v>23</v>
      </c>
      <c r="P32" s="18" t="s">
        <v>347</v>
      </c>
      <c r="Q32" s="32" t="s">
        <v>155</v>
      </c>
      <c r="R32" s="19" t="s">
        <v>371</v>
      </c>
      <c r="S32" s="20">
        <f t="shared" si="3"/>
        <v>111</v>
      </c>
      <c r="T32" s="21" t="s">
        <v>373</v>
      </c>
      <c r="U32" s="21"/>
      <c r="V32" s="19" t="s">
        <v>374</v>
      </c>
      <c r="W32" s="20">
        <f t="shared" si="1"/>
        <v>111</v>
      </c>
      <c r="X32" s="21" t="s">
        <v>161</v>
      </c>
      <c r="Y32" s="7"/>
      <c r="Z32" s="2"/>
    </row>
    <row r="33" s="1" customFormat="1" customHeight="1" spans="1:26">
      <c r="A33" s="17"/>
      <c r="B33" s="22"/>
      <c r="C33" s="22"/>
      <c r="D33" s="22"/>
      <c r="E33" s="19" t="s">
        <v>371</v>
      </c>
      <c r="F33" s="20">
        <f t="shared" si="2"/>
        <v>103.1</v>
      </c>
      <c r="G33" s="21" t="s">
        <v>57</v>
      </c>
      <c r="H33" s="21"/>
      <c r="I33" s="19" t="s">
        <v>374</v>
      </c>
      <c r="J33" s="20">
        <f t="shared" si="0"/>
        <v>103.1</v>
      </c>
      <c r="K33" s="21" t="s">
        <v>163</v>
      </c>
      <c r="L33" s="7"/>
      <c r="M33" s="2"/>
      <c r="N33" s="17"/>
      <c r="O33" s="22"/>
      <c r="P33" s="22"/>
      <c r="Q33" s="33"/>
      <c r="R33" s="19" t="s">
        <v>371</v>
      </c>
      <c r="S33" s="20">
        <f t="shared" si="3"/>
        <v>111.1</v>
      </c>
      <c r="T33" s="21" t="s">
        <v>57</v>
      </c>
      <c r="U33" s="21"/>
      <c r="V33" s="19" t="s">
        <v>374</v>
      </c>
      <c r="W33" s="20">
        <f t="shared" si="1"/>
        <v>111.1</v>
      </c>
      <c r="X33" s="21" t="s">
        <v>163</v>
      </c>
      <c r="Y33" s="7"/>
      <c r="Z33" s="2"/>
    </row>
    <row r="34" s="1" customFormat="1" spans="1:26">
      <c r="A34" s="17">
        <v>13</v>
      </c>
      <c r="B34" s="22"/>
      <c r="C34" s="22"/>
      <c r="D34" s="22"/>
      <c r="E34" s="19" t="s">
        <v>371</v>
      </c>
      <c r="F34" s="20">
        <f t="shared" si="2"/>
        <v>103.2</v>
      </c>
      <c r="G34" s="21"/>
      <c r="H34" s="21"/>
      <c r="I34" s="19" t="s">
        <v>374</v>
      </c>
      <c r="J34" s="20">
        <f t="shared" si="0"/>
        <v>103.2</v>
      </c>
      <c r="K34" s="21" t="s">
        <v>165</v>
      </c>
      <c r="L34" s="7"/>
      <c r="M34" s="2"/>
      <c r="N34" s="17">
        <v>29</v>
      </c>
      <c r="O34" s="22"/>
      <c r="P34" s="22"/>
      <c r="Q34" s="33"/>
      <c r="R34" s="19" t="s">
        <v>371</v>
      </c>
      <c r="S34" s="20">
        <f t="shared" si="3"/>
        <v>111.2</v>
      </c>
      <c r="T34" s="21"/>
      <c r="U34" s="21"/>
      <c r="V34" s="19" t="s">
        <v>374</v>
      </c>
      <c r="W34" s="20">
        <f t="shared" si="1"/>
        <v>111.2</v>
      </c>
      <c r="X34" s="21" t="s">
        <v>165</v>
      </c>
      <c r="Y34" s="7"/>
      <c r="Z34" s="2"/>
    </row>
    <row r="35" s="1" customFormat="1" customHeight="1" spans="1:26">
      <c r="A35" s="17"/>
      <c r="B35" s="22"/>
      <c r="C35" s="24"/>
      <c r="D35" s="24"/>
      <c r="E35" s="19" t="s">
        <v>371</v>
      </c>
      <c r="F35" s="20">
        <f t="shared" si="2"/>
        <v>103.3</v>
      </c>
      <c r="G35" s="21"/>
      <c r="H35" s="21"/>
      <c r="I35" s="19" t="s">
        <v>374</v>
      </c>
      <c r="J35" s="20">
        <f t="shared" si="0"/>
        <v>103.3</v>
      </c>
      <c r="K35" s="21"/>
      <c r="L35" s="7"/>
      <c r="M35" s="2"/>
      <c r="N35" s="17"/>
      <c r="O35" s="24"/>
      <c r="P35" s="24"/>
      <c r="Q35" s="34"/>
      <c r="R35" s="19" t="s">
        <v>371</v>
      </c>
      <c r="S35" s="20">
        <f t="shared" si="3"/>
        <v>111.3</v>
      </c>
      <c r="T35" s="21"/>
      <c r="U35" s="21"/>
      <c r="V35" s="19" t="s">
        <v>374</v>
      </c>
      <c r="W35" s="20">
        <f t="shared" si="1"/>
        <v>111.3</v>
      </c>
      <c r="X35" s="21"/>
      <c r="Y35" s="7"/>
      <c r="Z35" s="2"/>
    </row>
    <row r="36" s="1" customFormat="1" spans="1:26">
      <c r="A36" s="17">
        <v>14</v>
      </c>
      <c r="B36" s="18">
        <v>8</v>
      </c>
      <c r="C36" s="18" t="s">
        <v>347</v>
      </c>
      <c r="D36" s="18" t="s">
        <v>156</v>
      </c>
      <c r="E36" s="19" t="s">
        <v>371</v>
      </c>
      <c r="F36" s="20">
        <f t="shared" si="2"/>
        <v>103.4</v>
      </c>
      <c r="G36" s="21" t="s">
        <v>373</v>
      </c>
      <c r="H36" s="21"/>
      <c r="I36" s="19" t="s">
        <v>374</v>
      </c>
      <c r="J36" s="20">
        <f t="shared" si="0"/>
        <v>103.4</v>
      </c>
      <c r="K36" s="21" t="s">
        <v>161</v>
      </c>
      <c r="L36" s="7"/>
      <c r="M36" s="2"/>
      <c r="N36" s="17">
        <v>29</v>
      </c>
      <c r="O36" s="18">
        <v>24</v>
      </c>
      <c r="P36" s="18" t="s">
        <v>347</v>
      </c>
      <c r="Q36" s="32" t="s">
        <v>158</v>
      </c>
      <c r="R36" s="19" t="s">
        <v>371</v>
      </c>
      <c r="S36" s="20">
        <f t="shared" si="3"/>
        <v>111.4</v>
      </c>
      <c r="T36" s="21" t="s">
        <v>373</v>
      </c>
      <c r="U36" s="21"/>
      <c r="V36" s="19" t="s">
        <v>374</v>
      </c>
      <c r="W36" s="20">
        <f t="shared" si="1"/>
        <v>111.4</v>
      </c>
      <c r="X36" s="21" t="s">
        <v>161</v>
      </c>
      <c r="Y36" s="7"/>
      <c r="Z36" s="2"/>
    </row>
    <row r="37" s="1" customFormat="1" customHeight="1" spans="1:26">
      <c r="A37" s="17"/>
      <c r="B37" s="22"/>
      <c r="C37" s="22"/>
      <c r="D37" s="22"/>
      <c r="E37" s="19" t="s">
        <v>371</v>
      </c>
      <c r="F37" s="20">
        <f t="shared" si="2"/>
        <v>103.5</v>
      </c>
      <c r="G37" s="21" t="s">
        <v>57</v>
      </c>
      <c r="H37" s="21"/>
      <c r="I37" s="19" t="s">
        <v>374</v>
      </c>
      <c r="J37" s="20">
        <f t="shared" si="0"/>
        <v>103.5</v>
      </c>
      <c r="K37" s="21" t="s">
        <v>163</v>
      </c>
      <c r="L37" s="7"/>
      <c r="M37" s="2"/>
      <c r="N37" s="17"/>
      <c r="O37" s="22"/>
      <c r="P37" s="22"/>
      <c r="Q37" s="33"/>
      <c r="R37" s="19" t="s">
        <v>371</v>
      </c>
      <c r="S37" s="20">
        <f t="shared" si="3"/>
        <v>111.5</v>
      </c>
      <c r="T37" s="21" t="s">
        <v>57</v>
      </c>
      <c r="U37" s="21"/>
      <c r="V37" s="19" t="s">
        <v>374</v>
      </c>
      <c r="W37" s="20">
        <f t="shared" si="1"/>
        <v>111.5</v>
      </c>
      <c r="X37" s="21" t="s">
        <v>163</v>
      </c>
      <c r="Y37" s="7"/>
      <c r="Z37" s="2"/>
    </row>
    <row r="38" s="1" customFormat="1" spans="1:26">
      <c r="A38" s="17">
        <v>14</v>
      </c>
      <c r="B38" s="22"/>
      <c r="C38" s="22"/>
      <c r="D38" s="22"/>
      <c r="E38" s="19" t="s">
        <v>371</v>
      </c>
      <c r="F38" s="20">
        <f t="shared" si="2"/>
        <v>103.6</v>
      </c>
      <c r="G38" s="21"/>
      <c r="H38" s="21"/>
      <c r="I38" s="19" t="s">
        <v>374</v>
      </c>
      <c r="J38" s="20">
        <f t="shared" si="0"/>
        <v>103.6</v>
      </c>
      <c r="K38" s="21" t="s">
        <v>165</v>
      </c>
      <c r="L38" s="7"/>
      <c r="M38" s="2"/>
      <c r="N38" s="17">
        <v>29</v>
      </c>
      <c r="O38" s="22"/>
      <c r="P38" s="22"/>
      <c r="Q38" s="33"/>
      <c r="R38" s="19" t="s">
        <v>371</v>
      </c>
      <c r="S38" s="20">
        <f t="shared" si="3"/>
        <v>111.6</v>
      </c>
      <c r="T38" s="21"/>
      <c r="U38" s="21"/>
      <c r="V38" s="19" t="s">
        <v>374</v>
      </c>
      <c r="W38" s="20">
        <f t="shared" si="1"/>
        <v>111.6</v>
      </c>
      <c r="X38" s="21" t="s">
        <v>165</v>
      </c>
      <c r="Y38" s="7"/>
      <c r="Z38" s="2"/>
    </row>
    <row r="39" s="1" customFormat="1" customHeight="1" spans="1:26">
      <c r="A39" s="17"/>
      <c r="B39" s="22"/>
      <c r="C39" s="24"/>
      <c r="D39" s="24"/>
      <c r="E39" s="19" t="s">
        <v>371</v>
      </c>
      <c r="F39" s="20">
        <f t="shared" si="2"/>
        <v>103.7</v>
      </c>
      <c r="G39" s="21"/>
      <c r="H39" s="21"/>
      <c r="I39" s="19" t="s">
        <v>374</v>
      </c>
      <c r="J39" s="20">
        <f t="shared" si="0"/>
        <v>103.7</v>
      </c>
      <c r="K39" s="21"/>
      <c r="L39" s="7"/>
      <c r="M39" s="2"/>
      <c r="N39" s="17"/>
      <c r="O39" s="24"/>
      <c r="P39" s="24"/>
      <c r="Q39" s="34"/>
      <c r="R39" s="19" t="s">
        <v>371</v>
      </c>
      <c r="S39" s="20">
        <f t="shared" si="3"/>
        <v>111.7</v>
      </c>
      <c r="T39" s="21"/>
      <c r="U39" s="21"/>
      <c r="V39" s="19" t="s">
        <v>374</v>
      </c>
      <c r="W39" s="20">
        <f t="shared" si="1"/>
        <v>111.7</v>
      </c>
      <c r="X39" s="21"/>
      <c r="Y39" s="7"/>
      <c r="Z39" s="2"/>
    </row>
    <row r="40" s="1" customFormat="1" spans="1:26">
      <c r="A40" s="17">
        <v>14</v>
      </c>
      <c r="B40" s="18">
        <v>9</v>
      </c>
      <c r="C40" s="18" t="s">
        <v>347</v>
      </c>
      <c r="D40" s="18" t="s">
        <v>127</v>
      </c>
      <c r="E40" s="19" t="s">
        <v>371</v>
      </c>
      <c r="F40" s="20">
        <f t="shared" si="2"/>
        <v>104</v>
      </c>
      <c r="G40" s="21" t="s">
        <v>373</v>
      </c>
      <c r="H40" s="21"/>
      <c r="I40" s="19" t="s">
        <v>374</v>
      </c>
      <c r="J40" s="20">
        <f t="shared" si="0"/>
        <v>104</v>
      </c>
      <c r="K40" s="21" t="s">
        <v>161</v>
      </c>
      <c r="L40" s="7"/>
      <c r="M40" s="2"/>
      <c r="N40" s="17">
        <v>29</v>
      </c>
      <c r="O40" s="18">
        <v>25</v>
      </c>
      <c r="P40" s="18" t="s">
        <v>347</v>
      </c>
      <c r="Q40" s="32" t="s">
        <v>129</v>
      </c>
      <c r="R40" s="19" t="s">
        <v>371</v>
      </c>
      <c r="S40" s="20">
        <f t="shared" si="3"/>
        <v>112</v>
      </c>
      <c r="T40" s="21" t="s">
        <v>373</v>
      </c>
      <c r="U40" s="21"/>
      <c r="V40" s="19" t="s">
        <v>374</v>
      </c>
      <c r="W40" s="20">
        <f t="shared" si="1"/>
        <v>112</v>
      </c>
      <c r="X40" s="21" t="s">
        <v>161</v>
      </c>
      <c r="Y40" s="7"/>
      <c r="Z40" s="2"/>
    </row>
    <row r="41" s="1" customFormat="1" customHeight="1" spans="1:26">
      <c r="A41" s="17"/>
      <c r="B41" s="22"/>
      <c r="C41" s="22"/>
      <c r="D41" s="22"/>
      <c r="E41" s="19" t="s">
        <v>371</v>
      </c>
      <c r="F41" s="20">
        <f t="shared" si="2"/>
        <v>104.1</v>
      </c>
      <c r="G41" s="21" t="s">
        <v>57</v>
      </c>
      <c r="H41" s="21"/>
      <c r="I41" s="19" t="s">
        <v>374</v>
      </c>
      <c r="J41" s="20">
        <f t="shared" si="0"/>
        <v>104.1</v>
      </c>
      <c r="K41" s="21" t="s">
        <v>163</v>
      </c>
      <c r="L41" s="7"/>
      <c r="M41" s="2"/>
      <c r="N41" s="17"/>
      <c r="O41" s="22"/>
      <c r="P41" s="22"/>
      <c r="Q41" s="33"/>
      <c r="R41" s="19" t="s">
        <v>371</v>
      </c>
      <c r="S41" s="20">
        <f t="shared" si="3"/>
        <v>112.1</v>
      </c>
      <c r="T41" s="21" t="s">
        <v>57</v>
      </c>
      <c r="U41" s="21"/>
      <c r="V41" s="19" t="s">
        <v>374</v>
      </c>
      <c r="W41" s="20">
        <f t="shared" si="1"/>
        <v>112.1</v>
      </c>
      <c r="X41" s="21" t="s">
        <v>163</v>
      </c>
      <c r="Y41" s="7"/>
      <c r="Z41" s="2"/>
    </row>
    <row r="42" s="1" customFormat="1" spans="1:26">
      <c r="A42" s="17">
        <v>14</v>
      </c>
      <c r="B42" s="22"/>
      <c r="C42" s="22"/>
      <c r="D42" s="22"/>
      <c r="E42" s="19" t="s">
        <v>371</v>
      </c>
      <c r="F42" s="20">
        <f t="shared" si="2"/>
        <v>104.2</v>
      </c>
      <c r="G42" s="21"/>
      <c r="H42" s="21"/>
      <c r="I42" s="19" t="s">
        <v>374</v>
      </c>
      <c r="J42" s="20">
        <f t="shared" si="0"/>
        <v>104.2</v>
      </c>
      <c r="K42" s="21" t="s">
        <v>165</v>
      </c>
      <c r="L42" s="7"/>
      <c r="M42" s="2"/>
      <c r="N42" s="17">
        <v>29</v>
      </c>
      <c r="O42" s="22"/>
      <c r="P42" s="22"/>
      <c r="Q42" s="33"/>
      <c r="R42" s="19" t="s">
        <v>371</v>
      </c>
      <c r="S42" s="20">
        <f t="shared" si="3"/>
        <v>112.2</v>
      </c>
      <c r="T42" s="21"/>
      <c r="U42" s="21"/>
      <c r="V42" s="19" t="s">
        <v>374</v>
      </c>
      <c r="W42" s="20">
        <f t="shared" si="1"/>
        <v>112.2</v>
      </c>
      <c r="X42" s="21" t="s">
        <v>165</v>
      </c>
      <c r="Y42" s="7"/>
      <c r="Z42" s="2"/>
    </row>
    <row r="43" s="1" customFormat="1" customHeight="1" spans="1:26">
      <c r="A43" s="17"/>
      <c r="B43" s="22"/>
      <c r="C43" s="24"/>
      <c r="D43" s="24"/>
      <c r="E43" s="19" t="s">
        <v>371</v>
      </c>
      <c r="F43" s="20">
        <f t="shared" si="2"/>
        <v>104.3</v>
      </c>
      <c r="G43" s="21"/>
      <c r="H43" s="21"/>
      <c r="I43" s="19" t="s">
        <v>374</v>
      </c>
      <c r="J43" s="20">
        <f t="shared" si="0"/>
        <v>104.3</v>
      </c>
      <c r="K43" s="21"/>
      <c r="L43" s="7"/>
      <c r="M43" s="2"/>
      <c r="N43" s="17"/>
      <c r="O43" s="24"/>
      <c r="P43" s="24"/>
      <c r="Q43" s="34"/>
      <c r="R43" s="19" t="s">
        <v>371</v>
      </c>
      <c r="S43" s="20">
        <f t="shared" si="3"/>
        <v>112.3</v>
      </c>
      <c r="T43" s="21"/>
      <c r="U43" s="21"/>
      <c r="V43" s="19" t="s">
        <v>374</v>
      </c>
      <c r="W43" s="20">
        <f t="shared" si="1"/>
        <v>112.3</v>
      </c>
      <c r="X43" s="21"/>
      <c r="Y43" s="7"/>
      <c r="Z43" s="2"/>
    </row>
    <row r="44" s="1" customFormat="1" spans="1:26">
      <c r="A44" s="17">
        <v>14</v>
      </c>
      <c r="B44" s="18">
        <v>10</v>
      </c>
      <c r="C44" s="18" t="s">
        <v>347</v>
      </c>
      <c r="D44" s="18" t="s">
        <v>134</v>
      </c>
      <c r="E44" s="19" t="s">
        <v>371</v>
      </c>
      <c r="F44" s="20">
        <f t="shared" ref="F44:F71" si="4">F28+2</f>
        <v>104.4</v>
      </c>
      <c r="G44" s="21" t="s">
        <v>373</v>
      </c>
      <c r="H44" s="21"/>
      <c r="I44" s="19" t="s">
        <v>374</v>
      </c>
      <c r="J44" s="20">
        <f t="shared" si="0"/>
        <v>104.4</v>
      </c>
      <c r="K44" s="21" t="s">
        <v>161</v>
      </c>
      <c r="L44" s="7"/>
      <c r="M44" s="2"/>
      <c r="N44" s="17">
        <v>29</v>
      </c>
      <c r="O44" s="18">
        <v>26</v>
      </c>
      <c r="P44" s="18" t="s">
        <v>347</v>
      </c>
      <c r="Q44" s="32" t="s">
        <v>136</v>
      </c>
      <c r="R44" s="19" t="s">
        <v>371</v>
      </c>
      <c r="S44" s="20">
        <f t="shared" si="3"/>
        <v>112.4</v>
      </c>
      <c r="T44" s="21" t="s">
        <v>373</v>
      </c>
      <c r="U44" s="21"/>
      <c r="V44" s="19" t="s">
        <v>374</v>
      </c>
      <c r="W44" s="20">
        <f t="shared" si="1"/>
        <v>112.4</v>
      </c>
      <c r="X44" s="21" t="s">
        <v>161</v>
      </c>
      <c r="Y44" s="7"/>
      <c r="Z44" s="2"/>
    </row>
    <row r="45" s="1" customFormat="1" customHeight="1" spans="1:26">
      <c r="A45" s="17"/>
      <c r="B45" s="22"/>
      <c r="C45" s="22"/>
      <c r="D45" s="22"/>
      <c r="E45" s="19" t="s">
        <v>371</v>
      </c>
      <c r="F45" s="20">
        <f t="shared" si="4"/>
        <v>104.5</v>
      </c>
      <c r="G45" s="21" t="s">
        <v>57</v>
      </c>
      <c r="H45" s="21"/>
      <c r="I45" s="19" t="s">
        <v>374</v>
      </c>
      <c r="J45" s="20">
        <f t="shared" si="0"/>
        <v>104.5</v>
      </c>
      <c r="K45" s="21" t="s">
        <v>163</v>
      </c>
      <c r="L45" s="7"/>
      <c r="M45" s="2"/>
      <c r="N45" s="17"/>
      <c r="O45" s="22"/>
      <c r="P45" s="22"/>
      <c r="Q45" s="33"/>
      <c r="R45" s="19" t="s">
        <v>371</v>
      </c>
      <c r="S45" s="20">
        <f t="shared" si="3"/>
        <v>112.5</v>
      </c>
      <c r="T45" s="21" t="s">
        <v>57</v>
      </c>
      <c r="U45" s="21"/>
      <c r="V45" s="19" t="s">
        <v>374</v>
      </c>
      <c r="W45" s="20">
        <f t="shared" si="1"/>
        <v>112.5</v>
      </c>
      <c r="X45" s="21" t="s">
        <v>163</v>
      </c>
      <c r="Y45" s="7"/>
      <c r="Z45" s="2"/>
    </row>
    <row r="46" s="1" customFormat="1" spans="1:26">
      <c r="A46" s="17">
        <v>14</v>
      </c>
      <c r="B46" s="22"/>
      <c r="C46" s="22"/>
      <c r="D46" s="22"/>
      <c r="E46" s="19" t="s">
        <v>371</v>
      </c>
      <c r="F46" s="20">
        <f t="shared" si="4"/>
        <v>104.6</v>
      </c>
      <c r="G46" s="21"/>
      <c r="H46" s="21"/>
      <c r="I46" s="19" t="s">
        <v>374</v>
      </c>
      <c r="J46" s="20">
        <f t="shared" si="0"/>
        <v>104.6</v>
      </c>
      <c r="K46" s="21" t="s">
        <v>165</v>
      </c>
      <c r="L46" s="7"/>
      <c r="M46" s="2"/>
      <c r="N46" s="17">
        <v>29</v>
      </c>
      <c r="O46" s="22"/>
      <c r="P46" s="22"/>
      <c r="Q46" s="33"/>
      <c r="R46" s="19" t="s">
        <v>371</v>
      </c>
      <c r="S46" s="20">
        <f t="shared" si="3"/>
        <v>112.6</v>
      </c>
      <c r="T46" s="21"/>
      <c r="U46" s="21"/>
      <c r="V46" s="19" t="s">
        <v>374</v>
      </c>
      <c r="W46" s="20">
        <f t="shared" si="1"/>
        <v>112.6</v>
      </c>
      <c r="X46" s="21" t="s">
        <v>165</v>
      </c>
      <c r="Y46" s="7"/>
      <c r="Z46" s="2"/>
    </row>
    <row r="47" s="1" customFormat="1" customHeight="1" spans="1:26">
      <c r="A47" s="17"/>
      <c r="B47" s="22"/>
      <c r="C47" s="24"/>
      <c r="D47" s="24"/>
      <c r="E47" s="19" t="s">
        <v>371</v>
      </c>
      <c r="F47" s="20">
        <f t="shared" si="4"/>
        <v>104.7</v>
      </c>
      <c r="G47" s="21"/>
      <c r="H47" s="21"/>
      <c r="I47" s="19" t="s">
        <v>374</v>
      </c>
      <c r="J47" s="20">
        <f t="shared" si="0"/>
        <v>104.7</v>
      </c>
      <c r="K47" s="21"/>
      <c r="L47" s="7"/>
      <c r="M47" s="2"/>
      <c r="N47" s="17"/>
      <c r="O47" s="24"/>
      <c r="P47" s="24"/>
      <c r="Q47" s="34"/>
      <c r="R47" s="19" t="s">
        <v>371</v>
      </c>
      <c r="S47" s="20">
        <f t="shared" si="3"/>
        <v>112.7</v>
      </c>
      <c r="T47" s="21"/>
      <c r="U47" s="21"/>
      <c r="V47" s="19" t="s">
        <v>374</v>
      </c>
      <c r="W47" s="20">
        <f t="shared" si="1"/>
        <v>112.7</v>
      </c>
      <c r="X47" s="21"/>
      <c r="Y47" s="7"/>
      <c r="Z47" s="2"/>
    </row>
    <row r="48" s="1" customFormat="1" spans="1:26">
      <c r="A48" s="17">
        <v>15</v>
      </c>
      <c r="B48" s="18">
        <v>11</v>
      </c>
      <c r="C48" s="18" t="s">
        <v>347</v>
      </c>
      <c r="D48" s="18" t="s">
        <v>139</v>
      </c>
      <c r="E48" s="19" t="s">
        <v>371</v>
      </c>
      <c r="F48" s="20">
        <f t="shared" si="4"/>
        <v>105</v>
      </c>
      <c r="G48" s="21" t="s">
        <v>373</v>
      </c>
      <c r="H48" s="21"/>
      <c r="I48" s="19" t="s">
        <v>374</v>
      </c>
      <c r="J48" s="20">
        <f t="shared" si="0"/>
        <v>105</v>
      </c>
      <c r="K48" s="21" t="s">
        <v>161</v>
      </c>
      <c r="L48" s="7"/>
      <c r="M48" s="2"/>
      <c r="N48" s="17">
        <v>29</v>
      </c>
      <c r="O48" s="18">
        <v>27</v>
      </c>
      <c r="P48" s="18" t="s">
        <v>347</v>
      </c>
      <c r="Q48" s="32" t="s">
        <v>141</v>
      </c>
      <c r="R48" s="19" t="s">
        <v>371</v>
      </c>
      <c r="S48" s="20">
        <f t="shared" si="3"/>
        <v>113</v>
      </c>
      <c r="T48" s="21" t="s">
        <v>373</v>
      </c>
      <c r="U48" s="21"/>
      <c r="V48" s="19" t="s">
        <v>374</v>
      </c>
      <c r="W48" s="20">
        <f t="shared" si="1"/>
        <v>113</v>
      </c>
      <c r="X48" s="21" t="s">
        <v>161</v>
      </c>
      <c r="Y48" s="7"/>
      <c r="Z48" s="2"/>
    </row>
    <row r="49" s="1" customFormat="1" customHeight="1" spans="1:26">
      <c r="A49" s="17"/>
      <c r="B49" s="22"/>
      <c r="C49" s="22"/>
      <c r="D49" s="22"/>
      <c r="E49" s="19" t="s">
        <v>371</v>
      </c>
      <c r="F49" s="20">
        <f t="shared" si="4"/>
        <v>105.1</v>
      </c>
      <c r="G49" s="21" t="s">
        <v>57</v>
      </c>
      <c r="H49" s="21"/>
      <c r="I49" s="19" t="s">
        <v>374</v>
      </c>
      <c r="J49" s="20">
        <f t="shared" si="0"/>
        <v>105.1</v>
      </c>
      <c r="K49" s="21" t="s">
        <v>163</v>
      </c>
      <c r="L49" s="7"/>
      <c r="M49" s="2"/>
      <c r="N49" s="17"/>
      <c r="O49" s="22"/>
      <c r="P49" s="22"/>
      <c r="Q49" s="33"/>
      <c r="R49" s="19" t="s">
        <v>371</v>
      </c>
      <c r="S49" s="20">
        <f t="shared" si="3"/>
        <v>113.1</v>
      </c>
      <c r="T49" s="21" t="s">
        <v>57</v>
      </c>
      <c r="U49" s="21"/>
      <c r="V49" s="19" t="s">
        <v>374</v>
      </c>
      <c r="W49" s="20">
        <f t="shared" si="1"/>
        <v>113.1</v>
      </c>
      <c r="X49" s="21" t="s">
        <v>163</v>
      </c>
      <c r="Y49" s="7"/>
      <c r="Z49" s="2"/>
    </row>
    <row r="50" s="1" customFormat="1" spans="1:26">
      <c r="A50" s="17">
        <v>16</v>
      </c>
      <c r="B50" s="22"/>
      <c r="C50" s="22"/>
      <c r="D50" s="22"/>
      <c r="E50" s="19" t="s">
        <v>371</v>
      </c>
      <c r="F50" s="20">
        <f t="shared" si="4"/>
        <v>105.2</v>
      </c>
      <c r="G50" s="21"/>
      <c r="H50" s="21"/>
      <c r="I50" s="19" t="s">
        <v>374</v>
      </c>
      <c r="J50" s="20">
        <f t="shared" si="0"/>
        <v>105.2</v>
      </c>
      <c r="K50" s="21" t="s">
        <v>165</v>
      </c>
      <c r="L50" s="7"/>
      <c r="M50" s="2"/>
      <c r="N50" s="17">
        <v>29</v>
      </c>
      <c r="O50" s="22"/>
      <c r="P50" s="22"/>
      <c r="Q50" s="33"/>
      <c r="R50" s="19" t="s">
        <v>371</v>
      </c>
      <c r="S50" s="20">
        <f t="shared" si="3"/>
        <v>113.2</v>
      </c>
      <c r="T50" s="21"/>
      <c r="U50" s="21"/>
      <c r="V50" s="19" t="s">
        <v>374</v>
      </c>
      <c r="W50" s="20">
        <f t="shared" si="1"/>
        <v>113.2</v>
      </c>
      <c r="X50" s="21" t="s">
        <v>165</v>
      </c>
      <c r="Y50" s="7"/>
      <c r="Z50" s="2"/>
    </row>
    <row r="51" s="1" customFormat="1" customHeight="1" spans="1:26">
      <c r="A51" s="17"/>
      <c r="B51" s="22"/>
      <c r="C51" s="24"/>
      <c r="D51" s="24"/>
      <c r="E51" s="19" t="s">
        <v>371</v>
      </c>
      <c r="F51" s="20">
        <f t="shared" si="4"/>
        <v>105.3</v>
      </c>
      <c r="G51" s="21"/>
      <c r="H51" s="21"/>
      <c r="I51" s="19" t="s">
        <v>374</v>
      </c>
      <c r="J51" s="20">
        <f t="shared" si="0"/>
        <v>105.3</v>
      </c>
      <c r="K51" s="21"/>
      <c r="L51" s="7"/>
      <c r="M51" s="2"/>
      <c r="N51" s="17"/>
      <c r="O51" s="24"/>
      <c r="P51" s="24"/>
      <c r="Q51" s="34"/>
      <c r="R51" s="19" t="s">
        <v>371</v>
      </c>
      <c r="S51" s="20">
        <f t="shared" si="3"/>
        <v>113.3</v>
      </c>
      <c r="T51" s="21"/>
      <c r="U51" s="21"/>
      <c r="V51" s="19" t="s">
        <v>374</v>
      </c>
      <c r="W51" s="20">
        <f t="shared" si="1"/>
        <v>113.3</v>
      </c>
      <c r="X51" s="21"/>
      <c r="Y51" s="7"/>
      <c r="Z51" s="2"/>
    </row>
    <row r="52" s="1" customFormat="1" customHeight="1" spans="1:26">
      <c r="A52" s="17">
        <v>17</v>
      </c>
      <c r="B52" s="18">
        <v>12</v>
      </c>
      <c r="C52" s="18" t="s">
        <v>347</v>
      </c>
      <c r="D52" s="18" t="s">
        <v>143</v>
      </c>
      <c r="E52" s="19" t="s">
        <v>371</v>
      </c>
      <c r="F52" s="20">
        <f t="shared" si="4"/>
        <v>105.4</v>
      </c>
      <c r="G52" s="21" t="s">
        <v>373</v>
      </c>
      <c r="H52" s="21"/>
      <c r="I52" s="19" t="s">
        <v>374</v>
      </c>
      <c r="J52" s="20">
        <f t="shared" si="0"/>
        <v>105.4</v>
      </c>
      <c r="K52" s="21" t="s">
        <v>161</v>
      </c>
      <c r="L52" s="7"/>
      <c r="M52" s="2"/>
      <c r="N52" s="17">
        <v>29</v>
      </c>
      <c r="O52" s="18">
        <v>28</v>
      </c>
      <c r="P52" s="18" t="s">
        <v>347</v>
      </c>
      <c r="Q52" s="32" t="s">
        <v>145</v>
      </c>
      <c r="R52" s="19" t="s">
        <v>371</v>
      </c>
      <c r="S52" s="20">
        <f t="shared" si="3"/>
        <v>113.4</v>
      </c>
      <c r="T52" s="21" t="s">
        <v>373</v>
      </c>
      <c r="U52" s="21"/>
      <c r="V52" s="19" t="s">
        <v>374</v>
      </c>
      <c r="W52" s="20">
        <f t="shared" si="1"/>
        <v>113.4</v>
      </c>
      <c r="X52" s="21" t="s">
        <v>161</v>
      </c>
      <c r="Y52" s="7"/>
      <c r="Z52" s="2"/>
    </row>
    <row r="53" s="1" customFormat="1" customHeight="1" spans="1:26">
      <c r="A53" s="17"/>
      <c r="B53" s="22"/>
      <c r="C53" s="22"/>
      <c r="D53" s="22"/>
      <c r="E53" s="19" t="s">
        <v>371</v>
      </c>
      <c r="F53" s="20">
        <f t="shared" si="4"/>
        <v>105.5</v>
      </c>
      <c r="G53" s="21" t="s">
        <v>57</v>
      </c>
      <c r="H53" s="21"/>
      <c r="I53" s="19" t="s">
        <v>374</v>
      </c>
      <c r="J53" s="20">
        <f t="shared" si="0"/>
        <v>105.5</v>
      </c>
      <c r="K53" s="21" t="s">
        <v>163</v>
      </c>
      <c r="L53" s="7"/>
      <c r="M53" s="2"/>
      <c r="N53" s="17"/>
      <c r="O53" s="22"/>
      <c r="P53" s="22"/>
      <c r="Q53" s="33"/>
      <c r="R53" s="19" t="s">
        <v>371</v>
      </c>
      <c r="S53" s="20">
        <f t="shared" si="3"/>
        <v>113.5</v>
      </c>
      <c r="T53" s="21" t="s">
        <v>57</v>
      </c>
      <c r="U53" s="21"/>
      <c r="V53" s="19" t="s">
        <v>374</v>
      </c>
      <c r="W53" s="20">
        <f t="shared" si="1"/>
        <v>113.5</v>
      </c>
      <c r="X53" s="21" t="s">
        <v>163</v>
      </c>
      <c r="Y53" s="7"/>
      <c r="Z53" s="2"/>
    </row>
    <row r="54" s="1" customFormat="1" spans="1:26">
      <c r="A54" s="17">
        <v>18</v>
      </c>
      <c r="B54" s="22"/>
      <c r="C54" s="22"/>
      <c r="D54" s="22"/>
      <c r="E54" s="19" t="s">
        <v>371</v>
      </c>
      <c r="F54" s="20">
        <f t="shared" si="4"/>
        <v>105.6</v>
      </c>
      <c r="G54" s="21"/>
      <c r="H54" s="21"/>
      <c r="I54" s="19" t="s">
        <v>374</v>
      </c>
      <c r="J54" s="20">
        <f t="shared" si="0"/>
        <v>105.6</v>
      </c>
      <c r="K54" s="21" t="s">
        <v>165</v>
      </c>
      <c r="L54" s="7"/>
      <c r="M54" s="2"/>
      <c r="N54" s="17">
        <v>29</v>
      </c>
      <c r="O54" s="22"/>
      <c r="P54" s="22"/>
      <c r="Q54" s="33"/>
      <c r="R54" s="19" t="s">
        <v>371</v>
      </c>
      <c r="S54" s="20">
        <f t="shared" si="3"/>
        <v>113.6</v>
      </c>
      <c r="T54" s="21"/>
      <c r="U54" s="21"/>
      <c r="V54" s="19" t="s">
        <v>374</v>
      </c>
      <c r="W54" s="20">
        <f t="shared" si="1"/>
        <v>113.6</v>
      </c>
      <c r="X54" s="21" t="s">
        <v>165</v>
      </c>
      <c r="Y54" s="7"/>
      <c r="Z54" s="2"/>
    </row>
    <row r="55" s="1" customFormat="1" customHeight="1" spans="1:26">
      <c r="A55" s="17"/>
      <c r="B55" s="22"/>
      <c r="C55" s="24"/>
      <c r="D55" s="24"/>
      <c r="E55" s="19" t="s">
        <v>371</v>
      </c>
      <c r="F55" s="20">
        <f t="shared" si="4"/>
        <v>105.7</v>
      </c>
      <c r="G55" s="21"/>
      <c r="H55" s="21"/>
      <c r="I55" s="19" t="s">
        <v>374</v>
      </c>
      <c r="J55" s="20">
        <f t="shared" si="0"/>
        <v>105.7</v>
      </c>
      <c r="K55" s="21"/>
      <c r="L55" s="7"/>
      <c r="M55" s="2"/>
      <c r="N55" s="17"/>
      <c r="O55" s="24"/>
      <c r="P55" s="24"/>
      <c r="Q55" s="34"/>
      <c r="R55" s="19" t="s">
        <v>371</v>
      </c>
      <c r="S55" s="20">
        <f t="shared" si="3"/>
        <v>113.7</v>
      </c>
      <c r="T55" s="21"/>
      <c r="U55" s="21"/>
      <c r="V55" s="19" t="s">
        <v>374</v>
      </c>
      <c r="W55" s="20">
        <f t="shared" si="1"/>
        <v>113.7</v>
      </c>
      <c r="X55" s="21"/>
      <c r="Y55" s="7"/>
      <c r="Z55" s="2"/>
    </row>
    <row r="56" s="1" customFormat="1" customHeight="1" spans="1:26">
      <c r="A56" s="17">
        <v>18</v>
      </c>
      <c r="B56" s="18">
        <v>13</v>
      </c>
      <c r="C56" s="18" t="s">
        <v>347</v>
      </c>
      <c r="D56" s="18" t="s">
        <v>147</v>
      </c>
      <c r="E56" s="19" t="s">
        <v>371</v>
      </c>
      <c r="F56" s="20">
        <f t="shared" si="4"/>
        <v>106</v>
      </c>
      <c r="G56" s="21" t="s">
        <v>373</v>
      </c>
      <c r="H56" s="21"/>
      <c r="I56" s="19" t="s">
        <v>374</v>
      </c>
      <c r="J56" s="20">
        <f t="shared" si="0"/>
        <v>106</v>
      </c>
      <c r="K56" s="21" t="s">
        <v>161</v>
      </c>
      <c r="L56" s="7"/>
      <c r="M56" s="2"/>
      <c r="N56" s="17">
        <v>29</v>
      </c>
      <c r="O56" s="18">
        <v>29</v>
      </c>
      <c r="P56" s="18" t="s">
        <v>347</v>
      </c>
      <c r="Q56" s="32" t="s">
        <v>390</v>
      </c>
      <c r="R56" s="19" t="s">
        <v>371</v>
      </c>
      <c r="S56" s="20">
        <f t="shared" si="3"/>
        <v>114</v>
      </c>
      <c r="T56" s="21" t="s">
        <v>373</v>
      </c>
      <c r="U56" s="21"/>
      <c r="V56" s="19" t="s">
        <v>374</v>
      </c>
      <c r="W56" s="20">
        <f t="shared" si="1"/>
        <v>114</v>
      </c>
      <c r="X56" s="21" t="s">
        <v>161</v>
      </c>
      <c r="Y56" s="7"/>
      <c r="Z56" s="2"/>
    </row>
    <row r="57" s="1" customFormat="1" customHeight="1" spans="1:26">
      <c r="A57" s="17"/>
      <c r="B57" s="22"/>
      <c r="C57" s="22"/>
      <c r="D57" s="22"/>
      <c r="E57" s="19" t="s">
        <v>371</v>
      </c>
      <c r="F57" s="20">
        <f t="shared" si="4"/>
        <v>106.1</v>
      </c>
      <c r="G57" s="21" t="s">
        <v>57</v>
      </c>
      <c r="H57" s="21"/>
      <c r="I57" s="19" t="s">
        <v>374</v>
      </c>
      <c r="J57" s="20">
        <f t="shared" si="0"/>
        <v>106.1</v>
      </c>
      <c r="K57" s="21" t="s">
        <v>163</v>
      </c>
      <c r="L57" s="7"/>
      <c r="M57" s="2"/>
      <c r="N57" s="17"/>
      <c r="O57" s="24"/>
      <c r="P57" s="22"/>
      <c r="Q57" s="33"/>
      <c r="R57" s="19" t="s">
        <v>371</v>
      </c>
      <c r="S57" s="20">
        <f t="shared" si="3"/>
        <v>114.1</v>
      </c>
      <c r="T57" s="23" t="s">
        <v>391</v>
      </c>
      <c r="U57" s="21"/>
      <c r="V57" s="19" t="s">
        <v>374</v>
      </c>
      <c r="W57" s="20">
        <f t="shared" si="1"/>
        <v>114.1</v>
      </c>
      <c r="X57" s="21" t="s">
        <v>163</v>
      </c>
      <c r="Y57" s="7"/>
      <c r="Z57" s="2"/>
    </row>
    <row r="58" s="1" customFormat="1" spans="1:26">
      <c r="A58" s="17">
        <v>19</v>
      </c>
      <c r="B58" s="22"/>
      <c r="C58" s="22"/>
      <c r="D58" s="22"/>
      <c r="E58" s="19" t="s">
        <v>371</v>
      </c>
      <c r="F58" s="20">
        <f t="shared" si="4"/>
        <v>106.2</v>
      </c>
      <c r="G58" s="21"/>
      <c r="H58" s="21"/>
      <c r="I58" s="19" t="s">
        <v>374</v>
      </c>
      <c r="J58" s="20">
        <f t="shared" si="0"/>
        <v>106.2</v>
      </c>
      <c r="K58" s="21" t="s">
        <v>165</v>
      </c>
      <c r="L58" s="7"/>
      <c r="M58" s="2"/>
      <c r="N58" s="17">
        <v>29</v>
      </c>
      <c r="O58" s="18">
        <v>30</v>
      </c>
      <c r="P58" s="22"/>
      <c r="Q58" s="33"/>
      <c r="R58" s="19" t="s">
        <v>371</v>
      </c>
      <c r="S58" s="20">
        <f t="shared" si="3"/>
        <v>114.2</v>
      </c>
      <c r="T58" s="21"/>
      <c r="U58" s="21"/>
      <c r="V58" s="19" t="s">
        <v>374</v>
      </c>
      <c r="W58" s="20">
        <f t="shared" si="1"/>
        <v>114.2</v>
      </c>
      <c r="X58" s="21" t="s">
        <v>165</v>
      </c>
      <c r="Y58" s="7"/>
      <c r="Z58" s="2"/>
    </row>
    <row r="59" s="1" customFormat="1" customHeight="1" spans="1:26">
      <c r="A59" s="17"/>
      <c r="B59" s="22"/>
      <c r="C59" s="24"/>
      <c r="D59" s="24"/>
      <c r="E59" s="19" t="s">
        <v>371</v>
      </c>
      <c r="F59" s="20">
        <f t="shared" si="4"/>
        <v>106.3</v>
      </c>
      <c r="G59" s="21"/>
      <c r="H59" s="21"/>
      <c r="I59" s="19" t="s">
        <v>374</v>
      </c>
      <c r="J59" s="20">
        <f t="shared" si="0"/>
        <v>106.3</v>
      </c>
      <c r="K59" s="21"/>
      <c r="L59" s="7"/>
      <c r="M59" s="2"/>
      <c r="N59" s="17"/>
      <c r="O59" s="24"/>
      <c r="P59" s="24"/>
      <c r="Q59" s="34"/>
      <c r="R59" s="19" t="s">
        <v>371</v>
      </c>
      <c r="S59" s="20">
        <f t="shared" si="3"/>
        <v>114.3</v>
      </c>
      <c r="T59" s="21"/>
      <c r="U59" s="21"/>
      <c r="V59" s="19" t="s">
        <v>374</v>
      </c>
      <c r="W59" s="20">
        <f t="shared" si="1"/>
        <v>114.3</v>
      </c>
      <c r="X59" s="21"/>
      <c r="Y59" s="7"/>
      <c r="Z59" s="2"/>
    </row>
    <row r="60" s="1" customFormat="1" customHeight="1" spans="1:26">
      <c r="A60" s="17">
        <v>20</v>
      </c>
      <c r="B60" s="18">
        <v>14</v>
      </c>
      <c r="C60" s="18" t="s">
        <v>347</v>
      </c>
      <c r="D60" s="18" t="s">
        <v>151</v>
      </c>
      <c r="E60" s="19" t="s">
        <v>371</v>
      </c>
      <c r="F60" s="20">
        <f t="shared" si="4"/>
        <v>106.4</v>
      </c>
      <c r="G60" s="21" t="s">
        <v>373</v>
      </c>
      <c r="H60" s="21"/>
      <c r="I60" s="19" t="s">
        <v>374</v>
      </c>
      <c r="J60" s="20">
        <f t="shared" si="0"/>
        <v>106.4</v>
      </c>
      <c r="K60" s="21" t="s">
        <v>161</v>
      </c>
      <c r="L60" s="7"/>
      <c r="M60" s="2"/>
      <c r="N60" s="17">
        <v>29</v>
      </c>
      <c r="O60" s="18">
        <v>31</v>
      </c>
      <c r="P60" s="18" t="s">
        <v>349</v>
      </c>
      <c r="Q60" s="32" t="s">
        <v>392</v>
      </c>
      <c r="R60" s="19" t="s">
        <v>371</v>
      </c>
      <c r="S60" s="20">
        <f t="shared" si="3"/>
        <v>114.4</v>
      </c>
      <c r="T60" s="21" t="s">
        <v>393</v>
      </c>
      <c r="U60" s="21"/>
      <c r="V60" s="19" t="s">
        <v>374</v>
      </c>
      <c r="W60" s="20">
        <f t="shared" si="1"/>
        <v>114.4</v>
      </c>
      <c r="X60" s="21"/>
      <c r="Y60" s="7"/>
      <c r="Z60" s="2"/>
    </row>
    <row r="61" s="1" customFormat="1" customHeight="1" spans="1:26">
      <c r="A61" s="17"/>
      <c r="B61" s="22"/>
      <c r="C61" s="22"/>
      <c r="D61" s="22"/>
      <c r="E61" s="19" t="s">
        <v>371</v>
      </c>
      <c r="F61" s="20">
        <f t="shared" si="4"/>
        <v>106.5</v>
      </c>
      <c r="G61" s="21" t="s">
        <v>57</v>
      </c>
      <c r="H61" s="21"/>
      <c r="I61" s="19" t="s">
        <v>374</v>
      </c>
      <c r="J61" s="20">
        <f t="shared" si="0"/>
        <v>106.5</v>
      </c>
      <c r="K61" s="21" t="s">
        <v>163</v>
      </c>
      <c r="L61" s="7"/>
      <c r="M61" s="2"/>
      <c r="N61" s="17"/>
      <c r="O61" s="24"/>
      <c r="P61" s="22"/>
      <c r="Q61" s="33"/>
      <c r="R61" s="19" t="s">
        <v>371</v>
      </c>
      <c r="S61" s="20">
        <f t="shared" si="3"/>
        <v>114.5</v>
      </c>
      <c r="T61" s="21" t="s">
        <v>394</v>
      </c>
      <c r="U61" s="21"/>
      <c r="V61" s="19" t="s">
        <v>374</v>
      </c>
      <c r="W61" s="20">
        <f t="shared" si="1"/>
        <v>114.5</v>
      </c>
      <c r="X61" s="21"/>
      <c r="Y61" s="7"/>
      <c r="Z61" s="2"/>
    </row>
    <row r="62" s="1" customFormat="1" spans="1:26">
      <c r="A62" s="17">
        <v>21</v>
      </c>
      <c r="B62" s="22"/>
      <c r="C62" s="22"/>
      <c r="D62" s="22"/>
      <c r="E62" s="19" t="s">
        <v>371</v>
      </c>
      <c r="F62" s="20">
        <f t="shared" si="4"/>
        <v>106.6</v>
      </c>
      <c r="G62" s="21"/>
      <c r="H62" s="21"/>
      <c r="I62" s="19" t="s">
        <v>374</v>
      </c>
      <c r="J62" s="20">
        <f t="shared" si="0"/>
        <v>106.6</v>
      </c>
      <c r="K62" s="21" t="s">
        <v>165</v>
      </c>
      <c r="L62" s="7"/>
      <c r="M62" s="2"/>
      <c r="N62" s="17">
        <v>29</v>
      </c>
      <c r="O62" s="18">
        <v>32</v>
      </c>
      <c r="P62" s="22" t="s">
        <v>351</v>
      </c>
      <c r="Q62" s="33"/>
      <c r="R62" s="19" t="s">
        <v>371</v>
      </c>
      <c r="S62" s="20">
        <f t="shared" si="3"/>
        <v>114.6</v>
      </c>
      <c r="T62" s="21"/>
      <c r="U62" s="21"/>
      <c r="V62" s="19" t="s">
        <v>374</v>
      </c>
      <c r="W62" s="20">
        <f t="shared" si="1"/>
        <v>114.6</v>
      </c>
      <c r="X62" s="21" t="s">
        <v>395</v>
      </c>
      <c r="Y62" s="7"/>
      <c r="Z62" s="2"/>
    </row>
    <row r="63" s="1" customFormat="1" customHeight="1" spans="1:26">
      <c r="A63" s="17"/>
      <c r="B63" s="22"/>
      <c r="C63" s="24"/>
      <c r="D63" s="24"/>
      <c r="E63" s="19" t="s">
        <v>371</v>
      </c>
      <c r="F63" s="20">
        <f t="shared" si="4"/>
        <v>106.7</v>
      </c>
      <c r="G63" s="21"/>
      <c r="H63" s="21"/>
      <c r="I63" s="19" t="s">
        <v>374</v>
      </c>
      <c r="J63" s="20">
        <f t="shared" si="0"/>
        <v>106.7</v>
      </c>
      <c r="K63" s="21"/>
      <c r="L63" s="7"/>
      <c r="M63" s="2"/>
      <c r="N63" s="17"/>
      <c r="O63" s="24"/>
      <c r="P63" s="24"/>
      <c r="Q63" s="34"/>
      <c r="R63" s="19" t="s">
        <v>371</v>
      </c>
      <c r="S63" s="20">
        <f t="shared" si="3"/>
        <v>114.7</v>
      </c>
      <c r="T63" s="21"/>
      <c r="U63" s="21"/>
      <c r="V63" s="19" t="s">
        <v>374</v>
      </c>
      <c r="W63" s="20">
        <f t="shared" si="1"/>
        <v>114.7</v>
      </c>
      <c r="X63" s="21" t="s">
        <v>396</v>
      </c>
      <c r="Y63" s="7"/>
      <c r="Z63" s="2"/>
    </row>
    <row r="64" s="1" customFormat="1" customHeight="1" spans="1:26">
      <c r="A64" s="17">
        <v>22</v>
      </c>
      <c r="B64" s="18">
        <v>15</v>
      </c>
      <c r="C64" s="18" t="s">
        <v>347</v>
      </c>
      <c r="D64" s="18" t="s">
        <v>154</v>
      </c>
      <c r="E64" s="19" t="s">
        <v>371</v>
      </c>
      <c r="F64" s="20">
        <f t="shared" si="4"/>
        <v>107</v>
      </c>
      <c r="G64" s="21" t="s">
        <v>373</v>
      </c>
      <c r="H64" s="21"/>
      <c r="I64" s="19" t="s">
        <v>374</v>
      </c>
      <c r="J64" s="20">
        <f t="shared" si="0"/>
        <v>107</v>
      </c>
      <c r="K64" s="21" t="s">
        <v>161</v>
      </c>
      <c r="L64" s="28"/>
      <c r="M64" s="2"/>
      <c r="N64" s="17">
        <v>29</v>
      </c>
      <c r="O64" s="18">
        <v>33</v>
      </c>
      <c r="P64" s="18" t="s">
        <v>349</v>
      </c>
      <c r="Q64" s="32" t="s">
        <v>397</v>
      </c>
      <c r="R64" s="19" t="s">
        <v>371</v>
      </c>
      <c r="S64" s="20">
        <f t="shared" si="3"/>
        <v>115</v>
      </c>
      <c r="T64" s="21" t="s">
        <v>393</v>
      </c>
      <c r="U64" s="21"/>
      <c r="V64" s="19" t="s">
        <v>374</v>
      </c>
      <c r="W64" s="20">
        <f t="shared" si="1"/>
        <v>115</v>
      </c>
      <c r="X64" s="21"/>
      <c r="Y64" s="7"/>
      <c r="Z64" s="2"/>
    </row>
    <row r="65" s="1" customFormat="1" customHeight="1" spans="1:26">
      <c r="A65" s="17"/>
      <c r="B65" s="22"/>
      <c r="C65" s="22"/>
      <c r="D65" s="22"/>
      <c r="E65" s="19" t="s">
        <v>371</v>
      </c>
      <c r="F65" s="20">
        <f t="shared" si="4"/>
        <v>107.1</v>
      </c>
      <c r="G65" s="21" t="s">
        <v>57</v>
      </c>
      <c r="H65" s="21"/>
      <c r="I65" s="19" t="s">
        <v>374</v>
      </c>
      <c r="J65" s="20">
        <f t="shared" si="0"/>
        <v>107.1</v>
      </c>
      <c r="K65" s="21" t="s">
        <v>163</v>
      </c>
      <c r="L65" s="7"/>
      <c r="M65" s="2"/>
      <c r="N65" s="17"/>
      <c r="O65" s="24"/>
      <c r="P65" s="22"/>
      <c r="Q65" s="33"/>
      <c r="R65" s="19" t="s">
        <v>371</v>
      </c>
      <c r="S65" s="20">
        <f t="shared" si="3"/>
        <v>115.1</v>
      </c>
      <c r="T65" s="21" t="s">
        <v>394</v>
      </c>
      <c r="U65" s="21"/>
      <c r="V65" s="19" t="s">
        <v>374</v>
      </c>
      <c r="W65" s="20">
        <f t="shared" si="1"/>
        <v>115.1</v>
      </c>
      <c r="X65" s="21"/>
      <c r="Y65" s="7"/>
      <c r="Z65" s="2"/>
    </row>
    <row r="66" s="1" customFormat="1" spans="1:26">
      <c r="A66" s="17">
        <v>23</v>
      </c>
      <c r="B66" s="22"/>
      <c r="C66" s="22"/>
      <c r="D66" s="22"/>
      <c r="E66" s="19" t="s">
        <v>371</v>
      </c>
      <c r="F66" s="20">
        <f t="shared" si="4"/>
        <v>107.2</v>
      </c>
      <c r="G66" s="21"/>
      <c r="H66" s="21"/>
      <c r="I66" s="19" t="s">
        <v>374</v>
      </c>
      <c r="J66" s="20">
        <f t="shared" si="0"/>
        <v>107.2</v>
      </c>
      <c r="K66" s="21" t="s">
        <v>165</v>
      </c>
      <c r="L66" s="7"/>
      <c r="M66" s="2"/>
      <c r="N66" s="17">
        <v>29</v>
      </c>
      <c r="O66" s="18">
        <v>34</v>
      </c>
      <c r="P66" s="22" t="s">
        <v>351</v>
      </c>
      <c r="Q66" s="33"/>
      <c r="R66" s="19" t="s">
        <v>371</v>
      </c>
      <c r="S66" s="20">
        <f t="shared" si="3"/>
        <v>115.2</v>
      </c>
      <c r="T66" s="21"/>
      <c r="U66" s="21"/>
      <c r="V66" s="19" t="s">
        <v>374</v>
      </c>
      <c r="W66" s="20">
        <f t="shared" si="1"/>
        <v>115.2</v>
      </c>
      <c r="X66" s="21" t="s">
        <v>395</v>
      </c>
      <c r="Y66" s="7"/>
      <c r="Z66" s="2"/>
    </row>
    <row r="67" s="1" customFormat="1" customHeight="1" spans="1:26">
      <c r="A67" s="17"/>
      <c r="B67" s="22"/>
      <c r="C67" s="24"/>
      <c r="D67" s="24"/>
      <c r="E67" s="19" t="s">
        <v>371</v>
      </c>
      <c r="F67" s="20">
        <f t="shared" si="4"/>
        <v>107.3</v>
      </c>
      <c r="G67" s="21"/>
      <c r="H67" s="21"/>
      <c r="I67" s="19" t="s">
        <v>374</v>
      </c>
      <c r="J67" s="20">
        <f t="shared" si="0"/>
        <v>107.3</v>
      </c>
      <c r="K67" s="21"/>
      <c r="L67" s="7"/>
      <c r="M67" s="2"/>
      <c r="N67" s="17"/>
      <c r="O67" s="24"/>
      <c r="P67" s="24"/>
      <c r="Q67" s="34"/>
      <c r="R67" s="19" t="s">
        <v>371</v>
      </c>
      <c r="S67" s="20">
        <f t="shared" si="3"/>
        <v>115.3</v>
      </c>
      <c r="T67" s="21"/>
      <c r="U67" s="21"/>
      <c r="V67" s="19" t="s">
        <v>374</v>
      </c>
      <c r="W67" s="20">
        <f t="shared" si="1"/>
        <v>115.3</v>
      </c>
      <c r="X67" s="21" t="s">
        <v>396</v>
      </c>
      <c r="Y67" s="7"/>
      <c r="Z67" s="2"/>
    </row>
    <row r="68" s="1" customFormat="1" customHeight="1" spans="1:26">
      <c r="A68" s="17">
        <v>24</v>
      </c>
      <c r="B68" s="18">
        <v>16</v>
      </c>
      <c r="C68" s="18" t="s">
        <v>347</v>
      </c>
      <c r="D68" s="18" t="s">
        <v>157</v>
      </c>
      <c r="E68" s="19" t="s">
        <v>371</v>
      </c>
      <c r="F68" s="20">
        <f t="shared" si="4"/>
        <v>107.4</v>
      </c>
      <c r="G68" s="21" t="s">
        <v>373</v>
      </c>
      <c r="H68" s="21"/>
      <c r="I68" s="19" t="s">
        <v>374</v>
      </c>
      <c r="J68" s="20">
        <f t="shared" si="0"/>
        <v>107.4</v>
      </c>
      <c r="K68" s="21" t="s">
        <v>161</v>
      </c>
      <c r="L68" s="7"/>
      <c r="M68" s="2"/>
      <c r="N68" s="17">
        <v>29</v>
      </c>
      <c r="O68" s="18">
        <v>35</v>
      </c>
      <c r="P68" s="18"/>
      <c r="Q68" s="32"/>
      <c r="R68" s="19" t="s">
        <v>371</v>
      </c>
      <c r="S68" s="20">
        <f t="shared" si="3"/>
        <v>115.4</v>
      </c>
      <c r="T68" s="21"/>
      <c r="U68" s="21"/>
      <c r="V68" s="19" t="s">
        <v>374</v>
      </c>
      <c r="W68" s="20">
        <f t="shared" si="1"/>
        <v>115.4</v>
      </c>
      <c r="X68" s="21"/>
      <c r="Y68" s="7"/>
      <c r="Z68" s="2"/>
    </row>
    <row r="69" s="1" customFormat="1" customHeight="1" spans="1:26">
      <c r="A69" s="17"/>
      <c r="B69" s="22"/>
      <c r="C69" s="22"/>
      <c r="D69" s="22"/>
      <c r="E69" s="19" t="s">
        <v>371</v>
      </c>
      <c r="F69" s="20">
        <f t="shared" si="4"/>
        <v>107.5</v>
      </c>
      <c r="G69" s="21" t="s">
        <v>57</v>
      </c>
      <c r="H69" s="21"/>
      <c r="I69" s="19" t="s">
        <v>374</v>
      </c>
      <c r="J69" s="20">
        <f t="shared" si="0"/>
        <v>107.5</v>
      </c>
      <c r="K69" s="21" t="s">
        <v>163</v>
      </c>
      <c r="L69" s="7"/>
      <c r="M69" s="2"/>
      <c r="N69" s="17"/>
      <c r="O69" s="24"/>
      <c r="P69" s="22"/>
      <c r="Q69" s="33"/>
      <c r="R69" s="19" t="s">
        <v>371</v>
      </c>
      <c r="S69" s="20">
        <f t="shared" si="3"/>
        <v>115.5</v>
      </c>
      <c r="T69" s="21"/>
      <c r="U69" s="21"/>
      <c r="V69" s="19" t="s">
        <v>374</v>
      </c>
      <c r="W69" s="20">
        <f t="shared" si="1"/>
        <v>115.5</v>
      </c>
      <c r="X69" s="21"/>
      <c r="Y69" s="7"/>
      <c r="Z69" s="2"/>
    </row>
    <row r="70" s="1" customFormat="1" spans="1:26">
      <c r="A70" s="17">
        <v>25</v>
      </c>
      <c r="B70" s="22"/>
      <c r="C70" s="22"/>
      <c r="D70" s="22"/>
      <c r="E70" s="19" t="s">
        <v>371</v>
      </c>
      <c r="F70" s="20">
        <f t="shared" si="4"/>
        <v>107.6</v>
      </c>
      <c r="G70" s="21"/>
      <c r="H70" s="21"/>
      <c r="I70" s="19" t="s">
        <v>374</v>
      </c>
      <c r="J70" s="20">
        <f t="shared" si="0"/>
        <v>107.6</v>
      </c>
      <c r="K70" s="21" t="s">
        <v>165</v>
      </c>
      <c r="L70" s="7"/>
      <c r="M70" s="2"/>
      <c r="N70" s="17">
        <v>29</v>
      </c>
      <c r="O70" s="18">
        <v>36</v>
      </c>
      <c r="P70" s="22"/>
      <c r="Q70" s="33"/>
      <c r="R70" s="19" t="s">
        <v>371</v>
      </c>
      <c r="S70" s="20">
        <f t="shared" si="3"/>
        <v>115.6</v>
      </c>
      <c r="T70" s="21"/>
      <c r="U70" s="21"/>
      <c r="V70" s="19" t="s">
        <v>374</v>
      </c>
      <c r="W70" s="20">
        <f t="shared" si="1"/>
        <v>115.6</v>
      </c>
      <c r="X70" s="21"/>
      <c r="Y70" s="7"/>
      <c r="Z70" s="2"/>
    </row>
    <row r="71" s="1" customFormat="1" customHeight="1" spans="1:25">
      <c r="A71" s="17"/>
      <c r="B71" s="22"/>
      <c r="C71" s="24"/>
      <c r="D71" s="24"/>
      <c r="E71" s="19" t="s">
        <v>371</v>
      </c>
      <c r="F71" s="20">
        <f t="shared" si="4"/>
        <v>107.7</v>
      </c>
      <c r="G71" s="21"/>
      <c r="H71" s="21"/>
      <c r="I71" s="19" t="s">
        <v>374</v>
      </c>
      <c r="J71" s="20">
        <f t="shared" si="0"/>
        <v>107.7</v>
      </c>
      <c r="K71" s="21"/>
      <c r="L71" s="7"/>
      <c r="M71" s="2"/>
      <c r="N71" s="17"/>
      <c r="O71" s="24"/>
      <c r="P71" s="24"/>
      <c r="Q71" s="34"/>
      <c r="R71" s="19" t="s">
        <v>371</v>
      </c>
      <c r="S71" s="20">
        <f t="shared" si="3"/>
        <v>115.7</v>
      </c>
      <c r="T71" s="21"/>
      <c r="U71" s="21"/>
      <c r="V71" s="19" t="s">
        <v>374</v>
      </c>
      <c r="W71" s="20">
        <f t="shared" si="1"/>
        <v>115.7</v>
      </c>
      <c r="X71" s="21"/>
      <c r="Y71" s="7"/>
    </row>
    <row r="72" s="1" customFormat="1" customHeight="1" spans="1:26">
      <c r="A72" s="36"/>
      <c r="B72" s="37"/>
      <c r="C72" s="2"/>
      <c r="D72" s="2"/>
      <c r="E72" s="38"/>
      <c r="F72" s="39"/>
      <c r="G72" s="40"/>
      <c r="H72" s="40"/>
      <c r="I72" s="38"/>
      <c r="J72" s="38"/>
      <c r="K72" s="40"/>
      <c r="L72" s="2"/>
      <c r="M72" s="2"/>
      <c r="N72" s="36"/>
      <c r="O72" s="37"/>
      <c r="P72" s="2"/>
      <c r="Q72" s="2"/>
      <c r="R72" s="38"/>
      <c r="S72" s="39"/>
      <c r="T72" s="40"/>
      <c r="U72" s="40"/>
      <c r="V72" s="38"/>
      <c r="W72" s="38"/>
      <c r="X72" s="40"/>
      <c r="Y72" s="2"/>
      <c r="Z72" s="2"/>
    </row>
    <row r="73" s="1" customFormat="1" customHeight="1" spans="1:26">
      <c r="A73" s="36"/>
      <c r="B73" s="37"/>
      <c r="C73" s="2"/>
      <c r="D73" s="2"/>
      <c r="E73" s="38"/>
      <c r="F73" s="39"/>
      <c r="G73" s="40"/>
      <c r="H73" s="40"/>
      <c r="I73" s="38"/>
      <c r="J73" s="38"/>
      <c r="K73" s="40"/>
      <c r="L73" s="2"/>
      <c r="M73" s="2"/>
      <c r="N73" s="36"/>
      <c r="O73" s="37"/>
      <c r="P73" s="2"/>
      <c r="Q73" s="2"/>
      <c r="R73" s="38"/>
      <c r="S73" s="39"/>
      <c r="T73" s="40"/>
      <c r="U73" s="40"/>
      <c r="V73" s="38"/>
      <c r="W73" s="38"/>
      <c r="X73" s="40"/>
      <c r="Y73" s="2"/>
      <c r="Z73" s="2"/>
    </row>
    <row r="74" s="1" customFormat="1" spans="1:26">
      <c r="A74" s="36"/>
      <c r="B74" s="37"/>
      <c r="C74" s="2"/>
      <c r="D74" s="2"/>
      <c r="E74" s="38"/>
      <c r="F74" s="39"/>
      <c r="G74" s="40"/>
      <c r="H74" s="40"/>
      <c r="I74" s="38"/>
      <c r="J74" s="38"/>
      <c r="K74" s="40"/>
      <c r="L74" s="2"/>
      <c r="M74" s="2"/>
      <c r="N74" s="36"/>
      <c r="O74" s="37"/>
      <c r="P74" s="2"/>
      <c r="Q74" s="2"/>
      <c r="R74" s="38"/>
      <c r="S74" s="39"/>
      <c r="T74" s="40"/>
      <c r="U74" s="40"/>
      <c r="V74" s="38"/>
      <c r="W74" s="38"/>
      <c r="X74" s="40"/>
      <c r="Y74" s="2"/>
      <c r="Z74" s="2"/>
    </row>
    <row r="75" s="1" customFormat="1" customHeight="1" spans="5:26">
      <c r="E75" s="3"/>
      <c r="F75" s="4"/>
      <c r="G75" s="2"/>
      <c r="H75" s="2"/>
      <c r="I75" s="3"/>
      <c r="J75" s="3"/>
      <c r="L75" s="2"/>
      <c r="M75" s="2"/>
      <c r="S75" s="5"/>
      <c r="U75" s="2"/>
      <c r="Z75" s="2"/>
    </row>
    <row r="76" s="1" customFormat="1" spans="1:26">
      <c r="A76" s="17">
        <v>29</v>
      </c>
      <c r="B76" s="41"/>
      <c r="C76" s="18"/>
      <c r="D76" s="7"/>
      <c r="E76" s="19" t="s">
        <v>371</v>
      </c>
      <c r="F76" s="20">
        <v>116</v>
      </c>
      <c r="G76" s="21"/>
      <c r="H76" s="21"/>
      <c r="I76" s="19" t="s">
        <v>374</v>
      </c>
      <c r="J76" s="20">
        <v>116</v>
      </c>
      <c r="K76" s="21"/>
      <c r="L76" s="7"/>
      <c r="M76" s="2"/>
      <c r="N76" s="17">
        <v>29</v>
      </c>
      <c r="O76" s="41"/>
      <c r="P76" s="18"/>
      <c r="Q76" s="7"/>
      <c r="R76" s="19" t="s">
        <v>371</v>
      </c>
      <c r="S76" s="20">
        <v>124</v>
      </c>
      <c r="T76" s="21"/>
      <c r="U76" s="21"/>
      <c r="V76" s="19" t="s">
        <v>374</v>
      </c>
      <c r="W76" s="20">
        <v>124</v>
      </c>
      <c r="X76" s="21"/>
      <c r="Y76" s="7"/>
      <c r="Z76" s="2"/>
    </row>
    <row r="77" s="1" customFormat="1" customHeight="1" spans="1:26">
      <c r="A77" s="17"/>
      <c r="B77" s="41"/>
      <c r="C77" s="24"/>
      <c r="D77" s="7"/>
      <c r="E77" s="19" t="s">
        <v>371</v>
      </c>
      <c r="F77" s="20">
        <v>116.1</v>
      </c>
      <c r="G77" s="21"/>
      <c r="H77" s="21"/>
      <c r="I77" s="19" t="s">
        <v>374</v>
      </c>
      <c r="J77" s="20">
        <v>116.1</v>
      </c>
      <c r="K77" s="21"/>
      <c r="L77" s="7"/>
      <c r="M77" s="2"/>
      <c r="N77" s="17"/>
      <c r="O77" s="41"/>
      <c r="P77" s="24"/>
      <c r="Q77" s="7"/>
      <c r="R77" s="19" t="s">
        <v>371</v>
      </c>
      <c r="S77" s="20">
        <v>124.1</v>
      </c>
      <c r="T77" s="21"/>
      <c r="U77" s="21"/>
      <c r="V77" s="19" t="s">
        <v>374</v>
      </c>
      <c r="W77" s="20">
        <v>124.1</v>
      </c>
      <c r="X77" s="21"/>
      <c r="Y77" s="7"/>
      <c r="Z77" s="2"/>
    </row>
    <row r="78" s="1" customFormat="1" spans="1:26">
      <c r="A78" s="17">
        <v>29</v>
      </c>
      <c r="B78" s="41"/>
      <c r="C78" s="18"/>
      <c r="D78" s="7"/>
      <c r="E78" s="19" t="s">
        <v>371</v>
      </c>
      <c r="F78" s="20">
        <v>116.2</v>
      </c>
      <c r="G78" s="21"/>
      <c r="H78" s="21"/>
      <c r="I78" s="19" t="s">
        <v>374</v>
      </c>
      <c r="J78" s="20">
        <v>116.2</v>
      </c>
      <c r="K78" s="21"/>
      <c r="L78" s="7"/>
      <c r="M78" s="2"/>
      <c r="N78" s="17">
        <v>29</v>
      </c>
      <c r="O78" s="41"/>
      <c r="P78" s="18"/>
      <c r="Q78" s="7"/>
      <c r="R78" s="19" t="s">
        <v>371</v>
      </c>
      <c r="S78" s="20">
        <v>124.2</v>
      </c>
      <c r="T78" s="21"/>
      <c r="U78" s="21"/>
      <c r="V78" s="19" t="s">
        <v>374</v>
      </c>
      <c r="W78" s="20">
        <v>124.2</v>
      </c>
      <c r="X78" s="21"/>
      <c r="Y78" s="7"/>
      <c r="Z78" s="2"/>
    </row>
    <row r="79" s="1" customFormat="1" customHeight="1" spans="1:26">
      <c r="A79" s="17"/>
      <c r="B79" s="41"/>
      <c r="C79" s="24"/>
      <c r="D79" s="7"/>
      <c r="E79" s="19" t="s">
        <v>371</v>
      </c>
      <c r="F79" s="20">
        <v>116.3</v>
      </c>
      <c r="G79" s="21"/>
      <c r="H79" s="21"/>
      <c r="I79" s="19" t="s">
        <v>374</v>
      </c>
      <c r="J79" s="20">
        <v>116.3</v>
      </c>
      <c r="K79" s="21"/>
      <c r="L79" s="7"/>
      <c r="M79" s="2"/>
      <c r="N79" s="17"/>
      <c r="O79" s="41"/>
      <c r="P79" s="24"/>
      <c r="Q79" s="7"/>
      <c r="R79" s="19" t="s">
        <v>371</v>
      </c>
      <c r="S79" s="20">
        <v>124.3</v>
      </c>
      <c r="T79" s="21"/>
      <c r="U79" s="21"/>
      <c r="V79" s="19" t="s">
        <v>374</v>
      </c>
      <c r="W79" s="20">
        <v>124.3</v>
      </c>
      <c r="X79" s="21"/>
      <c r="Y79" s="7"/>
      <c r="Z79" s="2"/>
    </row>
    <row r="80" s="1" customFormat="1" customHeight="1" spans="1:26">
      <c r="A80" s="17">
        <v>29</v>
      </c>
      <c r="B80" s="41"/>
      <c r="C80" s="18"/>
      <c r="D80" s="7"/>
      <c r="E80" s="19" t="s">
        <v>371</v>
      </c>
      <c r="F80" s="20">
        <v>116.4</v>
      </c>
      <c r="G80" s="21"/>
      <c r="H80" s="21"/>
      <c r="I80" s="19" t="s">
        <v>374</v>
      </c>
      <c r="J80" s="20">
        <v>116.4</v>
      </c>
      <c r="K80" s="21"/>
      <c r="L80" s="7"/>
      <c r="M80" s="2"/>
      <c r="N80" s="17">
        <v>29</v>
      </c>
      <c r="O80" s="41"/>
      <c r="P80" s="18"/>
      <c r="Q80" s="7"/>
      <c r="R80" s="19" t="s">
        <v>371</v>
      </c>
      <c r="S80" s="20">
        <v>124.4</v>
      </c>
      <c r="T80" s="21"/>
      <c r="U80" s="21"/>
      <c r="V80" s="19" t="s">
        <v>374</v>
      </c>
      <c r="W80" s="20">
        <v>124.4</v>
      </c>
      <c r="X80" s="21"/>
      <c r="Y80" s="7"/>
      <c r="Z80" s="2"/>
    </row>
    <row r="81" s="1" customFormat="1" customHeight="1" spans="1:26">
      <c r="A81" s="17"/>
      <c r="B81" s="41"/>
      <c r="C81" s="24"/>
      <c r="D81" s="7"/>
      <c r="E81" s="19" t="s">
        <v>371</v>
      </c>
      <c r="F81" s="20">
        <v>116.5</v>
      </c>
      <c r="G81" s="21"/>
      <c r="H81" s="21"/>
      <c r="I81" s="19" t="s">
        <v>374</v>
      </c>
      <c r="J81" s="20">
        <v>116.5</v>
      </c>
      <c r="K81" s="21"/>
      <c r="L81" s="7"/>
      <c r="M81" s="2"/>
      <c r="N81" s="17"/>
      <c r="O81" s="41"/>
      <c r="P81" s="24"/>
      <c r="Q81" s="7"/>
      <c r="R81" s="19" t="s">
        <v>371</v>
      </c>
      <c r="S81" s="20">
        <v>124.5</v>
      </c>
      <c r="T81" s="21"/>
      <c r="U81" s="21"/>
      <c r="V81" s="19" t="s">
        <v>374</v>
      </c>
      <c r="W81" s="20">
        <v>124.5</v>
      </c>
      <c r="X81" s="21"/>
      <c r="Y81" s="7"/>
      <c r="Z81" s="2"/>
    </row>
    <row r="82" s="1" customFormat="1" customHeight="1" spans="1:26">
      <c r="A82" s="17">
        <v>29</v>
      </c>
      <c r="B82" s="41"/>
      <c r="C82" s="18"/>
      <c r="D82" s="7"/>
      <c r="E82" s="19" t="s">
        <v>371</v>
      </c>
      <c r="F82" s="20">
        <v>116.6</v>
      </c>
      <c r="G82" s="21"/>
      <c r="H82" s="21"/>
      <c r="I82" s="19" t="s">
        <v>374</v>
      </c>
      <c r="J82" s="20">
        <v>116.6</v>
      </c>
      <c r="K82" s="21"/>
      <c r="L82" s="7"/>
      <c r="M82" s="2"/>
      <c r="N82" s="17">
        <v>29</v>
      </c>
      <c r="O82" s="41"/>
      <c r="P82" s="18"/>
      <c r="Q82" s="7"/>
      <c r="R82" s="19" t="s">
        <v>371</v>
      </c>
      <c r="S82" s="20">
        <v>124.6</v>
      </c>
      <c r="T82" s="21"/>
      <c r="U82" s="21"/>
      <c r="V82" s="19" t="s">
        <v>374</v>
      </c>
      <c r="W82" s="20">
        <v>124.6</v>
      </c>
      <c r="X82" s="21"/>
      <c r="Y82" s="7"/>
      <c r="Z82" s="2"/>
    </row>
    <row r="83" s="1" customFormat="1" customHeight="1" spans="1:26">
      <c r="A83" s="17"/>
      <c r="B83" s="41"/>
      <c r="C83" s="24"/>
      <c r="D83" s="7"/>
      <c r="E83" s="19" t="s">
        <v>371</v>
      </c>
      <c r="F83" s="20">
        <v>116.7</v>
      </c>
      <c r="G83" s="21"/>
      <c r="H83" s="21"/>
      <c r="I83" s="19" t="s">
        <v>374</v>
      </c>
      <c r="J83" s="20">
        <v>116.7</v>
      </c>
      <c r="K83" s="21"/>
      <c r="L83" s="7"/>
      <c r="M83" s="2"/>
      <c r="N83" s="17"/>
      <c r="O83" s="41"/>
      <c r="P83" s="24"/>
      <c r="Q83" s="7"/>
      <c r="R83" s="19" t="s">
        <v>371</v>
      </c>
      <c r="S83" s="20">
        <v>124.7</v>
      </c>
      <c r="T83" s="21"/>
      <c r="U83" s="21"/>
      <c r="V83" s="19" t="s">
        <v>374</v>
      </c>
      <c r="W83" s="20">
        <v>124.7</v>
      </c>
      <c r="X83" s="21"/>
      <c r="Y83" s="7"/>
      <c r="Z83" s="2"/>
    </row>
    <row r="84" s="1" customFormat="1" customHeight="1" spans="1:26">
      <c r="A84" s="17">
        <v>29</v>
      </c>
      <c r="B84" s="41"/>
      <c r="C84" s="18"/>
      <c r="D84" s="7"/>
      <c r="E84" s="19" t="s">
        <v>371</v>
      </c>
      <c r="F84" s="20">
        <f>F76+1</f>
        <v>117</v>
      </c>
      <c r="G84" s="21"/>
      <c r="H84" s="21"/>
      <c r="I84" s="19" t="s">
        <v>374</v>
      </c>
      <c r="J84" s="20">
        <f t="shared" ref="J84:J139" si="5">J76+1</f>
        <v>117</v>
      </c>
      <c r="K84" s="21"/>
      <c r="L84" s="7"/>
      <c r="M84" s="2"/>
      <c r="N84" s="17">
        <v>29</v>
      </c>
      <c r="O84" s="41"/>
      <c r="P84" s="18"/>
      <c r="Q84" s="7"/>
      <c r="R84" s="19" t="s">
        <v>371</v>
      </c>
      <c r="S84" s="20">
        <f>S76+1</f>
        <v>125</v>
      </c>
      <c r="T84" s="21"/>
      <c r="U84" s="21"/>
      <c r="V84" s="19" t="s">
        <v>374</v>
      </c>
      <c r="W84" s="20">
        <f t="shared" ref="W84:W139" si="6">W76+1</f>
        <v>125</v>
      </c>
      <c r="X84" s="21"/>
      <c r="Y84" s="7"/>
      <c r="Z84" s="2"/>
    </row>
    <row r="85" s="1" customFormat="1" customHeight="1" spans="1:26">
      <c r="A85" s="17"/>
      <c r="B85" s="41"/>
      <c r="C85" s="24"/>
      <c r="D85" s="7"/>
      <c r="E85" s="19" t="s">
        <v>371</v>
      </c>
      <c r="F85" s="20">
        <f t="shared" ref="F85:F116" si="7">F77+1</f>
        <v>117.1</v>
      </c>
      <c r="G85" s="21"/>
      <c r="H85" s="21"/>
      <c r="I85" s="19" t="s">
        <v>374</v>
      </c>
      <c r="J85" s="20">
        <f t="shared" si="5"/>
        <v>117.1</v>
      </c>
      <c r="K85" s="21"/>
      <c r="L85" s="7"/>
      <c r="M85" s="2"/>
      <c r="N85" s="17"/>
      <c r="O85" s="41"/>
      <c r="P85" s="24"/>
      <c r="Q85" s="7"/>
      <c r="R85" s="19" t="s">
        <v>371</v>
      </c>
      <c r="S85" s="20">
        <f t="shared" ref="S85:S116" si="8">S77+1</f>
        <v>125.1</v>
      </c>
      <c r="T85" s="21"/>
      <c r="U85" s="21"/>
      <c r="V85" s="19" t="s">
        <v>374</v>
      </c>
      <c r="W85" s="20">
        <f t="shared" si="6"/>
        <v>125.1</v>
      </c>
      <c r="X85" s="21"/>
      <c r="Y85" s="7"/>
      <c r="Z85" s="2"/>
    </row>
    <row r="86" s="1" customFormat="1" customHeight="1" spans="1:26">
      <c r="A86" s="17">
        <v>29</v>
      </c>
      <c r="B86" s="41"/>
      <c r="C86" s="18"/>
      <c r="D86" s="7"/>
      <c r="E86" s="19" t="s">
        <v>371</v>
      </c>
      <c r="F86" s="20">
        <f t="shared" si="7"/>
        <v>117.2</v>
      </c>
      <c r="G86" s="21"/>
      <c r="H86" s="21"/>
      <c r="I86" s="19" t="s">
        <v>374</v>
      </c>
      <c r="J86" s="20">
        <f t="shared" si="5"/>
        <v>117.2</v>
      </c>
      <c r="K86" s="21"/>
      <c r="L86" s="7"/>
      <c r="M86" s="2"/>
      <c r="N86" s="17">
        <v>29</v>
      </c>
      <c r="O86" s="41"/>
      <c r="P86" s="18"/>
      <c r="Q86" s="7"/>
      <c r="R86" s="19" t="s">
        <v>371</v>
      </c>
      <c r="S86" s="20">
        <f t="shared" si="8"/>
        <v>125.2</v>
      </c>
      <c r="T86" s="21"/>
      <c r="U86" s="21"/>
      <c r="V86" s="19" t="s">
        <v>374</v>
      </c>
      <c r="W86" s="20">
        <f t="shared" si="6"/>
        <v>125.2</v>
      </c>
      <c r="X86" s="21"/>
      <c r="Y86" s="7"/>
      <c r="Z86" s="2"/>
    </row>
    <row r="87" s="1" customFormat="1" customHeight="1" spans="1:26">
      <c r="A87" s="17"/>
      <c r="B87" s="41"/>
      <c r="C87" s="24"/>
      <c r="D87" s="7"/>
      <c r="E87" s="19" t="s">
        <v>371</v>
      </c>
      <c r="F87" s="20">
        <f t="shared" si="7"/>
        <v>117.3</v>
      </c>
      <c r="G87" s="21"/>
      <c r="H87" s="21"/>
      <c r="I87" s="19" t="s">
        <v>374</v>
      </c>
      <c r="J87" s="20">
        <f t="shared" si="5"/>
        <v>117.3</v>
      </c>
      <c r="K87" s="21"/>
      <c r="L87" s="7"/>
      <c r="M87" s="2"/>
      <c r="N87" s="17"/>
      <c r="O87" s="41"/>
      <c r="P87" s="24"/>
      <c r="Q87" s="7"/>
      <c r="R87" s="19" t="s">
        <v>371</v>
      </c>
      <c r="S87" s="20">
        <f t="shared" si="8"/>
        <v>125.3</v>
      </c>
      <c r="T87" s="21"/>
      <c r="U87" s="21"/>
      <c r="V87" s="19" t="s">
        <v>374</v>
      </c>
      <c r="W87" s="20">
        <f t="shared" si="6"/>
        <v>125.3</v>
      </c>
      <c r="X87" s="21"/>
      <c r="Y87" s="7"/>
      <c r="Z87" s="2"/>
    </row>
    <row r="88" s="1" customFormat="1" customHeight="1" spans="1:26">
      <c r="A88" s="17">
        <v>29</v>
      </c>
      <c r="B88" s="41"/>
      <c r="C88" s="18"/>
      <c r="D88" s="7"/>
      <c r="E88" s="19" t="s">
        <v>371</v>
      </c>
      <c r="F88" s="20">
        <f t="shared" si="7"/>
        <v>117.4</v>
      </c>
      <c r="G88" s="21"/>
      <c r="H88" s="21"/>
      <c r="I88" s="19" t="s">
        <v>374</v>
      </c>
      <c r="J88" s="20">
        <f t="shared" si="5"/>
        <v>117.4</v>
      </c>
      <c r="K88" s="21"/>
      <c r="L88" s="7"/>
      <c r="M88" s="2"/>
      <c r="N88" s="17">
        <v>29</v>
      </c>
      <c r="O88" s="41"/>
      <c r="P88" s="18"/>
      <c r="Q88" s="7"/>
      <c r="R88" s="19" t="s">
        <v>371</v>
      </c>
      <c r="S88" s="20">
        <f t="shared" si="8"/>
        <v>125.4</v>
      </c>
      <c r="T88" s="21"/>
      <c r="U88" s="21"/>
      <c r="V88" s="19" t="s">
        <v>374</v>
      </c>
      <c r="W88" s="20">
        <f t="shared" si="6"/>
        <v>125.4</v>
      </c>
      <c r="X88" s="21"/>
      <c r="Y88" s="7"/>
      <c r="Z88" s="2"/>
    </row>
    <row r="89" s="1" customFormat="1" customHeight="1" spans="1:26">
      <c r="A89" s="17"/>
      <c r="B89" s="41"/>
      <c r="C89" s="24"/>
      <c r="D89" s="7"/>
      <c r="E89" s="19" t="s">
        <v>371</v>
      </c>
      <c r="F89" s="20">
        <f t="shared" si="7"/>
        <v>117.5</v>
      </c>
      <c r="G89" s="21"/>
      <c r="H89" s="21"/>
      <c r="I89" s="19" t="s">
        <v>374</v>
      </c>
      <c r="J89" s="20">
        <f t="shared" si="5"/>
        <v>117.5</v>
      </c>
      <c r="K89" s="21"/>
      <c r="L89" s="7"/>
      <c r="M89" s="2"/>
      <c r="N89" s="17"/>
      <c r="O89" s="41"/>
      <c r="P89" s="24"/>
      <c r="Q89" s="7"/>
      <c r="R89" s="19" t="s">
        <v>371</v>
      </c>
      <c r="S89" s="20">
        <f t="shared" si="8"/>
        <v>125.5</v>
      </c>
      <c r="T89" s="21"/>
      <c r="U89" s="21"/>
      <c r="V89" s="19" t="s">
        <v>374</v>
      </c>
      <c r="W89" s="20">
        <f t="shared" si="6"/>
        <v>125.5</v>
      </c>
      <c r="X89" s="21"/>
      <c r="Y89" s="7"/>
      <c r="Z89" s="2"/>
    </row>
    <row r="90" s="1" customFormat="1" customHeight="1" spans="1:26">
      <c r="A90" s="17">
        <v>29</v>
      </c>
      <c r="B90" s="41"/>
      <c r="C90" s="18"/>
      <c r="D90" s="7"/>
      <c r="E90" s="19" t="s">
        <v>371</v>
      </c>
      <c r="F90" s="20">
        <f t="shared" si="7"/>
        <v>117.6</v>
      </c>
      <c r="G90" s="21"/>
      <c r="H90" s="21"/>
      <c r="I90" s="19" t="s">
        <v>374</v>
      </c>
      <c r="J90" s="20">
        <f t="shared" si="5"/>
        <v>117.6</v>
      </c>
      <c r="K90" s="21"/>
      <c r="L90" s="7"/>
      <c r="M90" s="2"/>
      <c r="N90" s="17">
        <v>29</v>
      </c>
      <c r="O90" s="41"/>
      <c r="P90" s="18"/>
      <c r="Q90" s="7"/>
      <c r="R90" s="19" t="s">
        <v>371</v>
      </c>
      <c r="S90" s="20">
        <f t="shared" si="8"/>
        <v>125.6</v>
      </c>
      <c r="T90" s="21"/>
      <c r="U90" s="21"/>
      <c r="V90" s="19" t="s">
        <v>374</v>
      </c>
      <c r="W90" s="20">
        <f t="shared" si="6"/>
        <v>125.6</v>
      </c>
      <c r="X90" s="21"/>
      <c r="Y90" s="7"/>
      <c r="Z90" s="2"/>
    </row>
    <row r="91" s="1" customFormat="1" customHeight="1" spans="1:26">
      <c r="A91" s="17"/>
      <c r="B91" s="41"/>
      <c r="C91" s="24"/>
      <c r="D91" s="7"/>
      <c r="E91" s="19" t="s">
        <v>371</v>
      </c>
      <c r="F91" s="20">
        <f t="shared" si="7"/>
        <v>117.7</v>
      </c>
      <c r="G91" s="21"/>
      <c r="H91" s="21"/>
      <c r="I91" s="19" t="s">
        <v>374</v>
      </c>
      <c r="J91" s="20">
        <f t="shared" si="5"/>
        <v>117.7</v>
      </c>
      <c r="K91" s="21"/>
      <c r="L91" s="7"/>
      <c r="M91" s="2"/>
      <c r="N91" s="17"/>
      <c r="O91" s="41"/>
      <c r="P91" s="24"/>
      <c r="Q91" s="7"/>
      <c r="R91" s="19" t="s">
        <v>371</v>
      </c>
      <c r="S91" s="20">
        <f t="shared" si="8"/>
        <v>125.7</v>
      </c>
      <c r="T91" s="21"/>
      <c r="U91" s="21"/>
      <c r="V91" s="19" t="s">
        <v>374</v>
      </c>
      <c r="W91" s="20">
        <f t="shared" si="6"/>
        <v>125.7</v>
      </c>
      <c r="X91" s="21"/>
      <c r="Y91" s="7"/>
      <c r="Z91" s="2"/>
    </row>
    <row r="92" s="1" customFormat="1" customHeight="1" spans="1:26">
      <c r="A92" s="17">
        <v>29</v>
      </c>
      <c r="B92" s="41"/>
      <c r="C92" s="18"/>
      <c r="D92" s="7"/>
      <c r="E92" s="19" t="s">
        <v>371</v>
      </c>
      <c r="F92" s="20">
        <f t="shared" si="7"/>
        <v>118</v>
      </c>
      <c r="G92" s="21"/>
      <c r="H92" s="21"/>
      <c r="I92" s="19" t="s">
        <v>374</v>
      </c>
      <c r="J92" s="20">
        <f t="shared" si="5"/>
        <v>118</v>
      </c>
      <c r="K92" s="21"/>
      <c r="L92" s="7"/>
      <c r="M92" s="2"/>
      <c r="N92" s="17">
        <v>29</v>
      </c>
      <c r="O92" s="41"/>
      <c r="P92" s="18"/>
      <c r="Q92" s="7"/>
      <c r="R92" s="19" t="s">
        <v>371</v>
      </c>
      <c r="S92" s="20">
        <f t="shared" si="8"/>
        <v>126</v>
      </c>
      <c r="T92" s="21"/>
      <c r="U92" s="21"/>
      <c r="V92" s="19" t="s">
        <v>374</v>
      </c>
      <c r="W92" s="20">
        <f t="shared" si="6"/>
        <v>126</v>
      </c>
      <c r="X92" s="21"/>
      <c r="Y92" s="7"/>
      <c r="Z92" s="2"/>
    </row>
    <row r="93" s="1" customFormat="1" customHeight="1" spans="1:26">
      <c r="A93" s="17"/>
      <c r="B93" s="41"/>
      <c r="C93" s="24"/>
      <c r="D93" s="7"/>
      <c r="E93" s="19" t="s">
        <v>371</v>
      </c>
      <c r="F93" s="20">
        <f t="shared" si="7"/>
        <v>118.1</v>
      </c>
      <c r="G93" s="21"/>
      <c r="H93" s="21"/>
      <c r="I93" s="19" t="s">
        <v>374</v>
      </c>
      <c r="J93" s="20">
        <f t="shared" si="5"/>
        <v>118.1</v>
      </c>
      <c r="K93" s="21"/>
      <c r="L93" s="7"/>
      <c r="M93" s="2"/>
      <c r="N93" s="17"/>
      <c r="O93" s="41"/>
      <c r="P93" s="24"/>
      <c r="Q93" s="7"/>
      <c r="R93" s="19" t="s">
        <v>371</v>
      </c>
      <c r="S93" s="20">
        <f t="shared" si="8"/>
        <v>126.1</v>
      </c>
      <c r="T93" s="21"/>
      <c r="U93" s="21"/>
      <c r="V93" s="19" t="s">
        <v>374</v>
      </c>
      <c r="W93" s="20">
        <f t="shared" si="6"/>
        <v>126.1</v>
      </c>
      <c r="X93" s="21"/>
      <c r="Y93" s="7"/>
      <c r="Z93" s="2"/>
    </row>
    <row r="94" s="1" customFormat="1" customHeight="1" spans="1:26">
      <c r="A94" s="17">
        <v>29</v>
      </c>
      <c r="B94" s="41"/>
      <c r="C94" s="18"/>
      <c r="D94" s="7"/>
      <c r="E94" s="19" t="s">
        <v>371</v>
      </c>
      <c r="F94" s="20">
        <f t="shared" si="7"/>
        <v>118.2</v>
      </c>
      <c r="G94" s="21"/>
      <c r="H94" s="21"/>
      <c r="I94" s="19" t="s">
        <v>374</v>
      </c>
      <c r="J94" s="20">
        <f t="shared" si="5"/>
        <v>118.2</v>
      </c>
      <c r="K94" s="21"/>
      <c r="L94" s="7"/>
      <c r="M94" s="2"/>
      <c r="N94" s="17">
        <v>29</v>
      </c>
      <c r="O94" s="41"/>
      <c r="P94" s="18"/>
      <c r="Q94" s="7"/>
      <c r="R94" s="19" t="s">
        <v>371</v>
      </c>
      <c r="S94" s="20">
        <f t="shared" si="8"/>
        <v>126.2</v>
      </c>
      <c r="T94" s="21"/>
      <c r="U94" s="21"/>
      <c r="V94" s="19" t="s">
        <v>374</v>
      </c>
      <c r="W94" s="20">
        <f t="shared" si="6"/>
        <v>126.2</v>
      </c>
      <c r="X94" s="21"/>
      <c r="Y94" s="7"/>
      <c r="Z94" s="2"/>
    </row>
    <row r="95" s="1" customFormat="1" customHeight="1" spans="1:26">
      <c r="A95" s="17"/>
      <c r="B95" s="41"/>
      <c r="C95" s="24"/>
      <c r="D95" s="7"/>
      <c r="E95" s="19" t="s">
        <v>371</v>
      </c>
      <c r="F95" s="20">
        <f t="shared" si="7"/>
        <v>118.3</v>
      </c>
      <c r="G95" s="21"/>
      <c r="H95" s="21"/>
      <c r="I95" s="19" t="s">
        <v>374</v>
      </c>
      <c r="J95" s="20">
        <f t="shared" si="5"/>
        <v>118.3</v>
      </c>
      <c r="K95" s="21"/>
      <c r="L95" s="7"/>
      <c r="M95" s="2"/>
      <c r="N95" s="17"/>
      <c r="O95" s="41"/>
      <c r="P95" s="24"/>
      <c r="Q95" s="7"/>
      <c r="R95" s="19" t="s">
        <v>371</v>
      </c>
      <c r="S95" s="20">
        <f t="shared" si="8"/>
        <v>126.3</v>
      </c>
      <c r="T95" s="21"/>
      <c r="U95" s="21"/>
      <c r="V95" s="19" t="s">
        <v>374</v>
      </c>
      <c r="W95" s="20">
        <f t="shared" si="6"/>
        <v>126.3</v>
      </c>
      <c r="X95" s="21"/>
      <c r="Y95" s="7"/>
      <c r="Z95" s="2"/>
    </row>
    <row r="96" s="1" customFormat="1" customHeight="1" spans="1:26">
      <c r="A96" s="17">
        <v>29</v>
      </c>
      <c r="B96" s="41"/>
      <c r="C96" s="18"/>
      <c r="D96" s="7"/>
      <c r="E96" s="19" t="s">
        <v>371</v>
      </c>
      <c r="F96" s="20">
        <f t="shared" si="7"/>
        <v>118.4</v>
      </c>
      <c r="G96" s="21"/>
      <c r="H96" s="21"/>
      <c r="I96" s="19" t="s">
        <v>374</v>
      </c>
      <c r="J96" s="20">
        <f t="shared" si="5"/>
        <v>118.4</v>
      </c>
      <c r="K96" s="21"/>
      <c r="L96" s="7"/>
      <c r="M96" s="2"/>
      <c r="N96" s="17">
        <v>29</v>
      </c>
      <c r="O96" s="41"/>
      <c r="P96" s="18"/>
      <c r="Q96" s="7"/>
      <c r="R96" s="19" t="s">
        <v>371</v>
      </c>
      <c r="S96" s="20">
        <f t="shared" si="8"/>
        <v>126.4</v>
      </c>
      <c r="T96" s="21"/>
      <c r="U96" s="21"/>
      <c r="V96" s="19" t="s">
        <v>374</v>
      </c>
      <c r="W96" s="20">
        <f t="shared" si="6"/>
        <v>126.4</v>
      </c>
      <c r="X96" s="21"/>
      <c r="Y96" s="7"/>
      <c r="Z96" s="2"/>
    </row>
    <row r="97" s="1" customFormat="1" customHeight="1" spans="1:26">
      <c r="A97" s="17"/>
      <c r="B97" s="41"/>
      <c r="C97" s="24"/>
      <c r="D97" s="7"/>
      <c r="E97" s="19" t="s">
        <v>371</v>
      </c>
      <c r="F97" s="20">
        <f t="shared" si="7"/>
        <v>118.5</v>
      </c>
      <c r="G97" s="21"/>
      <c r="H97" s="21"/>
      <c r="I97" s="19" t="s">
        <v>374</v>
      </c>
      <c r="J97" s="20">
        <f t="shared" si="5"/>
        <v>118.5</v>
      </c>
      <c r="K97" s="21"/>
      <c r="L97" s="7"/>
      <c r="M97" s="2"/>
      <c r="N97" s="17"/>
      <c r="O97" s="41"/>
      <c r="P97" s="24"/>
      <c r="Q97" s="7"/>
      <c r="R97" s="19" t="s">
        <v>371</v>
      </c>
      <c r="S97" s="20">
        <f t="shared" si="8"/>
        <v>126.5</v>
      </c>
      <c r="T97" s="21"/>
      <c r="U97" s="21"/>
      <c r="V97" s="19" t="s">
        <v>374</v>
      </c>
      <c r="W97" s="20">
        <f t="shared" si="6"/>
        <v>126.5</v>
      </c>
      <c r="X97" s="21"/>
      <c r="Y97" s="7"/>
      <c r="Z97" s="2"/>
    </row>
    <row r="98" s="1" customFormat="1" spans="1:26">
      <c r="A98" s="17">
        <v>29</v>
      </c>
      <c r="B98" s="41"/>
      <c r="C98" s="18"/>
      <c r="D98" s="7"/>
      <c r="E98" s="19" t="s">
        <v>371</v>
      </c>
      <c r="F98" s="20">
        <f t="shared" si="7"/>
        <v>118.6</v>
      </c>
      <c r="G98" s="21"/>
      <c r="H98" s="21"/>
      <c r="I98" s="19" t="s">
        <v>374</v>
      </c>
      <c r="J98" s="20">
        <f t="shared" si="5"/>
        <v>118.6</v>
      </c>
      <c r="K98" s="21"/>
      <c r="L98" s="7"/>
      <c r="M98" s="2"/>
      <c r="N98" s="17">
        <v>29</v>
      </c>
      <c r="O98" s="41"/>
      <c r="P98" s="18"/>
      <c r="Q98" s="7"/>
      <c r="R98" s="19" t="s">
        <v>371</v>
      </c>
      <c r="S98" s="20">
        <f t="shared" si="8"/>
        <v>126.6</v>
      </c>
      <c r="T98" s="21"/>
      <c r="U98" s="21"/>
      <c r="V98" s="19" t="s">
        <v>374</v>
      </c>
      <c r="W98" s="20">
        <f t="shared" si="6"/>
        <v>126.6</v>
      </c>
      <c r="X98" s="21"/>
      <c r="Y98" s="7"/>
      <c r="Z98" s="2"/>
    </row>
    <row r="99" s="1" customFormat="1" customHeight="1" spans="1:26">
      <c r="A99" s="17"/>
      <c r="B99" s="41"/>
      <c r="C99" s="24"/>
      <c r="D99" s="7"/>
      <c r="E99" s="19" t="s">
        <v>371</v>
      </c>
      <c r="F99" s="20">
        <f t="shared" si="7"/>
        <v>118.7</v>
      </c>
      <c r="G99" s="21"/>
      <c r="H99" s="21"/>
      <c r="I99" s="19" t="s">
        <v>374</v>
      </c>
      <c r="J99" s="20">
        <f t="shared" si="5"/>
        <v>118.7</v>
      </c>
      <c r="K99" s="21"/>
      <c r="L99" s="7"/>
      <c r="M99" s="2"/>
      <c r="N99" s="17"/>
      <c r="O99" s="41"/>
      <c r="P99" s="24"/>
      <c r="Q99" s="7"/>
      <c r="R99" s="19" t="s">
        <v>371</v>
      </c>
      <c r="S99" s="20">
        <f t="shared" si="8"/>
        <v>126.7</v>
      </c>
      <c r="T99" s="21"/>
      <c r="U99" s="21"/>
      <c r="V99" s="19" t="s">
        <v>374</v>
      </c>
      <c r="W99" s="20">
        <f t="shared" si="6"/>
        <v>126.7</v>
      </c>
      <c r="X99" s="21"/>
      <c r="Y99" s="7"/>
      <c r="Z99" s="2"/>
    </row>
    <row r="100" s="1" customFormat="1" spans="1:26">
      <c r="A100" s="17">
        <v>29</v>
      </c>
      <c r="B100" s="41"/>
      <c r="C100" s="18"/>
      <c r="D100" s="7"/>
      <c r="E100" s="19" t="s">
        <v>371</v>
      </c>
      <c r="F100" s="20">
        <f t="shared" si="7"/>
        <v>119</v>
      </c>
      <c r="G100" s="21"/>
      <c r="H100" s="21"/>
      <c r="I100" s="19" t="s">
        <v>374</v>
      </c>
      <c r="J100" s="20">
        <f t="shared" si="5"/>
        <v>119</v>
      </c>
      <c r="K100" s="21"/>
      <c r="L100" s="7"/>
      <c r="M100" s="2"/>
      <c r="N100" s="17">
        <v>29</v>
      </c>
      <c r="O100" s="41"/>
      <c r="P100" s="18"/>
      <c r="Q100" s="7"/>
      <c r="R100" s="19" t="s">
        <v>371</v>
      </c>
      <c r="S100" s="20">
        <f t="shared" si="8"/>
        <v>127</v>
      </c>
      <c r="T100" s="21"/>
      <c r="U100" s="21"/>
      <c r="V100" s="19" t="s">
        <v>374</v>
      </c>
      <c r="W100" s="20">
        <f t="shared" si="6"/>
        <v>127</v>
      </c>
      <c r="X100" s="21"/>
      <c r="Y100" s="7"/>
      <c r="Z100" s="2"/>
    </row>
    <row r="101" s="1" customFormat="1" customHeight="1" spans="1:26">
      <c r="A101" s="17"/>
      <c r="B101" s="41"/>
      <c r="C101" s="24"/>
      <c r="D101" s="7"/>
      <c r="E101" s="19" t="s">
        <v>371</v>
      </c>
      <c r="F101" s="20">
        <f t="shared" si="7"/>
        <v>119.1</v>
      </c>
      <c r="G101" s="21"/>
      <c r="H101" s="21"/>
      <c r="I101" s="19" t="s">
        <v>374</v>
      </c>
      <c r="J101" s="20">
        <f t="shared" si="5"/>
        <v>119.1</v>
      </c>
      <c r="K101" s="21"/>
      <c r="L101" s="7"/>
      <c r="M101" s="2"/>
      <c r="N101" s="17"/>
      <c r="O101" s="41"/>
      <c r="P101" s="24"/>
      <c r="Q101" s="7"/>
      <c r="R101" s="19" t="s">
        <v>371</v>
      </c>
      <c r="S101" s="20">
        <f t="shared" si="8"/>
        <v>127.1</v>
      </c>
      <c r="T101" s="21"/>
      <c r="U101" s="21"/>
      <c r="V101" s="19" t="s">
        <v>374</v>
      </c>
      <c r="W101" s="20">
        <f t="shared" si="6"/>
        <v>127.1</v>
      </c>
      <c r="X101" s="21"/>
      <c r="Y101" s="7"/>
      <c r="Z101" s="2"/>
    </row>
    <row r="102" s="1" customFormat="1" spans="1:26">
      <c r="A102" s="17">
        <v>29</v>
      </c>
      <c r="B102" s="41"/>
      <c r="C102" s="18"/>
      <c r="D102" s="7"/>
      <c r="E102" s="19" t="s">
        <v>371</v>
      </c>
      <c r="F102" s="20">
        <f t="shared" si="7"/>
        <v>119.2</v>
      </c>
      <c r="G102" s="21"/>
      <c r="H102" s="21"/>
      <c r="I102" s="19" t="s">
        <v>374</v>
      </c>
      <c r="J102" s="20">
        <f t="shared" si="5"/>
        <v>119.2</v>
      </c>
      <c r="K102" s="21"/>
      <c r="L102" s="7"/>
      <c r="M102" s="2"/>
      <c r="N102" s="17">
        <v>29</v>
      </c>
      <c r="O102" s="41"/>
      <c r="P102" s="18"/>
      <c r="Q102" s="7"/>
      <c r="R102" s="19" t="s">
        <v>371</v>
      </c>
      <c r="S102" s="20">
        <f t="shared" si="8"/>
        <v>127.2</v>
      </c>
      <c r="T102" s="21"/>
      <c r="U102" s="21"/>
      <c r="V102" s="19" t="s">
        <v>374</v>
      </c>
      <c r="W102" s="20">
        <f t="shared" si="6"/>
        <v>127.2</v>
      </c>
      <c r="X102" s="21"/>
      <c r="Y102" s="7"/>
      <c r="Z102" s="2"/>
    </row>
    <row r="103" s="1" customFormat="1" customHeight="1" spans="1:26">
      <c r="A103" s="17"/>
      <c r="B103" s="41"/>
      <c r="C103" s="24"/>
      <c r="D103" s="7"/>
      <c r="E103" s="19" t="s">
        <v>371</v>
      </c>
      <c r="F103" s="20">
        <f t="shared" si="7"/>
        <v>119.3</v>
      </c>
      <c r="G103" s="21"/>
      <c r="H103" s="21"/>
      <c r="I103" s="19" t="s">
        <v>374</v>
      </c>
      <c r="J103" s="20">
        <f t="shared" si="5"/>
        <v>119.3</v>
      </c>
      <c r="K103" s="21"/>
      <c r="L103" s="7"/>
      <c r="M103" s="2"/>
      <c r="N103" s="17"/>
      <c r="O103" s="41"/>
      <c r="P103" s="24"/>
      <c r="Q103" s="7"/>
      <c r="R103" s="19" t="s">
        <v>371</v>
      </c>
      <c r="S103" s="20">
        <f t="shared" si="8"/>
        <v>127.3</v>
      </c>
      <c r="T103" s="21"/>
      <c r="U103" s="21"/>
      <c r="V103" s="19" t="s">
        <v>374</v>
      </c>
      <c r="W103" s="20">
        <f t="shared" si="6"/>
        <v>127.3</v>
      </c>
      <c r="X103" s="21"/>
      <c r="Y103" s="7"/>
      <c r="Z103" s="2"/>
    </row>
    <row r="104" s="1" customFormat="1" spans="1:26">
      <c r="A104" s="17">
        <v>29</v>
      </c>
      <c r="B104" s="41"/>
      <c r="C104" s="18"/>
      <c r="D104" s="7"/>
      <c r="E104" s="19" t="s">
        <v>371</v>
      </c>
      <c r="F104" s="20">
        <f t="shared" si="7"/>
        <v>119.4</v>
      </c>
      <c r="G104" s="21"/>
      <c r="H104" s="21"/>
      <c r="I104" s="19" t="s">
        <v>374</v>
      </c>
      <c r="J104" s="20">
        <f t="shared" si="5"/>
        <v>119.4</v>
      </c>
      <c r="K104" s="21"/>
      <c r="L104" s="7"/>
      <c r="M104" s="2"/>
      <c r="N104" s="17">
        <v>29</v>
      </c>
      <c r="O104" s="41"/>
      <c r="P104" s="18"/>
      <c r="Q104" s="7"/>
      <c r="R104" s="19" t="s">
        <v>371</v>
      </c>
      <c r="S104" s="20">
        <f t="shared" si="8"/>
        <v>127.4</v>
      </c>
      <c r="T104" s="21"/>
      <c r="U104" s="21"/>
      <c r="V104" s="19" t="s">
        <v>374</v>
      </c>
      <c r="W104" s="20">
        <f t="shared" si="6"/>
        <v>127.4</v>
      </c>
      <c r="X104" s="21"/>
      <c r="Y104" s="7"/>
      <c r="Z104" s="2"/>
    </row>
    <row r="105" s="1" customFormat="1" customHeight="1" spans="1:26">
      <c r="A105" s="17"/>
      <c r="B105" s="41"/>
      <c r="C105" s="24"/>
      <c r="D105" s="7"/>
      <c r="E105" s="19" t="s">
        <v>371</v>
      </c>
      <c r="F105" s="20">
        <f t="shared" si="7"/>
        <v>119.5</v>
      </c>
      <c r="G105" s="21"/>
      <c r="H105" s="21"/>
      <c r="I105" s="19" t="s">
        <v>374</v>
      </c>
      <c r="J105" s="20">
        <f t="shared" si="5"/>
        <v>119.5</v>
      </c>
      <c r="K105" s="21"/>
      <c r="L105" s="7"/>
      <c r="M105" s="2"/>
      <c r="N105" s="17"/>
      <c r="O105" s="41"/>
      <c r="P105" s="24"/>
      <c r="Q105" s="7"/>
      <c r="R105" s="19" t="s">
        <v>371</v>
      </c>
      <c r="S105" s="20">
        <f t="shared" si="8"/>
        <v>127.5</v>
      </c>
      <c r="T105" s="21"/>
      <c r="U105" s="21"/>
      <c r="V105" s="19" t="s">
        <v>374</v>
      </c>
      <c r="W105" s="20">
        <f t="shared" si="6"/>
        <v>127.5</v>
      </c>
      <c r="X105" s="21"/>
      <c r="Y105" s="7"/>
      <c r="Z105" s="2"/>
    </row>
    <row r="106" s="1" customFormat="1" spans="1:26">
      <c r="A106" s="17">
        <v>29</v>
      </c>
      <c r="B106" s="41"/>
      <c r="C106" s="18"/>
      <c r="D106" s="7"/>
      <c r="E106" s="19" t="s">
        <v>371</v>
      </c>
      <c r="F106" s="20">
        <f t="shared" si="7"/>
        <v>119.6</v>
      </c>
      <c r="G106" s="21"/>
      <c r="H106" s="21"/>
      <c r="I106" s="19" t="s">
        <v>374</v>
      </c>
      <c r="J106" s="20">
        <f t="shared" si="5"/>
        <v>119.6</v>
      </c>
      <c r="K106" s="21"/>
      <c r="L106" s="7"/>
      <c r="M106" s="2"/>
      <c r="N106" s="17">
        <v>29</v>
      </c>
      <c r="O106" s="41"/>
      <c r="P106" s="18"/>
      <c r="Q106" s="7"/>
      <c r="R106" s="19" t="s">
        <v>371</v>
      </c>
      <c r="S106" s="20">
        <f t="shared" si="8"/>
        <v>127.6</v>
      </c>
      <c r="T106" s="21"/>
      <c r="U106" s="21"/>
      <c r="V106" s="19" t="s">
        <v>374</v>
      </c>
      <c r="W106" s="20">
        <f t="shared" si="6"/>
        <v>127.6</v>
      </c>
      <c r="X106" s="21"/>
      <c r="Y106" s="7"/>
      <c r="Z106" s="2"/>
    </row>
    <row r="107" s="1" customFormat="1" customHeight="1" spans="1:26">
      <c r="A107" s="17"/>
      <c r="B107" s="41"/>
      <c r="C107" s="24"/>
      <c r="D107" s="7"/>
      <c r="E107" s="19" t="s">
        <v>371</v>
      </c>
      <c r="F107" s="20">
        <f t="shared" si="7"/>
        <v>119.7</v>
      </c>
      <c r="G107" s="21"/>
      <c r="H107" s="21"/>
      <c r="I107" s="19" t="s">
        <v>374</v>
      </c>
      <c r="J107" s="20">
        <f t="shared" si="5"/>
        <v>119.7</v>
      </c>
      <c r="K107" s="21"/>
      <c r="L107" s="7"/>
      <c r="M107" s="2"/>
      <c r="N107" s="17"/>
      <c r="O107" s="41"/>
      <c r="P107" s="24"/>
      <c r="Q107" s="7"/>
      <c r="R107" s="19" t="s">
        <v>371</v>
      </c>
      <c r="S107" s="20">
        <f t="shared" si="8"/>
        <v>127.7</v>
      </c>
      <c r="T107" s="21"/>
      <c r="U107" s="21"/>
      <c r="V107" s="19" t="s">
        <v>374</v>
      </c>
      <c r="W107" s="20">
        <f t="shared" si="6"/>
        <v>127.7</v>
      </c>
      <c r="X107" s="21"/>
      <c r="Y107" s="7"/>
      <c r="Z107" s="2"/>
    </row>
    <row r="108" s="1" customFormat="1" spans="1:26">
      <c r="A108" s="17">
        <v>29</v>
      </c>
      <c r="B108" s="41"/>
      <c r="C108" s="18"/>
      <c r="D108" s="7"/>
      <c r="E108" s="19" t="s">
        <v>371</v>
      </c>
      <c r="F108" s="20">
        <f t="shared" si="7"/>
        <v>120</v>
      </c>
      <c r="G108" s="21"/>
      <c r="H108" s="21"/>
      <c r="I108" s="19" t="s">
        <v>374</v>
      </c>
      <c r="J108" s="20">
        <f t="shared" si="5"/>
        <v>120</v>
      </c>
      <c r="K108" s="21"/>
      <c r="L108" s="7"/>
      <c r="M108" s="2"/>
      <c r="N108" s="17">
        <v>29</v>
      </c>
      <c r="O108" s="41"/>
      <c r="P108" s="18"/>
      <c r="Q108" s="7"/>
      <c r="R108" s="19" t="s">
        <v>371</v>
      </c>
      <c r="S108" s="20">
        <f t="shared" si="8"/>
        <v>128</v>
      </c>
      <c r="T108" s="21"/>
      <c r="U108" s="21"/>
      <c r="V108" s="19" t="s">
        <v>374</v>
      </c>
      <c r="W108" s="20">
        <f t="shared" si="6"/>
        <v>128</v>
      </c>
      <c r="X108" s="21"/>
      <c r="Y108" s="7"/>
      <c r="Z108" s="2"/>
    </row>
    <row r="109" s="1" customFormat="1" customHeight="1" spans="1:26">
      <c r="A109" s="17"/>
      <c r="B109" s="41"/>
      <c r="C109" s="24"/>
      <c r="D109" s="7"/>
      <c r="E109" s="19" t="s">
        <v>371</v>
      </c>
      <c r="F109" s="20">
        <f t="shared" si="7"/>
        <v>120.1</v>
      </c>
      <c r="G109" s="21"/>
      <c r="H109" s="21"/>
      <c r="I109" s="19" t="s">
        <v>374</v>
      </c>
      <c r="J109" s="20">
        <f t="shared" si="5"/>
        <v>120.1</v>
      </c>
      <c r="K109" s="21"/>
      <c r="L109" s="7"/>
      <c r="M109" s="2"/>
      <c r="N109" s="17"/>
      <c r="O109" s="41"/>
      <c r="P109" s="24"/>
      <c r="Q109" s="7"/>
      <c r="R109" s="19" t="s">
        <v>371</v>
      </c>
      <c r="S109" s="20">
        <f t="shared" si="8"/>
        <v>128.1</v>
      </c>
      <c r="T109" s="21"/>
      <c r="U109" s="21"/>
      <c r="V109" s="19" t="s">
        <v>374</v>
      </c>
      <c r="W109" s="20">
        <f t="shared" si="6"/>
        <v>128.1</v>
      </c>
      <c r="X109" s="21"/>
      <c r="Y109" s="7"/>
      <c r="Z109" s="2"/>
    </row>
    <row r="110" s="1" customFormat="1" spans="1:26">
      <c r="A110" s="17">
        <v>29</v>
      </c>
      <c r="B110" s="41"/>
      <c r="C110" s="18"/>
      <c r="D110" s="7"/>
      <c r="E110" s="19" t="s">
        <v>371</v>
      </c>
      <c r="F110" s="20">
        <f t="shared" si="7"/>
        <v>120.2</v>
      </c>
      <c r="G110" s="21"/>
      <c r="H110" s="21"/>
      <c r="I110" s="19" t="s">
        <v>374</v>
      </c>
      <c r="J110" s="20">
        <f t="shared" si="5"/>
        <v>120.2</v>
      </c>
      <c r="K110" s="21"/>
      <c r="L110" s="7"/>
      <c r="M110" s="2"/>
      <c r="N110" s="17">
        <v>29</v>
      </c>
      <c r="O110" s="41"/>
      <c r="P110" s="18"/>
      <c r="Q110" s="7"/>
      <c r="R110" s="19" t="s">
        <v>371</v>
      </c>
      <c r="S110" s="20">
        <f t="shared" si="8"/>
        <v>128.2</v>
      </c>
      <c r="T110" s="21"/>
      <c r="U110" s="21"/>
      <c r="V110" s="19" t="s">
        <v>374</v>
      </c>
      <c r="W110" s="20">
        <f t="shared" si="6"/>
        <v>128.2</v>
      </c>
      <c r="X110" s="21"/>
      <c r="Y110" s="7"/>
      <c r="Z110" s="2"/>
    </row>
    <row r="111" s="1" customFormat="1" customHeight="1" spans="1:26">
      <c r="A111" s="17"/>
      <c r="B111" s="41"/>
      <c r="C111" s="24"/>
      <c r="D111" s="7"/>
      <c r="E111" s="19" t="s">
        <v>371</v>
      </c>
      <c r="F111" s="20">
        <f t="shared" si="7"/>
        <v>120.3</v>
      </c>
      <c r="G111" s="21"/>
      <c r="H111" s="21"/>
      <c r="I111" s="19" t="s">
        <v>374</v>
      </c>
      <c r="J111" s="20">
        <f t="shared" si="5"/>
        <v>120.3</v>
      </c>
      <c r="K111" s="21"/>
      <c r="L111" s="7"/>
      <c r="M111" s="2"/>
      <c r="N111" s="17"/>
      <c r="O111" s="41"/>
      <c r="P111" s="24"/>
      <c r="Q111" s="7"/>
      <c r="R111" s="19" t="s">
        <v>371</v>
      </c>
      <c r="S111" s="20">
        <f t="shared" si="8"/>
        <v>128.3</v>
      </c>
      <c r="T111" s="21"/>
      <c r="U111" s="21"/>
      <c r="V111" s="19" t="s">
        <v>374</v>
      </c>
      <c r="W111" s="20">
        <f t="shared" si="6"/>
        <v>128.3</v>
      </c>
      <c r="X111" s="21"/>
      <c r="Y111" s="7"/>
      <c r="Z111" s="2"/>
    </row>
    <row r="112" s="1" customFormat="1" spans="1:26">
      <c r="A112" s="17">
        <v>29</v>
      </c>
      <c r="B112" s="41"/>
      <c r="C112" s="18"/>
      <c r="D112" s="7"/>
      <c r="E112" s="19" t="s">
        <v>371</v>
      </c>
      <c r="F112" s="20">
        <f t="shared" si="7"/>
        <v>120.4</v>
      </c>
      <c r="G112" s="21"/>
      <c r="H112" s="21"/>
      <c r="I112" s="19" t="s">
        <v>374</v>
      </c>
      <c r="J112" s="20">
        <f t="shared" si="5"/>
        <v>120.4</v>
      </c>
      <c r="K112" s="21"/>
      <c r="L112" s="7"/>
      <c r="M112" s="2"/>
      <c r="N112" s="17">
        <v>29</v>
      </c>
      <c r="O112" s="41"/>
      <c r="P112" s="18"/>
      <c r="Q112" s="7"/>
      <c r="R112" s="19" t="s">
        <v>371</v>
      </c>
      <c r="S112" s="20">
        <f t="shared" si="8"/>
        <v>128.4</v>
      </c>
      <c r="T112" s="21"/>
      <c r="U112" s="21"/>
      <c r="V112" s="19" t="s">
        <v>374</v>
      </c>
      <c r="W112" s="20">
        <f t="shared" si="6"/>
        <v>128.4</v>
      </c>
      <c r="X112" s="21"/>
      <c r="Y112" s="7"/>
      <c r="Z112" s="2"/>
    </row>
    <row r="113" s="1" customFormat="1" customHeight="1" spans="1:26">
      <c r="A113" s="17"/>
      <c r="B113" s="41"/>
      <c r="C113" s="24"/>
      <c r="D113" s="7"/>
      <c r="E113" s="19" t="s">
        <v>371</v>
      </c>
      <c r="F113" s="20">
        <f t="shared" si="7"/>
        <v>120.5</v>
      </c>
      <c r="G113" s="21"/>
      <c r="H113" s="21"/>
      <c r="I113" s="19" t="s">
        <v>374</v>
      </c>
      <c r="J113" s="20">
        <f t="shared" si="5"/>
        <v>120.5</v>
      </c>
      <c r="K113" s="21"/>
      <c r="L113" s="7"/>
      <c r="M113" s="2"/>
      <c r="N113" s="17"/>
      <c r="O113" s="41"/>
      <c r="P113" s="24"/>
      <c r="Q113" s="7"/>
      <c r="R113" s="19" t="s">
        <v>371</v>
      </c>
      <c r="S113" s="20">
        <f t="shared" si="8"/>
        <v>128.5</v>
      </c>
      <c r="T113" s="21"/>
      <c r="U113" s="21"/>
      <c r="V113" s="19" t="s">
        <v>374</v>
      </c>
      <c r="W113" s="20">
        <f t="shared" si="6"/>
        <v>128.5</v>
      </c>
      <c r="X113" s="21"/>
      <c r="Y113" s="7"/>
      <c r="Z113" s="2"/>
    </row>
    <row r="114" s="1" customFormat="1" spans="1:26">
      <c r="A114" s="17">
        <v>29</v>
      </c>
      <c r="B114" s="41"/>
      <c r="C114" s="18"/>
      <c r="D114" s="7"/>
      <c r="E114" s="19" t="s">
        <v>371</v>
      </c>
      <c r="F114" s="20">
        <f t="shared" si="7"/>
        <v>120.6</v>
      </c>
      <c r="G114" s="21"/>
      <c r="H114" s="21"/>
      <c r="I114" s="19" t="s">
        <v>374</v>
      </c>
      <c r="J114" s="20">
        <f t="shared" si="5"/>
        <v>120.6</v>
      </c>
      <c r="K114" s="21"/>
      <c r="L114" s="7"/>
      <c r="M114" s="2"/>
      <c r="N114" s="17">
        <v>29</v>
      </c>
      <c r="O114" s="41"/>
      <c r="P114" s="18"/>
      <c r="Q114" s="7"/>
      <c r="R114" s="19" t="s">
        <v>371</v>
      </c>
      <c r="S114" s="20">
        <f t="shared" si="8"/>
        <v>128.6</v>
      </c>
      <c r="T114" s="21"/>
      <c r="U114" s="21"/>
      <c r="V114" s="19" t="s">
        <v>374</v>
      </c>
      <c r="W114" s="20">
        <f t="shared" si="6"/>
        <v>128.6</v>
      </c>
      <c r="X114" s="21"/>
      <c r="Y114" s="7"/>
      <c r="Z114" s="2"/>
    </row>
    <row r="115" s="1" customFormat="1" customHeight="1" spans="1:26">
      <c r="A115" s="17"/>
      <c r="B115" s="41"/>
      <c r="C115" s="24"/>
      <c r="D115" s="7"/>
      <c r="E115" s="19" t="s">
        <v>371</v>
      </c>
      <c r="F115" s="20">
        <f t="shared" si="7"/>
        <v>120.7</v>
      </c>
      <c r="G115" s="21"/>
      <c r="H115" s="21"/>
      <c r="I115" s="19" t="s">
        <v>374</v>
      </c>
      <c r="J115" s="20">
        <f t="shared" si="5"/>
        <v>120.7</v>
      </c>
      <c r="K115" s="21"/>
      <c r="L115" s="7"/>
      <c r="M115" s="2"/>
      <c r="N115" s="17"/>
      <c r="O115" s="41"/>
      <c r="P115" s="24"/>
      <c r="Q115" s="7"/>
      <c r="R115" s="19" t="s">
        <v>371</v>
      </c>
      <c r="S115" s="20">
        <f t="shared" si="8"/>
        <v>128.7</v>
      </c>
      <c r="T115" s="21"/>
      <c r="U115" s="21"/>
      <c r="V115" s="19" t="s">
        <v>374</v>
      </c>
      <c r="W115" s="20">
        <f t="shared" si="6"/>
        <v>128.7</v>
      </c>
      <c r="X115" s="21"/>
      <c r="Y115" s="7"/>
      <c r="Z115" s="2"/>
    </row>
    <row r="116" s="1" customFormat="1" spans="1:26">
      <c r="A116" s="17">
        <v>29</v>
      </c>
      <c r="B116" s="41"/>
      <c r="C116" s="18"/>
      <c r="D116" s="7"/>
      <c r="E116" s="19" t="s">
        <v>371</v>
      </c>
      <c r="F116" s="20">
        <f t="shared" si="7"/>
        <v>121</v>
      </c>
      <c r="G116" s="21"/>
      <c r="H116" s="21"/>
      <c r="I116" s="19" t="s">
        <v>374</v>
      </c>
      <c r="J116" s="20">
        <f t="shared" si="5"/>
        <v>121</v>
      </c>
      <c r="K116" s="21"/>
      <c r="L116" s="7"/>
      <c r="M116" s="2"/>
      <c r="N116" s="17">
        <v>29</v>
      </c>
      <c r="O116" s="41"/>
      <c r="P116" s="18"/>
      <c r="Q116" s="7"/>
      <c r="R116" s="19" t="s">
        <v>371</v>
      </c>
      <c r="S116" s="20">
        <f t="shared" si="8"/>
        <v>129</v>
      </c>
      <c r="T116" s="21"/>
      <c r="U116" s="21"/>
      <c r="V116" s="19" t="s">
        <v>374</v>
      </c>
      <c r="W116" s="20">
        <f t="shared" si="6"/>
        <v>129</v>
      </c>
      <c r="X116" s="21"/>
      <c r="Y116" s="7"/>
      <c r="Z116" s="2"/>
    </row>
    <row r="117" s="1" customFormat="1" spans="1:26">
      <c r="A117" s="17"/>
      <c r="B117" s="41"/>
      <c r="C117" s="24"/>
      <c r="D117" s="7"/>
      <c r="E117" s="19" t="s">
        <v>371</v>
      </c>
      <c r="F117" s="20">
        <f t="shared" ref="F117:F139" si="9">F109+1</f>
        <v>121.1</v>
      </c>
      <c r="G117" s="21"/>
      <c r="H117" s="21"/>
      <c r="I117" s="19" t="s">
        <v>374</v>
      </c>
      <c r="J117" s="20">
        <f t="shared" si="5"/>
        <v>121.1</v>
      </c>
      <c r="K117" s="21"/>
      <c r="L117" s="7"/>
      <c r="M117" s="2"/>
      <c r="N117" s="17"/>
      <c r="O117" s="41"/>
      <c r="P117" s="24"/>
      <c r="Q117" s="7"/>
      <c r="R117" s="19" t="s">
        <v>371</v>
      </c>
      <c r="S117" s="20">
        <f t="shared" ref="S117:S139" si="10">S109+1</f>
        <v>129.1</v>
      </c>
      <c r="T117" s="21"/>
      <c r="U117" s="21"/>
      <c r="V117" s="19" t="s">
        <v>374</v>
      </c>
      <c r="W117" s="20">
        <f t="shared" si="6"/>
        <v>129.1</v>
      </c>
      <c r="X117" s="21"/>
      <c r="Y117" s="7"/>
      <c r="Z117" s="2"/>
    </row>
    <row r="118" s="1" customFormat="1" spans="1:26">
      <c r="A118" s="17">
        <v>29</v>
      </c>
      <c r="B118" s="41"/>
      <c r="C118" s="18"/>
      <c r="D118" s="7"/>
      <c r="E118" s="19" t="s">
        <v>371</v>
      </c>
      <c r="F118" s="20">
        <f t="shared" si="9"/>
        <v>121.2</v>
      </c>
      <c r="G118" s="21"/>
      <c r="H118" s="21"/>
      <c r="I118" s="19" t="s">
        <v>374</v>
      </c>
      <c r="J118" s="20">
        <f t="shared" si="5"/>
        <v>121.2</v>
      </c>
      <c r="K118" s="21"/>
      <c r="L118" s="7"/>
      <c r="M118" s="2"/>
      <c r="N118" s="17">
        <v>29</v>
      </c>
      <c r="O118" s="41"/>
      <c r="P118" s="18"/>
      <c r="Q118" s="7"/>
      <c r="R118" s="19" t="s">
        <v>371</v>
      </c>
      <c r="S118" s="20">
        <f t="shared" si="10"/>
        <v>129.2</v>
      </c>
      <c r="T118" s="21"/>
      <c r="U118" s="21"/>
      <c r="V118" s="19" t="s">
        <v>374</v>
      </c>
      <c r="W118" s="20">
        <f t="shared" si="6"/>
        <v>129.2</v>
      </c>
      <c r="X118" s="21"/>
      <c r="Y118" s="7"/>
      <c r="Z118" s="2"/>
    </row>
    <row r="119" s="1" customFormat="1" spans="1:26">
      <c r="A119" s="17"/>
      <c r="B119" s="41"/>
      <c r="C119" s="24"/>
      <c r="D119" s="7"/>
      <c r="E119" s="19" t="s">
        <v>371</v>
      </c>
      <c r="F119" s="20">
        <f t="shared" si="9"/>
        <v>121.3</v>
      </c>
      <c r="G119" s="21"/>
      <c r="H119" s="21"/>
      <c r="I119" s="19" t="s">
        <v>374</v>
      </c>
      <c r="J119" s="20">
        <f t="shared" si="5"/>
        <v>121.3</v>
      </c>
      <c r="K119" s="21"/>
      <c r="L119" s="7"/>
      <c r="M119" s="2"/>
      <c r="N119" s="17"/>
      <c r="O119" s="41"/>
      <c r="P119" s="24"/>
      <c r="Q119" s="7"/>
      <c r="R119" s="19" t="s">
        <v>371</v>
      </c>
      <c r="S119" s="20">
        <f t="shared" si="10"/>
        <v>129.3</v>
      </c>
      <c r="T119" s="21"/>
      <c r="U119" s="21"/>
      <c r="V119" s="19" t="s">
        <v>374</v>
      </c>
      <c r="W119" s="20">
        <f t="shared" si="6"/>
        <v>129.3</v>
      </c>
      <c r="X119" s="21"/>
      <c r="Y119" s="7"/>
      <c r="Z119" s="2"/>
    </row>
    <row r="120" s="1" customFormat="1" spans="1:26">
      <c r="A120" s="17">
        <v>29</v>
      </c>
      <c r="B120" s="41"/>
      <c r="C120" s="18"/>
      <c r="D120" s="7"/>
      <c r="E120" s="19" t="s">
        <v>371</v>
      </c>
      <c r="F120" s="20">
        <f t="shared" si="9"/>
        <v>121.4</v>
      </c>
      <c r="G120" s="21"/>
      <c r="H120" s="21"/>
      <c r="I120" s="19" t="s">
        <v>374</v>
      </c>
      <c r="J120" s="20">
        <f t="shared" si="5"/>
        <v>121.4</v>
      </c>
      <c r="K120" s="21"/>
      <c r="L120" s="7"/>
      <c r="M120" s="2"/>
      <c r="N120" s="17">
        <v>29</v>
      </c>
      <c r="O120" s="41"/>
      <c r="P120" s="18"/>
      <c r="Q120" s="7"/>
      <c r="R120" s="19" t="s">
        <v>371</v>
      </c>
      <c r="S120" s="20">
        <f t="shared" si="10"/>
        <v>129.4</v>
      </c>
      <c r="T120" s="21"/>
      <c r="U120" s="21"/>
      <c r="V120" s="19" t="s">
        <v>374</v>
      </c>
      <c r="W120" s="20">
        <f t="shared" si="6"/>
        <v>129.4</v>
      </c>
      <c r="X120" s="21"/>
      <c r="Y120" s="7"/>
      <c r="Z120" s="2"/>
    </row>
    <row r="121" s="1" customFormat="1" spans="1:26">
      <c r="A121" s="17"/>
      <c r="B121" s="41"/>
      <c r="C121" s="24"/>
      <c r="D121" s="7"/>
      <c r="E121" s="19" t="s">
        <v>371</v>
      </c>
      <c r="F121" s="20">
        <f t="shared" si="9"/>
        <v>121.5</v>
      </c>
      <c r="G121" s="21"/>
      <c r="H121" s="21"/>
      <c r="I121" s="19" t="s">
        <v>374</v>
      </c>
      <c r="J121" s="20">
        <f t="shared" si="5"/>
        <v>121.5</v>
      </c>
      <c r="K121" s="21"/>
      <c r="L121" s="7"/>
      <c r="M121" s="2"/>
      <c r="N121" s="17"/>
      <c r="O121" s="41"/>
      <c r="P121" s="24"/>
      <c r="Q121" s="7"/>
      <c r="R121" s="19" t="s">
        <v>371</v>
      </c>
      <c r="S121" s="20">
        <f t="shared" si="10"/>
        <v>129.5</v>
      </c>
      <c r="T121" s="21"/>
      <c r="U121" s="21"/>
      <c r="V121" s="19" t="s">
        <v>374</v>
      </c>
      <c r="W121" s="20">
        <f t="shared" si="6"/>
        <v>129.5</v>
      </c>
      <c r="X121" s="21"/>
      <c r="Y121" s="7"/>
      <c r="Z121" s="2"/>
    </row>
    <row r="122" s="1" customFormat="1" spans="1:26">
      <c r="A122" s="17">
        <v>29</v>
      </c>
      <c r="B122" s="41"/>
      <c r="C122" s="18"/>
      <c r="D122" s="7"/>
      <c r="E122" s="19" t="s">
        <v>371</v>
      </c>
      <c r="F122" s="20">
        <f t="shared" si="9"/>
        <v>121.6</v>
      </c>
      <c r="G122" s="21"/>
      <c r="H122" s="21"/>
      <c r="I122" s="19" t="s">
        <v>374</v>
      </c>
      <c r="J122" s="20">
        <f t="shared" si="5"/>
        <v>121.6</v>
      </c>
      <c r="K122" s="21"/>
      <c r="L122" s="7"/>
      <c r="M122" s="2"/>
      <c r="N122" s="17">
        <v>29</v>
      </c>
      <c r="O122" s="41"/>
      <c r="P122" s="18"/>
      <c r="Q122" s="7"/>
      <c r="R122" s="19" t="s">
        <v>371</v>
      </c>
      <c r="S122" s="20">
        <f t="shared" si="10"/>
        <v>129.6</v>
      </c>
      <c r="T122" s="21"/>
      <c r="U122" s="21"/>
      <c r="V122" s="19" t="s">
        <v>374</v>
      </c>
      <c r="W122" s="20">
        <f t="shared" si="6"/>
        <v>129.6</v>
      </c>
      <c r="X122" s="21"/>
      <c r="Y122" s="7"/>
      <c r="Z122" s="2"/>
    </row>
    <row r="123" s="1" customFormat="1" spans="1:26">
      <c r="A123" s="17"/>
      <c r="B123" s="41"/>
      <c r="C123" s="24"/>
      <c r="D123" s="7"/>
      <c r="E123" s="19" t="s">
        <v>371</v>
      </c>
      <c r="F123" s="20">
        <f t="shared" si="9"/>
        <v>121.7</v>
      </c>
      <c r="G123" s="21"/>
      <c r="H123" s="21"/>
      <c r="I123" s="19" t="s">
        <v>374</v>
      </c>
      <c r="J123" s="20">
        <f t="shared" si="5"/>
        <v>121.7</v>
      </c>
      <c r="K123" s="21"/>
      <c r="L123" s="7"/>
      <c r="M123" s="2"/>
      <c r="N123" s="17"/>
      <c r="O123" s="41"/>
      <c r="P123" s="24"/>
      <c r="Q123" s="7"/>
      <c r="R123" s="19" t="s">
        <v>371</v>
      </c>
      <c r="S123" s="20">
        <f t="shared" si="10"/>
        <v>129.7</v>
      </c>
      <c r="T123" s="21"/>
      <c r="U123" s="21"/>
      <c r="V123" s="19" t="s">
        <v>374</v>
      </c>
      <c r="W123" s="20">
        <f t="shared" si="6"/>
        <v>129.7</v>
      </c>
      <c r="X123" s="21"/>
      <c r="Y123" s="7"/>
      <c r="Z123" s="2"/>
    </row>
    <row r="124" s="1" customFormat="1" spans="1:26">
      <c r="A124" s="17">
        <v>29</v>
      </c>
      <c r="B124" s="41"/>
      <c r="C124" s="18"/>
      <c r="D124" s="7"/>
      <c r="E124" s="19" t="s">
        <v>371</v>
      </c>
      <c r="F124" s="20">
        <f t="shared" si="9"/>
        <v>122</v>
      </c>
      <c r="G124" s="21"/>
      <c r="H124" s="21"/>
      <c r="I124" s="19" t="s">
        <v>374</v>
      </c>
      <c r="J124" s="20">
        <f t="shared" si="5"/>
        <v>122</v>
      </c>
      <c r="K124" s="21"/>
      <c r="L124" s="7"/>
      <c r="M124" s="2"/>
      <c r="N124" s="32" t="s">
        <v>398</v>
      </c>
      <c r="O124" s="41"/>
      <c r="P124" s="7"/>
      <c r="Q124" s="7" t="s">
        <v>398</v>
      </c>
      <c r="R124" s="19" t="s">
        <v>371</v>
      </c>
      <c r="S124" s="20">
        <f t="shared" si="10"/>
        <v>130</v>
      </c>
      <c r="T124" s="21"/>
      <c r="U124" s="21"/>
      <c r="V124" s="19" t="s">
        <v>374</v>
      </c>
      <c r="W124" s="20">
        <f t="shared" si="6"/>
        <v>130</v>
      </c>
      <c r="X124" s="21"/>
      <c r="Y124" s="28"/>
      <c r="Z124" s="2"/>
    </row>
    <row r="125" s="1" customFormat="1" spans="1:26">
      <c r="A125" s="17"/>
      <c r="B125" s="41"/>
      <c r="C125" s="24"/>
      <c r="D125" s="7"/>
      <c r="E125" s="19" t="s">
        <v>371</v>
      </c>
      <c r="F125" s="20">
        <f t="shared" si="9"/>
        <v>122.1</v>
      </c>
      <c r="G125" s="21"/>
      <c r="H125" s="21"/>
      <c r="I125" s="19" t="s">
        <v>374</v>
      </c>
      <c r="J125" s="20">
        <f t="shared" si="5"/>
        <v>122.1</v>
      </c>
      <c r="K125" s="21"/>
      <c r="L125" s="7"/>
      <c r="M125" s="2"/>
      <c r="N125" s="33"/>
      <c r="O125" s="41"/>
      <c r="P125" s="7"/>
      <c r="Q125" s="7"/>
      <c r="R125" s="19" t="s">
        <v>371</v>
      </c>
      <c r="S125" s="20">
        <f t="shared" si="10"/>
        <v>130.1</v>
      </c>
      <c r="T125" s="21"/>
      <c r="U125" s="21"/>
      <c r="V125" s="19" t="s">
        <v>374</v>
      </c>
      <c r="W125" s="20">
        <f t="shared" si="6"/>
        <v>130.1</v>
      </c>
      <c r="X125" s="21"/>
      <c r="Y125" s="7"/>
      <c r="Z125" s="2"/>
    </row>
    <row r="126" s="1" customFormat="1" spans="1:26">
      <c r="A126" s="17">
        <v>29</v>
      </c>
      <c r="B126" s="41"/>
      <c r="C126" s="18"/>
      <c r="D126" s="7"/>
      <c r="E126" s="19" t="s">
        <v>371</v>
      </c>
      <c r="F126" s="20">
        <f t="shared" si="9"/>
        <v>122.2</v>
      </c>
      <c r="G126" s="21"/>
      <c r="H126" s="21"/>
      <c r="I126" s="19" t="s">
        <v>374</v>
      </c>
      <c r="J126" s="20">
        <f t="shared" si="5"/>
        <v>122.2</v>
      </c>
      <c r="K126" s="21"/>
      <c r="L126" s="7"/>
      <c r="M126" s="2"/>
      <c r="N126" s="33"/>
      <c r="O126" s="41"/>
      <c r="P126" s="7"/>
      <c r="Q126" s="7"/>
      <c r="R126" s="19" t="s">
        <v>371</v>
      </c>
      <c r="S126" s="20">
        <f t="shared" si="10"/>
        <v>130.2</v>
      </c>
      <c r="T126" s="21"/>
      <c r="U126" s="21"/>
      <c r="V126" s="19" t="s">
        <v>374</v>
      </c>
      <c r="W126" s="20">
        <f t="shared" si="6"/>
        <v>130.2</v>
      </c>
      <c r="X126" s="21"/>
      <c r="Y126" s="7"/>
      <c r="Z126" s="2"/>
    </row>
    <row r="127" s="1" customFormat="1" spans="1:26">
      <c r="A127" s="17"/>
      <c r="B127" s="41"/>
      <c r="C127" s="24"/>
      <c r="D127" s="7"/>
      <c r="E127" s="19" t="s">
        <v>371</v>
      </c>
      <c r="F127" s="20">
        <f t="shared" si="9"/>
        <v>122.3</v>
      </c>
      <c r="G127" s="21"/>
      <c r="H127" s="21"/>
      <c r="I127" s="19" t="s">
        <v>374</v>
      </c>
      <c r="J127" s="20">
        <f t="shared" si="5"/>
        <v>122.3</v>
      </c>
      <c r="K127" s="21"/>
      <c r="L127" s="7"/>
      <c r="M127" s="2"/>
      <c r="N127" s="33"/>
      <c r="O127" s="41"/>
      <c r="P127" s="7"/>
      <c r="Q127" s="7"/>
      <c r="R127" s="19" t="s">
        <v>371</v>
      </c>
      <c r="S127" s="20">
        <f t="shared" si="10"/>
        <v>130.3</v>
      </c>
      <c r="T127" s="21"/>
      <c r="U127" s="21"/>
      <c r="V127" s="19" t="s">
        <v>374</v>
      </c>
      <c r="W127" s="20">
        <f t="shared" si="6"/>
        <v>130.3</v>
      </c>
      <c r="X127" s="21"/>
      <c r="Y127" s="7"/>
      <c r="Z127" s="2"/>
    </row>
    <row r="128" s="1" customFormat="1" spans="1:26">
      <c r="A128" s="17">
        <v>29</v>
      </c>
      <c r="B128" s="41"/>
      <c r="C128" s="18"/>
      <c r="D128" s="7"/>
      <c r="E128" s="19" t="s">
        <v>371</v>
      </c>
      <c r="F128" s="20">
        <f t="shared" si="9"/>
        <v>122.4</v>
      </c>
      <c r="G128" s="21"/>
      <c r="H128" s="21"/>
      <c r="I128" s="19" t="s">
        <v>374</v>
      </c>
      <c r="J128" s="20">
        <f t="shared" si="5"/>
        <v>122.4</v>
      </c>
      <c r="K128" s="21"/>
      <c r="L128" s="7"/>
      <c r="M128" s="2"/>
      <c r="N128" s="33"/>
      <c r="O128" s="41"/>
      <c r="P128" s="7"/>
      <c r="Q128" s="7"/>
      <c r="R128" s="19" t="s">
        <v>371</v>
      </c>
      <c r="S128" s="20">
        <f t="shared" si="10"/>
        <v>130.4</v>
      </c>
      <c r="T128" s="21"/>
      <c r="U128" s="21"/>
      <c r="V128" s="19" t="s">
        <v>374</v>
      </c>
      <c r="W128" s="20">
        <f t="shared" si="6"/>
        <v>130.4</v>
      </c>
      <c r="X128" s="21"/>
      <c r="Y128" s="7"/>
      <c r="Z128" s="2"/>
    </row>
    <row r="129" s="1" customFormat="1" spans="1:26">
      <c r="A129" s="17"/>
      <c r="B129" s="41"/>
      <c r="C129" s="24"/>
      <c r="D129" s="7"/>
      <c r="E129" s="19" t="s">
        <v>371</v>
      </c>
      <c r="F129" s="20">
        <f t="shared" si="9"/>
        <v>122.5</v>
      </c>
      <c r="G129" s="21"/>
      <c r="H129" s="21"/>
      <c r="I129" s="19" t="s">
        <v>374</v>
      </c>
      <c r="J129" s="20">
        <f t="shared" si="5"/>
        <v>122.5</v>
      </c>
      <c r="K129" s="21"/>
      <c r="L129" s="7"/>
      <c r="M129" s="2"/>
      <c r="N129" s="33"/>
      <c r="O129" s="41"/>
      <c r="P129" s="7"/>
      <c r="Q129" s="7"/>
      <c r="R129" s="19" t="s">
        <v>371</v>
      </c>
      <c r="S129" s="20">
        <f t="shared" si="10"/>
        <v>130.5</v>
      </c>
      <c r="T129" s="21"/>
      <c r="U129" s="21"/>
      <c r="V129" s="19" t="s">
        <v>374</v>
      </c>
      <c r="W129" s="20">
        <f t="shared" si="6"/>
        <v>130.5</v>
      </c>
      <c r="X129" s="21"/>
      <c r="Y129" s="7"/>
      <c r="Z129" s="2"/>
    </row>
    <row r="130" s="1" customFormat="1" spans="1:26">
      <c r="A130" s="17">
        <v>29</v>
      </c>
      <c r="B130" s="41"/>
      <c r="C130" s="18"/>
      <c r="D130" s="7"/>
      <c r="E130" s="19" t="s">
        <v>371</v>
      </c>
      <c r="F130" s="20">
        <f t="shared" si="9"/>
        <v>122.6</v>
      </c>
      <c r="G130" s="21"/>
      <c r="H130" s="21"/>
      <c r="I130" s="19" t="s">
        <v>374</v>
      </c>
      <c r="J130" s="20">
        <f t="shared" si="5"/>
        <v>122.6</v>
      </c>
      <c r="K130" s="21"/>
      <c r="L130" s="7"/>
      <c r="M130" s="2"/>
      <c r="N130" s="33"/>
      <c r="O130" s="41"/>
      <c r="P130" s="7"/>
      <c r="Q130" s="7"/>
      <c r="R130" s="19" t="s">
        <v>371</v>
      </c>
      <c r="S130" s="20">
        <f t="shared" si="10"/>
        <v>130.6</v>
      </c>
      <c r="T130" s="21"/>
      <c r="U130" s="21"/>
      <c r="V130" s="19" t="s">
        <v>374</v>
      </c>
      <c r="W130" s="20">
        <f t="shared" si="6"/>
        <v>130.6</v>
      </c>
      <c r="X130" s="21"/>
      <c r="Y130" s="7"/>
      <c r="Z130" s="2"/>
    </row>
    <row r="131" s="1" customFormat="1" spans="1:26">
      <c r="A131" s="17"/>
      <c r="B131" s="41"/>
      <c r="C131" s="24"/>
      <c r="D131" s="7"/>
      <c r="E131" s="19" t="s">
        <v>371</v>
      </c>
      <c r="F131" s="20">
        <f t="shared" si="9"/>
        <v>122.7</v>
      </c>
      <c r="G131" s="21"/>
      <c r="H131" s="21"/>
      <c r="I131" s="19" t="s">
        <v>374</v>
      </c>
      <c r="J131" s="20">
        <f t="shared" si="5"/>
        <v>122.7</v>
      </c>
      <c r="K131" s="21"/>
      <c r="L131" s="7"/>
      <c r="M131" s="2"/>
      <c r="N131" s="33"/>
      <c r="O131" s="41"/>
      <c r="P131" s="7"/>
      <c r="Q131" s="7"/>
      <c r="R131" s="19" t="s">
        <v>371</v>
      </c>
      <c r="S131" s="20">
        <f t="shared" si="10"/>
        <v>130.7</v>
      </c>
      <c r="T131" s="21"/>
      <c r="U131" s="21"/>
      <c r="V131" s="19" t="s">
        <v>374</v>
      </c>
      <c r="W131" s="20">
        <f t="shared" si="6"/>
        <v>130.7</v>
      </c>
      <c r="X131" s="21"/>
      <c r="Y131" s="7"/>
      <c r="Z131" s="2"/>
    </row>
    <row r="132" s="1" customFormat="1" spans="1:26">
      <c r="A132" s="17">
        <v>29</v>
      </c>
      <c r="B132" s="41"/>
      <c r="C132" s="18"/>
      <c r="D132" s="7"/>
      <c r="E132" s="19" t="s">
        <v>371</v>
      </c>
      <c r="F132" s="20">
        <f t="shared" si="9"/>
        <v>123</v>
      </c>
      <c r="G132" s="21"/>
      <c r="H132" s="21"/>
      <c r="I132" s="19" t="s">
        <v>374</v>
      </c>
      <c r="J132" s="20">
        <f t="shared" si="5"/>
        <v>123</v>
      </c>
      <c r="K132" s="21"/>
      <c r="L132" s="7"/>
      <c r="M132" s="2"/>
      <c r="N132" s="33"/>
      <c r="O132" s="41"/>
      <c r="P132" s="7"/>
      <c r="Q132" s="7"/>
      <c r="R132" s="19" t="s">
        <v>371</v>
      </c>
      <c r="S132" s="20">
        <f t="shared" si="10"/>
        <v>131</v>
      </c>
      <c r="T132" s="21"/>
      <c r="U132" s="21"/>
      <c r="V132" s="19" t="s">
        <v>374</v>
      </c>
      <c r="W132" s="20">
        <f t="shared" si="6"/>
        <v>131</v>
      </c>
      <c r="X132" s="21"/>
      <c r="Y132" s="7"/>
      <c r="Z132" s="2"/>
    </row>
    <row r="133" s="1" customFormat="1" spans="1:26">
      <c r="A133" s="17"/>
      <c r="B133" s="41"/>
      <c r="C133" s="24"/>
      <c r="D133" s="7"/>
      <c r="E133" s="19" t="s">
        <v>371</v>
      </c>
      <c r="F133" s="20">
        <f t="shared" si="9"/>
        <v>123.1</v>
      </c>
      <c r="G133" s="21"/>
      <c r="H133" s="21"/>
      <c r="I133" s="19" t="s">
        <v>374</v>
      </c>
      <c r="J133" s="20">
        <f t="shared" si="5"/>
        <v>123.1</v>
      </c>
      <c r="K133" s="21"/>
      <c r="L133" s="7"/>
      <c r="M133" s="2"/>
      <c r="N133" s="33"/>
      <c r="O133" s="41"/>
      <c r="P133" s="7"/>
      <c r="Q133" s="7"/>
      <c r="R133" s="19" t="s">
        <v>371</v>
      </c>
      <c r="S133" s="20">
        <f t="shared" si="10"/>
        <v>131.1</v>
      </c>
      <c r="T133" s="21"/>
      <c r="U133" s="21"/>
      <c r="V133" s="19" t="s">
        <v>374</v>
      </c>
      <c r="W133" s="20">
        <f t="shared" si="6"/>
        <v>131.1</v>
      </c>
      <c r="X133" s="21"/>
      <c r="Y133" s="7"/>
      <c r="Z133" s="2"/>
    </row>
    <row r="134" s="1" customFormat="1" spans="1:26">
      <c r="A134" s="17">
        <v>29</v>
      </c>
      <c r="B134" s="41"/>
      <c r="C134" s="18"/>
      <c r="D134" s="7"/>
      <c r="E134" s="19" t="s">
        <v>371</v>
      </c>
      <c r="F134" s="20">
        <f t="shared" si="9"/>
        <v>123.2</v>
      </c>
      <c r="G134" s="21"/>
      <c r="H134" s="21"/>
      <c r="I134" s="19" t="s">
        <v>374</v>
      </c>
      <c r="J134" s="20">
        <f t="shared" si="5"/>
        <v>123.2</v>
      </c>
      <c r="K134" s="21"/>
      <c r="L134" s="7"/>
      <c r="M134" s="2"/>
      <c r="N134" s="33"/>
      <c r="O134" s="41"/>
      <c r="P134" s="7"/>
      <c r="Q134" s="7"/>
      <c r="R134" s="19" t="s">
        <v>371</v>
      </c>
      <c r="S134" s="20">
        <f t="shared" si="10"/>
        <v>131.2</v>
      </c>
      <c r="T134" s="21"/>
      <c r="U134" s="21"/>
      <c r="V134" s="19" t="s">
        <v>374</v>
      </c>
      <c r="W134" s="20">
        <f t="shared" si="6"/>
        <v>131.2</v>
      </c>
      <c r="X134" s="21"/>
      <c r="Y134" s="7"/>
      <c r="Z134" s="2"/>
    </row>
    <row r="135" s="1" customFormat="1" spans="1:26">
      <c r="A135" s="17"/>
      <c r="B135" s="41"/>
      <c r="C135" s="24"/>
      <c r="D135" s="7"/>
      <c r="E135" s="19" t="s">
        <v>371</v>
      </c>
      <c r="F135" s="20">
        <f t="shared" si="9"/>
        <v>123.3</v>
      </c>
      <c r="G135" s="21"/>
      <c r="H135" s="21"/>
      <c r="I135" s="19" t="s">
        <v>374</v>
      </c>
      <c r="J135" s="20">
        <f t="shared" si="5"/>
        <v>123.3</v>
      </c>
      <c r="K135" s="21"/>
      <c r="L135" s="7"/>
      <c r="M135" s="2"/>
      <c r="N135" s="33"/>
      <c r="O135" s="41"/>
      <c r="P135" s="7"/>
      <c r="Q135" s="7"/>
      <c r="R135" s="19" t="s">
        <v>371</v>
      </c>
      <c r="S135" s="20">
        <f t="shared" si="10"/>
        <v>131.3</v>
      </c>
      <c r="T135" s="21"/>
      <c r="U135" s="21"/>
      <c r="V135" s="19" t="s">
        <v>374</v>
      </c>
      <c r="W135" s="20">
        <f t="shared" si="6"/>
        <v>131.3</v>
      </c>
      <c r="X135" s="21"/>
      <c r="Y135" s="7"/>
      <c r="Z135" s="2"/>
    </row>
    <row r="136" s="1" customFormat="1" spans="1:25">
      <c r="A136" s="17">
        <v>29</v>
      </c>
      <c r="B136" s="41"/>
      <c r="C136" s="18"/>
      <c r="D136" s="7"/>
      <c r="E136" s="19" t="s">
        <v>371</v>
      </c>
      <c r="F136" s="20">
        <f t="shared" si="9"/>
        <v>123.4</v>
      </c>
      <c r="G136" s="21"/>
      <c r="H136" s="21"/>
      <c r="I136" s="19" t="s">
        <v>374</v>
      </c>
      <c r="J136" s="20">
        <f t="shared" si="5"/>
        <v>123.4</v>
      </c>
      <c r="K136" s="21"/>
      <c r="L136" s="7"/>
      <c r="M136" s="2"/>
      <c r="N136" s="33"/>
      <c r="O136" s="41"/>
      <c r="P136" s="7"/>
      <c r="Q136" s="7"/>
      <c r="R136" s="19" t="s">
        <v>371</v>
      </c>
      <c r="S136" s="20">
        <f t="shared" si="10"/>
        <v>131.4</v>
      </c>
      <c r="T136" s="21"/>
      <c r="U136" s="21"/>
      <c r="V136" s="19" t="s">
        <v>374</v>
      </c>
      <c r="W136" s="20">
        <f t="shared" si="6"/>
        <v>131.4</v>
      </c>
      <c r="X136" s="21"/>
      <c r="Y136" s="7"/>
    </row>
    <row r="137" s="1" customFormat="1" spans="1:25">
      <c r="A137" s="17"/>
      <c r="B137" s="41"/>
      <c r="C137" s="24"/>
      <c r="D137" s="7"/>
      <c r="E137" s="19" t="s">
        <v>371</v>
      </c>
      <c r="F137" s="20">
        <f t="shared" si="9"/>
        <v>123.5</v>
      </c>
      <c r="G137" s="21"/>
      <c r="H137" s="21"/>
      <c r="I137" s="19" t="s">
        <v>374</v>
      </c>
      <c r="J137" s="20">
        <f t="shared" si="5"/>
        <v>123.5</v>
      </c>
      <c r="K137" s="21"/>
      <c r="L137" s="7"/>
      <c r="M137" s="2"/>
      <c r="N137" s="33"/>
      <c r="O137" s="41"/>
      <c r="P137" s="7"/>
      <c r="Q137" s="7"/>
      <c r="R137" s="19" t="s">
        <v>371</v>
      </c>
      <c r="S137" s="20">
        <f t="shared" si="10"/>
        <v>131.5</v>
      </c>
      <c r="T137" s="21"/>
      <c r="U137" s="21"/>
      <c r="V137" s="19" t="s">
        <v>374</v>
      </c>
      <c r="W137" s="20">
        <f t="shared" si="6"/>
        <v>131.5</v>
      </c>
      <c r="X137" s="21"/>
      <c r="Y137" s="7"/>
    </row>
    <row r="138" s="1" customFormat="1" spans="1:25">
      <c r="A138" s="17">
        <v>29</v>
      </c>
      <c r="B138" s="41"/>
      <c r="C138" s="18"/>
      <c r="D138" s="7"/>
      <c r="E138" s="19" t="s">
        <v>371</v>
      </c>
      <c r="F138" s="20">
        <f t="shared" si="9"/>
        <v>123.6</v>
      </c>
      <c r="G138" s="21"/>
      <c r="H138" s="21"/>
      <c r="I138" s="19" t="s">
        <v>374</v>
      </c>
      <c r="J138" s="20">
        <f t="shared" si="5"/>
        <v>123.6</v>
      </c>
      <c r="K138" s="21"/>
      <c r="L138" s="7"/>
      <c r="M138" s="2"/>
      <c r="N138" s="33"/>
      <c r="O138" s="41"/>
      <c r="P138" s="7"/>
      <c r="Q138" s="7"/>
      <c r="R138" s="19" t="s">
        <v>371</v>
      </c>
      <c r="S138" s="20">
        <f t="shared" si="10"/>
        <v>131.6</v>
      </c>
      <c r="T138" s="21"/>
      <c r="U138" s="21"/>
      <c r="V138" s="19" t="s">
        <v>374</v>
      </c>
      <c r="W138" s="20">
        <f t="shared" si="6"/>
        <v>131.6</v>
      </c>
      <c r="X138" s="21"/>
      <c r="Y138" s="7"/>
    </row>
    <row r="139" s="1" customFormat="1" spans="1:25">
      <c r="A139" s="17"/>
      <c r="B139" s="41"/>
      <c r="C139" s="24"/>
      <c r="D139" s="7"/>
      <c r="E139" s="19" t="s">
        <v>371</v>
      </c>
      <c r="F139" s="20">
        <f t="shared" si="9"/>
        <v>123.7</v>
      </c>
      <c r="G139" s="21"/>
      <c r="H139" s="21"/>
      <c r="I139" s="19" t="s">
        <v>374</v>
      </c>
      <c r="J139" s="20">
        <f t="shared" si="5"/>
        <v>123.7</v>
      </c>
      <c r="K139" s="21"/>
      <c r="L139" s="7"/>
      <c r="M139" s="2"/>
      <c r="N139" s="34"/>
      <c r="O139" s="41"/>
      <c r="P139" s="7"/>
      <c r="Q139" s="7"/>
      <c r="R139" s="19" t="s">
        <v>371</v>
      </c>
      <c r="S139" s="20">
        <f t="shared" si="10"/>
        <v>131.7</v>
      </c>
      <c r="T139" s="21"/>
      <c r="U139" s="21"/>
      <c r="V139" s="19" t="s">
        <v>374</v>
      </c>
      <c r="W139" s="20">
        <f t="shared" si="6"/>
        <v>131.7</v>
      </c>
      <c r="X139" s="21"/>
      <c r="Y139" s="7"/>
    </row>
    <row r="140" s="1" customFormat="1" spans="5:21">
      <c r="E140" s="3"/>
      <c r="F140" s="4"/>
      <c r="G140" s="2"/>
      <c r="H140" s="2"/>
      <c r="I140" s="3"/>
      <c r="J140" s="3"/>
      <c r="L140" s="2"/>
      <c r="M140" s="2"/>
      <c r="S140" s="5"/>
      <c r="U140" s="2"/>
    </row>
    <row r="141" s="1" customFormat="1" spans="5:21">
      <c r="E141" s="3"/>
      <c r="F141" s="4"/>
      <c r="G141" s="2"/>
      <c r="H141" s="2"/>
      <c r="I141" s="3"/>
      <c r="J141" s="3"/>
      <c r="L141" s="2"/>
      <c r="M141" s="2"/>
      <c r="S141" s="5"/>
      <c r="U141" s="2"/>
    </row>
    <row r="142" s="1" customFormat="1" spans="5:21">
      <c r="E142" s="3"/>
      <c r="F142" s="4"/>
      <c r="G142" s="2"/>
      <c r="H142" s="2"/>
      <c r="I142" s="3"/>
      <c r="J142" s="3"/>
      <c r="L142" s="2"/>
      <c r="M142" s="2"/>
      <c r="S142" s="5"/>
      <c r="U142" s="2"/>
    </row>
    <row r="143" s="1" customFormat="1" ht="12" spans="5:21">
      <c r="E143" s="3"/>
      <c r="F143" s="4"/>
      <c r="G143" s="2"/>
      <c r="H143" s="2"/>
      <c r="I143" s="3"/>
      <c r="J143" s="3"/>
      <c r="L143" s="2"/>
      <c r="M143" s="2"/>
      <c r="S143" s="5"/>
      <c r="U143" s="2"/>
    </row>
    <row r="144" s="1" customFormat="1" ht="12.75" spans="5:25">
      <c r="E144" s="3"/>
      <c r="F144" s="4"/>
      <c r="G144" s="2"/>
      <c r="H144" s="2"/>
      <c r="I144" s="3"/>
      <c r="J144" s="3"/>
      <c r="L144" s="2"/>
      <c r="M144" s="2"/>
      <c r="S144" s="5"/>
      <c r="U144" s="2"/>
      <c r="Y144" s="42">
        <f>COUNTIF($C$8:$C$71,"LS-4DI4DO-N1FS")+COUNTIF($P$8:$P$71,"LS-4DI4DO-N1FS")+COUNTIF($C$76:$C$139,"LS-4DI4DO-N1FS")+COUNTIF($P$76:$P$123,"LS-4DI4DO-N1FS")</f>
        <v>29</v>
      </c>
    </row>
    <row r="145" s="1" customFormat="1" ht="12.75" spans="5:25">
      <c r="E145" s="3"/>
      <c r="F145" s="4"/>
      <c r="G145" s="2"/>
      <c r="H145" s="2"/>
      <c r="I145" s="3"/>
      <c r="J145" s="3"/>
      <c r="L145" s="2"/>
      <c r="M145" s="2"/>
      <c r="S145" s="5"/>
      <c r="U145" s="2"/>
      <c r="Y145" s="42">
        <f>COUNTIF($C$8:$C$71,"LS-2DI-N1TS")+COUNTIF($P$8:$P$71,"LS-2DI-N1TS")+COUNTIF($C$76:$C$139,"LS-2DI-N1TS")+COUNTIF($P$76:$P$123,"LS-2DI-N1TS")</f>
        <v>2</v>
      </c>
    </row>
    <row r="146" s="1" customFormat="1" ht="12.75" spans="5:25">
      <c r="E146" s="3"/>
      <c r="F146" s="4"/>
      <c r="G146" s="2"/>
      <c r="H146" s="2"/>
      <c r="I146" s="3"/>
      <c r="J146" s="3"/>
      <c r="L146" s="2"/>
      <c r="M146" s="2"/>
      <c r="S146" s="5"/>
      <c r="U146" s="2"/>
      <c r="Y146" s="42">
        <f>COUNTIF($C$8:$C$71,"LS-2DO-N1TS")+COUNTIF($P$8:$P$71,"LS-2DO-N1TS")+COUNTIF($C$76:$C$139,"LS-2DO-N1TS")+COUNTIF($P$76:$P$123,"LS-2DO-N1TS")</f>
        <v>2</v>
      </c>
    </row>
    <row r="147" s="1" customFormat="1" ht="12" spans="5:21">
      <c r="E147" s="3"/>
      <c r="F147" s="4"/>
      <c r="G147" s="2"/>
      <c r="H147" s="2"/>
      <c r="I147" s="3"/>
      <c r="J147" s="3"/>
      <c r="L147" s="2"/>
      <c r="M147" s="2"/>
      <c r="S147" s="5"/>
      <c r="U147" s="2"/>
    </row>
    <row r="148" s="1" customFormat="1" spans="5:21">
      <c r="E148" s="3"/>
      <c r="F148" s="4"/>
      <c r="G148" s="2"/>
      <c r="H148" s="2"/>
      <c r="I148" s="3"/>
      <c r="J148" s="3"/>
      <c r="L148" s="2"/>
      <c r="M148" s="2"/>
      <c r="S148" s="5"/>
      <c r="U148" s="2"/>
    </row>
    <row r="149" s="1" customFormat="1" spans="5:21">
      <c r="E149" s="3"/>
      <c r="F149" s="4"/>
      <c r="G149" s="2"/>
      <c r="H149" s="2"/>
      <c r="I149" s="3"/>
      <c r="J149" s="3"/>
      <c r="L149" s="2"/>
      <c r="M149" s="2"/>
      <c r="S149" s="5"/>
      <c r="U149" s="2"/>
    </row>
    <row r="150" s="1" customFormat="1" spans="5:21">
      <c r="E150" s="3"/>
      <c r="F150" s="4"/>
      <c r="G150" s="2"/>
      <c r="H150" s="2"/>
      <c r="I150" s="3"/>
      <c r="J150" s="3"/>
      <c r="L150" s="2"/>
      <c r="M150" s="2"/>
      <c r="S150" s="5"/>
      <c r="U150" s="2"/>
    </row>
    <row r="151" s="1" customFormat="1" spans="5:21">
      <c r="E151" s="3"/>
      <c r="F151" s="4"/>
      <c r="G151" s="2"/>
      <c r="H151" s="2"/>
      <c r="I151" s="3"/>
      <c r="J151" s="3"/>
      <c r="L151" s="2"/>
      <c r="M151" s="2"/>
      <c r="S151" s="5"/>
      <c r="U151" s="2"/>
    </row>
    <row r="152" s="1" customFormat="1" spans="5:21">
      <c r="E152" s="3"/>
      <c r="F152" s="4"/>
      <c r="G152" s="2"/>
      <c r="H152" s="2"/>
      <c r="I152" s="3"/>
      <c r="J152" s="3"/>
      <c r="L152" s="2"/>
      <c r="M152" s="2"/>
      <c r="S152" s="5"/>
      <c r="U152" s="2"/>
    </row>
    <row r="153" s="1" customFormat="1" spans="5:21">
      <c r="E153" s="3"/>
      <c r="F153" s="4"/>
      <c r="G153" s="2"/>
      <c r="H153" s="2"/>
      <c r="I153" s="3"/>
      <c r="J153" s="3"/>
      <c r="L153" s="2"/>
      <c r="M153" s="2"/>
      <c r="S153" s="5"/>
      <c r="U153" s="2"/>
    </row>
    <row r="154" s="1" customFormat="1" spans="5:21">
      <c r="E154" s="3"/>
      <c r="F154" s="4"/>
      <c r="G154" s="2"/>
      <c r="H154" s="2"/>
      <c r="I154" s="3"/>
      <c r="J154" s="3"/>
      <c r="L154" s="2"/>
      <c r="M154" s="2"/>
      <c r="S154" s="5"/>
      <c r="U154" s="2"/>
    </row>
    <row r="155" s="1" customFormat="1" spans="5:21">
      <c r="E155" s="3"/>
      <c r="F155" s="4"/>
      <c r="G155" s="2"/>
      <c r="H155" s="2"/>
      <c r="I155" s="3"/>
      <c r="J155" s="3"/>
      <c r="L155" s="2"/>
      <c r="M155" s="2"/>
      <c r="S155" s="5"/>
      <c r="U155" s="2"/>
    </row>
    <row r="156" s="1" customFormat="1" spans="5:21">
      <c r="E156" s="3"/>
      <c r="F156" s="4"/>
      <c r="G156" s="2"/>
      <c r="H156" s="2"/>
      <c r="I156" s="3"/>
      <c r="J156" s="3"/>
      <c r="L156" s="2"/>
      <c r="M156" s="2"/>
      <c r="S156" s="5"/>
      <c r="U156" s="2"/>
    </row>
    <row r="157" s="1" customFormat="1" spans="5:21">
      <c r="E157" s="3"/>
      <c r="F157" s="4"/>
      <c r="G157" s="2"/>
      <c r="H157" s="2"/>
      <c r="I157" s="3"/>
      <c r="J157" s="3"/>
      <c r="L157" s="2"/>
      <c r="M157" s="2"/>
      <c r="S157" s="5"/>
      <c r="U157" s="2"/>
    </row>
    <row r="158" s="1" customFormat="1" spans="5:21">
      <c r="E158" s="3"/>
      <c r="F158" s="4"/>
      <c r="G158" s="2"/>
      <c r="H158" s="2"/>
      <c r="I158" s="3"/>
      <c r="J158" s="3"/>
      <c r="L158" s="2"/>
      <c r="M158" s="2"/>
      <c r="S158" s="5"/>
      <c r="U158" s="2"/>
    </row>
    <row r="159" s="1" customFormat="1" spans="5:21">
      <c r="E159" s="3"/>
      <c r="F159" s="4"/>
      <c r="G159" s="2"/>
      <c r="H159" s="2"/>
      <c r="I159" s="3"/>
      <c r="J159" s="3"/>
      <c r="L159" s="2"/>
      <c r="M159" s="2"/>
      <c r="S159" s="5"/>
      <c r="U159" s="2"/>
    </row>
    <row r="160" s="1" customFormat="1" spans="5:21">
      <c r="E160" s="3"/>
      <c r="F160" s="4"/>
      <c r="G160" s="2"/>
      <c r="H160" s="2"/>
      <c r="I160" s="3"/>
      <c r="J160" s="3"/>
      <c r="L160" s="2"/>
      <c r="M160" s="2"/>
      <c r="S160" s="5"/>
      <c r="U160" s="2"/>
    </row>
    <row r="161" s="1" customFormat="1" spans="5:21">
      <c r="E161" s="3"/>
      <c r="F161" s="4"/>
      <c r="G161" s="2"/>
      <c r="H161" s="2"/>
      <c r="I161" s="3"/>
      <c r="J161" s="3"/>
      <c r="L161" s="2"/>
      <c r="M161" s="2"/>
      <c r="S161" s="5"/>
      <c r="U161" s="2"/>
    </row>
    <row r="162" s="1" customFormat="1" spans="5:21">
      <c r="E162" s="3"/>
      <c r="F162" s="4"/>
      <c r="G162" s="2"/>
      <c r="H162" s="2"/>
      <c r="I162" s="3"/>
      <c r="J162" s="3"/>
      <c r="L162" s="2"/>
      <c r="M162" s="2"/>
      <c r="S162" s="5"/>
      <c r="U162" s="2"/>
    </row>
    <row r="163" s="1" customFormat="1" spans="5:21">
      <c r="E163" s="3"/>
      <c r="F163" s="4"/>
      <c r="G163" s="2"/>
      <c r="H163" s="2"/>
      <c r="I163" s="3"/>
      <c r="J163" s="3"/>
      <c r="L163" s="2"/>
      <c r="M163" s="2"/>
      <c r="S163" s="5"/>
      <c r="U163" s="2"/>
    </row>
    <row r="164" s="1" customFormat="1" spans="5:21">
      <c r="E164" s="3"/>
      <c r="F164" s="4"/>
      <c r="G164" s="2"/>
      <c r="H164" s="2"/>
      <c r="I164" s="3"/>
      <c r="J164" s="3"/>
      <c r="L164" s="2"/>
      <c r="M164" s="2"/>
      <c r="S164" s="5"/>
      <c r="U164" s="2"/>
    </row>
    <row r="165" s="1" customFormat="1" spans="5:21">
      <c r="E165" s="3"/>
      <c r="F165" s="4"/>
      <c r="G165" s="2"/>
      <c r="H165" s="2"/>
      <c r="I165" s="3"/>
      <c r="J165" s="3"/>
      <c r="L165" s="2"/>
      <c r="M165" s="2"/>
      <c r="S165" s="5"/>
      <c r="U165" s="2"/>
    </row>
    <row r="166" s="1" customFormat="1" spans="5:21">
      <c r="E166" s="3"/>
      <c r="F166" s="4"/>
      <c r="G166" s="2"/>
      <c r="H166" s="2"/>
      <c r="I166" s="3"/>
      <c r="J166" s="3"/>
      <c r="L166" s="2"/>
      <c r="M166" s="2"/>
      <c r="S166" s="5"/>
      <c r="U166" s="2"/>
    </row>
    <row r="167" s="1" customFormat="1" spans="5:21">
      <c r="E167" s="3"/>
      <c r="F167" s="4"/>
      <c r="G167" s="2"/>
      <c r="H167" s="2"/>
      <c r="I167" s="3"/>
      <c r="J167" s="3"/>
      <c r="L167" s="2"/>
      <c r="M167" s="2"/>
      <c r="S167" s="5"/>
      <c r="U167" s="2"/>
    </row>
    <row r="168" s="1" customFormat="1" spans="5:21">
      <c r="E168" s="3"/>
      <c r="F168" s="4"/>
      <c r="G168" s="2"/>
      <c r="H168" s="2"/>
      <c r="I168" s="3"/>
      <c r="J168" s="3"/>
      <c r="L168" s="2"/>
      <c r="M168" s="2"/>
      <c r="S168" s="5"/>
      <c r="U168" s="2"/>
    </row>
    <row r="169" s="1" customFormat="1" spans="5:21">
      <c r="E169" s="3"/>
      <c r="F169" s="4"/>
      <c r="G169" s="2"/>
      <c r="H169" s="2"/>
      <c r="I169" s="3"/>
      <c r="J169" s="3"/>
      <c r="L169" s="2"/>
      <c r="M169" s="2"/>
      <c r="S169" s="5"/>
      <c r="U169" s="2"/>
    </row>
    <row r="170" s="1" customFormat="1" spans="5:21">
      <c r="E170" s="3"/>
      <c r="F170" s="4"/>
      <c r="G170" s="2"/>
      <c r="H170" s="2"/>
      <c r="I170" s="3"/>
      <c r="J170" s="3"/>
      <c r="L170" s="2"/>
      <c r="M170" s="2"/>
      <c r="S170" s="5"/>
      <c r="U170" s="2"/>
    </row>
    <row r="171" s="1" customFormat="1" spans="5:21">
      <c r="E171" s="3"/>
      <c r="F171" s="4"/>
      <c r="G171" s="2"/>
      <c r="H171" s="2"/>
      <c r="I171" s="3"/>
      <c r="J171" s="3"/>
      <c r="L171" s="2"/>
      <c r="M171" s="2"/>
      <c r="S171" s="5"/>
      <c r="U171" s="2"/>
    </row>
    <row r="172" s="1" customFormat="1" spans="5:21">
      <c r="E172" s="3"/>
      <c r="F172" s="4"/>
      <c r="G172" s="2"/>
      <c r="H172" s="2"/>
      <c r="I172" s="3"/>
      <c r="J172" s="3"/>
      <c r="L172" s="2"/>
      <c r="M172" s="2"/>
      <c r="S172" s="5"/>
      <c r="U172" s="2"/>
    </row>
    <row r="173" s="1" customFormat="1" spans="5:21">
      <c r="E173" s="3"/>
      <c r="F173" s="4"/>
      <c r="G173" s="2"/>
      <c r="H173" s="2"/>
      <c r="I173" s="3"/>
      <c r="J173" s="3"/>
      <c r="L173" s="2"/>
      <c r="M173" s="2"/>
      <c r="S173" s="5"/>
      <c r="U173" s="2"/>
    </row>
    <row r="174" s="1" customFormat="1" spans="5:21">
      <c r="E174" s="3"/>
      <c r="F174" s="4"/>
      <c r="G174" s="2"/>
      <c r="H174" s="2"/>
      <c r="I174" s="3"/>
      <c r="J174" s="3"/>
      <c r="L174" s="2"/>
      <c r="M174" s="2"/>
      <c r="S174" s="5"/>
      <c r="U174" s="2"/>
    </row>
    <row r="175" s="1" customFormat="1" spans="5:21">
      <c r="E175" s="3"/>
      <c r="F175" s="4"/>
      <c r="G175" s="2"/>
      <c r="H175" s="2"/>
      <c r="I175" s="3"/>
      <c r="J175" s="3"/>
      <c r="L175" s="2"/>
      <c r="M175" s="2"/>
      <c r="S175" s="5"/>
      <c r="U175" s="2"/>
    </row>
    <row r="176" s="1" customFormat="1" spans="5:21">
      <c r="E176" s="3"/>
      <c r="F176" s="4"/>
      <c r="G176" s="2"/>
      <c r="H176" s="2"/>
      <c r="I176" s="3"/>
      <c r="J176" s="3"/>
      <c r="L176" s="2"/>
      <c r="M176" s="2"/>
      <c r="S176" s="5"/>
      <c r="U176" s="2"/>
    </row>
    <row r="177" s="1" customFormat="1" spans="5:21">
      <c r="E177" s="3"/>
      <c r="F177" s="4"/>
      <c r="G177" s="2"/>
      <c r="H177" s="2"/>
      <c r="I177" s="3"/>
      <c r="J177" s="3"/>
      <c r="L177" s="2"/>
      <c r="M177" s="2"/>
      <c r="S177" s="5"/>
      <c r="U177" s="2"/>
    </row>
    <row r="178" s="1" customFormat="1" spans="5:21">
      <c r="E178" s="3"/>
      <c r="F178" s="4"/>
      <c r="G178" s="2"/>
      <c r="H178" s="2"/>
      <c r="I178" s="3"/>
      <c r="J178" s="3"/>
      <c r="L178" s="2"/>
      <c r="M178" s="2"/>
      <c r="S178" s="5"/>
      <c r="U178" s="2"/>
    </row>
    <row r="179" s="1" customFormat="1" spans="5:21">
      <c r="E179" s="3"/>
      <c r="F179" s="4"/>
      <c r="G179" s="2"/>
      <c r="H179" s="2"/>
      <c r="I179" s="3"/>
      <c r="J179" s="3"/>
      <c r="L179" s="2"/>
      <c r="M179" s="2"/>
      <c r="S179" s="5"/>
      <c r="U179" s="2"/>
    </row>
    <row r="180" s="1" customFormat="1" spans="5:21">
      <c r="E180" s="3"/>
      <c r="F180" s="4"/>
      <c r="G180" s="2"/>
      <c r="H180" s="2"/>
      <c r="I180" s="3"/>
      <c r="J180" s="3"/>
      <c r="L180" s="2"/>
      <c r="M180" s="2"/>
      <c r="S180" s="5"/>
      <c r="U180" s="2"/>
    </row>
    <row r="181" s="1" customFormat="1" spans="5:21">
      <c r="E181" s="3"/>
      <c r="F181" s="4"/>
      <c r="G181" s="2"/>
      <c r="H181" s="2"/>
      <c r="I181" s="3"/>
      <c r="J181" s="3"/>
      <c r="L181" s="2"/>
      <c r="M181" s="2"/>
      <c r="S181" s="5"/>
      <c r="U181" s="2"/>
    </row>
    <row r="182" s="1" customFormat="1" spans="5:21">
      <c r="E182" s="3"/>
      <c r="F182" s="4"/>
      <c r="G182" s="2"/>
      <c r="H182" s="2"/>
      <c r="I182" s="3"/>
      <c r="J182" s="3"/>
      <c r="L182" s="2"/>
      <c r="M182" s="2"/>
      <c r="S182" s="5"/>
      <c r="U182" s="2"/>
    </row>
    <row r="183" s="1" customFormat="1" spans="5:21">
      <c r="E183" s="3"/>
      <c r="F183" s="4"/>
      <c r="G183" s="2"/>
      <c r="H183" s="2"/>
      <c r="I183" s="3"/>
      <c r="J183" s="3"/>
      <c r="L183" s="2"/>
      <c r="M183" s="2"/>
      <c r="S183" s="5"/>
      <c r="U183" s="2"/>
    </row>
    <row r="184" s="1" customFormat="1" spans="5:21">
      <c r="E184" s="3"/>
      <c r="F184" s="4"/>
      <c r="G184" s="2"/>
      <c r="H184" s="2"/>
      <c r="I184" s="3"/>
      <c r="J184" s="3"/>
      <c r="L184" s="2"/>
      <c r="M184" s="2"/>
      <c r="S184" s="5"/>
      <c r="U184" s="2"/>
    </row>
    <row r="185" s="1" customFormat="1" spans="5:21">
      <c r="E185" s="3"/>
      <c r="F185" s="4"/>
      <c r="G185" s="2"/>
      <c r="H185" s="2"/>
      <c r="I185" s="3"/>
      <c r="J185" s="3"/>
      <c r="L185" s="2"/>
      <c r="M185" s="2"/>
      <c r="S185" s="5"/>
      <c r="U185" s="2"/>
    </row>
    <row r="186" s="1" customFormat="1" spans="5:21">
      <c r="E186" s="3"/>
      <c r="F186" s="4"/>
      <c r="G186" s="2"/>
      <c r="H186" s="2"/>
      <c r="I186" s="3"/>
      <c r="J186" s="3"/>
      <c r="L186" s="2"/>
      <c r="M186" s="2"/>
      <c r="S186" s="5"/>
      <c r="U186" s="2"/>
    </row>
    <row r="187" s="1" customFormat="1" spans="5:21">
      <c r="E187" s="3"/>
      <c r="F187" s="4"/>
      <c r="G187" s="2"/>
      <c r="H187" s="2"/>
      <c r="I187" s="3"/>
      <c r="J187" s="3"/>
      <c r="L187" s="2"/>
      <c r="M187" s="2"/>
      <c r="S187" s="5"/>
      <c r="U187" s="2"/>
    </row>
    <row r="188" s="1" customFormat="1" spans="5:21">
      <c r="E188" s="3"/>
      <c r="F188" s="4"/>
      <c r="G188" s="2"/>
      <c r="H188" s="2"/>
      <c r="I188" s="3"/>
      <c r="J188" s="3"/>
      <c r="L188" s="2"/>
      <c r="M188" s="2"/>
      <c r="S188" s="5"/>
      <c r="U188" s="2"/>
    </row>
    <row r="189" s="1" customFormat="1" spans="5:21">
      <c r="E189" s="3"/>
      <c r="F189" s="4"/>
      <c r="G189" s="2"/>
      <c r="H189" s="2"/>
      <c r="I189" s="3"/>
      <c r="J189" s="3"/>
      <c r="L189" s="2"/>
      <c r="M189" s="2"/>
      <c r="S189" s="5"/>
      <c r="U189" s="2"/>
    </row>
    <row r="190" s="1" customFormat="1" spans="5:21">
      <c r="E190" s="3"/>
      <c r="F190" s="4"/>
      <c r="G190" s="2"/>
      <c r="H190" s="2"/>
      <c r="I190" s="3"/>
      <c r="J190" s="3"/>
      <c r="L190" s="2"/>
      <c r="M190" s="2"/>
      <c r="S190" s="5"/>
      <c r="U190" s="2"/>
    </row>
    <row r="191" s="1" customFormat="1" spans="5:21">
      <c r="E191" s="3"/>
      <c r="F191" s="4"/>
      <c r="G191" s="2"/>
      <c r="H191" s="2"/>
      <c r="I191" s="3"/>
      <c r="J191" s="3"/>
      <c r="L191" s="2"/>
      <c r="M191" s="2"/>
      <c r="S191" s="5"/>
      <c r="U191" s="2"/>
    </row>
    <row r="192" s="1" customFormat="1" spans="5:21">
      <c r="E192" s="3"/>
      <c r="F192" s="4"/>
      <c r="G192" s="2"/>
      <c r="H192" s="2"/>
      <c r="I192" s="3"/>
      <c r="J192" s="3"/>
      <c r="L192" s="2"/>
      <c r="M192" s="2"/>
      <c r="S192" s="5"/>
      <c r="U192" s="2"/>
    </row>
    <row r="193" s="1" customFormat="1" spans="5:21">
      <c r="E193" s="3"/>
      <c r="F193" s="4"/>
      <c r="G193" s="2"/>
      <c r="H193" s="2"/>
      <c r="I193" s="3"/>
      <c r="J193" s="3"/>
      <c r="L193" s="2"/>
      <c r="M193" s="2"/>
      <c r="S193" s="5"/>
      <c r="U193" s="2"/>
    </row>
    <row r="194" s="1" customFormat="1" spans="5:21">
      <c r="E194" s="3"/>
      <c r="F194" s="4"/>
      <c r="G194" s="2"/>
      <c r="H194" s="2"/>
      <c r="I194" s="3"/>
      <c r="J194" s="3"/>
      <c r="L194" s="2"/>
      <c r="M194" s="2"/>
      <c r="S194" s="5"/>
      <c r="U194" s="2"/>
    </row>
    <row r="195" s="1" customFormat="1" spans="5:21">
      <c r="E195" s="3"/>
      <c r="F195" s="4"/>
      <c r="G195" s="2"/>
      <c r="H195" s="2"/>
      <c r="I195" s="3"/>
      <c r="J195" s="3"/>
      <c r="L195" s="2"/>
      <c r="M195" s="2"/>
      <c r="S195" s="5"/>
      <c r="U195" s="2"/>
    </row>
    <row r="196" s="1" customFormat="1" spans="5:21">
      <c r="E196" s="3"/>
      <c r="F196" s="4"/>
      <c r="G196" s="2"/>
      <c r="H196" s="2"/>
      <c r="I196" s="3"/>
      <c r="J196" s="3"/>
      <c r="L196" s="2"/>
      <c r="M196" s="2"/>
      <c r="S196" s="5"/>
      <c r="U196" s="2"/>
    </row>
    <row r="197" s="1" customFormat="1" spans="5:21">
      <c r="E197" s="3"/>
      <c r="F197" s="4"/>
      <c r="G197" s="2"/>
      <c r="H197" s="2"/>
      <c r="I197" s="3"/>
      <c r="J197" s="3"/>
      <c r="L197" s="2"/>
      <c r="M197" s="2"/>
      <c r="S197" s="5"/>
      <c r="U197" s="2"/>
    </row>
    <row r="198" s="1" customFormat="1" spans="5:21">
      <c r="E198" s="3"/>
      <c r="F198" s="4"/>
      <c r="G198" s="2"/>
      <c r="H198" s="2"/>
      <c r="I198" s="3"/>
      <c r="J198" s="3"/>
      <c r="L198" s="2"/>
      <c r="M198" s="2"/>
      <c r="S198" s="5"/>
      <c r="U198" s="2"/>
    </row>
    <row r="199" s="1" customFormat="1" spans="5:21">
      <c r="E199" s="3"/>
      <c r="F199" s="4"/>
      <c r="G199" s="2"/>
      <c r="H199" s="2"/>
      <c r="I199" s="3"/>
      <c r="J199" s="3"/>
      <c r="L199" s="2"/>
      <c r="M199" s="2"/>
      <c r="S199" s="5"/>
      <c r="U199" s="2"/>
    </row>
    <row r="200" s="1" customFormat="1" spans="5:21">
      <c r="E200" s="3"/>
      <c r="F200" s="4"/>
      <c r="G200" s="2"/>
      <c r="H200" s="2"/>
      <c r="I200" s="3"/>
      <c r="J200" s="3"/>
      <c r="L200" s="2"/>
      <c r="M200" s="2"/>
      <c r="S200" s="5"/>
      <c r="U200" s="2"/>
    </row>
    <row r="201" s="1" customFormat="1" spans="5:21">
      <c r="E201" s="3"/>
      <c r="F201" s="4"/>
      <c r="G201" s="2"/>
      <c r="H201" s="2"/>
      <c r="I201" s="3"/>
      <c r="J201" s="3"/>
      <c r="L201" s="2"/>
      <c r="M201" s="2"/>
      <c r="S201" s="5"/>
      <c r="U201" s="2"/>
    </row>
    <row r="202" s="1" customFormat="1" spans="5:21">
      <c r="E202" s="3"/>
      <c r="F202" s="4"/>
      <c r="G202" s="2"/>
      <c r="H202" s="2"/>
      <c r="I202" s="3"/>
      <c r="J202" s="3"/>
      <c r="L202" s="2"/>
      <c r="M202" s="2"/>
      <c r="S202" s="5"/>
      <c r="U202" s="2"/>
    </row>
    <row r="203" s="1" customFormat="1" spans="5:21">
      <c r="E203" s="3"/>
      <c r="F203" s="4"/>
      <c r="G203" s="2"/>
      <c r="H203" s="2"/>
      <c r="I203" s="3"/>
      <c r="J203" s="3"/>
      <c r="L203" s="2"/>
      <c r="M203" s="2"/>
      <c r="S203" s="5"/>
      <c r="U203" s="2"/>
    </row>
    <row r="204" s="1" customFormat="1" spans="1:21">
      <c r="A204" s="2"/>
      <c r="E204" s="3"/>
      <c r="F204" s="4"/>
      <c r="G204" s="2"/>
      <c r="H204" s="2"/>
      <c r="I204" s="3"/>
      <c r="J204" s="3"/>
      <c r="L204" s="2"/>
      <c r="M204" s="2"/>
      <c r="S204" s="5"/>
      <c r="U204" s="2"/>
    </row>
    <row r="205" s="1" customFormat="1" spans="1:21">
      <c r="A205" s="2"/>
      <c r="E205" s="3"/>
      <c r="F205" s="4"/>
      <c r="G205" s="2"/>
      <c r="H205" s="2"/>
      <c r="I205" s="3"/>
      <c r="J205" s="3"/>
      <c r="L205" s="2"/>
      <c r="M205" s="2"/>
      <c r="S205" s="5"/>
      <c r="U205" s="2"/>
    </row>
    <row r="206" s="1" customFormat="1" spans="1:21">
      <c r="A206" s="2"/>
      <c r="E206" s="3"/>
      <c r="F206" s="4"/>
      <c r="G206" s="2"/>
      <c r="H206" s="2"/>
      <c r="I206" s="3"/>
      <c r="J206" s="3"/>
      <c r="L206" s="2"/>
      <c r="M206" s="2"/>
      <c r="S206" s="5"/>
      <c r="U206" s="2"/>
    </row>
    <row r="207" s="1" customFormat="1" spans="1:21">
      <c r="A207" s="2"/>
      <c r="E207" s="3"/>
      <c r="F207" s="4"/>
      <c r="G207" s="2"/>
      <c r="H207" s="2"/>
      <c r="I207" s="3"/>
      <c r="J207" s="3"/>
      <c r="L207" s="2"/>
      <c r="M207" s="2"/>
      <c r="S207" s="5"/>
      <c r="U207" s="2"/>
    </row>
    <row r="208" s="1" customFormat="1" spans="1:21">
      <c r="A208" s="2"/>
      <c r="E208" s="3"/>
      <c r="F208" s="4"/>
      <c r="G208" s="2"/>
      <c r="H208" s="2"/>
      <c r="I208" s="3"/>
      <c r="J208" s="3"/>
      <c r="L208" s="2"/>
      <c r="M208" s="2"/>
      <c r="S208" s="5"/>
      <c r="U208" s="2"/>
    </row>
    <row r="209" s="1" customFormat="1" spans="1:21">
      <c r="A209" s="2"/>
      <c r="E209" s="3"/>
      <c r="F209" s="4"/>
      <c r="G209" s="2"/>
      <c r="H209" s="2"/>
      <c r="I209" s="3"/>
      <c r="J209" s="3"/>
      <c r="L209" s="2"/>
      <c r="M209" s="2"/>
      <c r="S209" s="5"/>
      <c r="U209" s="2"/>
    </row>
    <row r="210" s="1" customFormat="1" spans="1:21">
      <c r="A210" s="2"/>
      <c r="E210" s="3"/>
      <c r="F210" s="4"/>
      <c r="G210" s="2"/>
      <c r="H210" s="2"/>
      <c r="I210" s="3"/>
      <c r="J210" s="3"/>
      <c r="L210" s="2"/>
      <c r="M210" s="2"/>
      <c r="S210" s="5"/>
      <c r="U210" s="2"/>
    </row>
    <row r="211" s="1" customFormat="1" spans="1:21">
      <c r="A211" s="2"/>
      <c r="E211" s="3"/>
      <c r="F211" s="4"/>
      <c r="G211" s="2"/>
      <c r="H211" s="2"/>
      <c r="I211" s="3"/>
      <c r="J211" s="3"/>
      <c r="L211" s="2"/>
      <c r="M211" s="2"/>
      <c r="S211" s="5"/>
      <c r="U211" s="2"/>
    </row>
    <row r="212" s="1" customFormat="1" spans="1:21">
      <c r="A212" s="2"/>
      <c r="E212" s="3"/>
      <c r="F212" s="4"/>
      <c r="G212" s="2"/>
      <c r="H212" s="2"/>
      <c r="I212" s="3"/>
      <c r="J212" s="3"/>
      <c r="L212" s="2"/>
      <c r="M212" s="2"/>
      <c r="S212" s="5"/>
      <c r="U212" s="2"/>
    </row>
    <row r="213" s="1" customFormat="1" spans="1:21">
      <c r="A213" s="2"/>
      <c r="E213" s="3"/>
      <c r="F213" s="4"/>
      <c r="G213" s="2"/>
      <c r="H213" s="2"/>
      <c r="I213" s="3"/>
      <c r="J213" s="3"/>
      <c r="L213" s="2"/>
      <c r="M213" s="2"/>
      <c r="S213" s="5"/>
      <c r="U213" s="2"/>
    </row>
    <row r="214" s="1" customFormat="1" spans="1:21">
      <c r="A214" s="2"/>
      <c r="E214" s="3"/>
      <c r="F214" s="4"/>
      <c r="G214" s="2"/>
      <c r="H214" s="2"/>
      <c r="I214" s="3"/>
      <c r="J214" s="3"/>
      <c r="L214" s="2"/>
      <c r="M214" s="2"/>
      <c r="S214" s="5"/>
      <c r="U214" s="2"/>
    </row>
    <row r="215" s="1" customFormat="1" spans="1:21">
      <c r="A215" s="2"/>
      <c r="E215" s="3"/>
      <c r="F215" s="4"/>
      <c r="G215" s="2"/>
      <c r="H215" s="2"/>
      <c r="I215" s="3"/>
      <c r="J215" s="3"/>
      <c r="L215" s="2"/>
      <c r="M215" s="2"/>
      <c r="S215" s="5"/>
      <c r="U215" s="2"/>
    </row>
    <row r="216" s="1" customFormat="1" spans="1:21">
      <c r="A216" s="2"/>
      <c r="E216" s="3"/>
      <c r="F216" s="4"/>
      <c r="G216" s="2"/>
      <c r="H216" s="2"/>
      <c r="I216" s="3"/>
      <c r="J216" s="3"/>
      <c r="L216" s="2"/>
      <c r="M216" s="2"/>
      <c r="S216" s="5"/>
      <c r="U216" s="2"/>
    </row>
    <row r="217" s="1" customFormat="1" spans="1:21">
      <c r="A217" s="2"/>
      <c r="E217" s="3"/>
      <c r="F217" s="4"/>
      <c r="G217" s="2"/>
      <c r="H217" s="2"/>
      <c r="I217" s="3"/>
      <c r="J217" s="3"/>
      <c r="L217" s="2"/>
      <c r="M217" s="2"/>
      <c r="S217" s="5"/>
      <c r="U217" s="2"/>
    </row>
    <row r="218" s="1" customFormat="1" spans="1:21">
      <c r="A218" s="2"/>
      <c r="E218" s="3"/>
      <c r="F218" s="4"/>
      <c r="G218" s="2"/>
      <c r="H218" s="2"/>
      <c r="I218" s="3"/>
      <c r="J218" s="3"/>
      <c r="L218" s="2"/>
      <c r="M218" s="2"/>
      <c r="S218" s="5"/>
      <c r="U218" s="2"/>
    </row>
    <row r="219" s="1" customFormat="1" spans="5:21">
      <c r="E219" s="3"/>
      <c r="F219" s="4"/>
      <c r="G219" s="2"/>
      <c r="H219" s="2"/>
      <c r="I219" s="3"/>
      <c r="J219" s="3"/>
      <c r="L219" s="2"/>
      <c r="M219" s="2"/>
      <c r="S219" s="5"/>
      <c r="U219" s="2"/>
    </row>
    <row r="220" s="1" customFormat="1" spans="5:21">
      <c r="E220" s="3"/>
      <c r="F220" s="4"/>
      <c r="G220" s="2"/>
      <c r="H220" s="2"/>
      <c r="I220" s="3"/>
      <c r="J220" s="3"/>
      <c r="L220" s="2"/>
      <c r="M220" s="2"/>
      <c r="S220" s="5"/>
      <c r="U220" s="2"/>
    </row>
    <row r="221" s="1" customFormat="1" spans="5:21">
      <c r="E221" s="3"/>
      <c r="F221" s="4"/>
      <c r="G221" s="2"/>
      <c r="H221" s="2"/>
      <c r="I221" s="3"/>
      <c r="J221" s="3"/>
      <c r="L221" s="2"/>
      <c r="M221" s="2"/>
      <c r="S221" s="5"/>
      <c r="U221" s="2"/>
    </row>
    <row r="222" s="1" customFormat="1" spans="5:21">
      <c r="E222" s="3"/>
      <c r="F222" s="4"/>
      <c r="G222" s="2"/>
      <c r="H222" s="2"/>
      <c r="I222" s="3"/>
      <c r="J222" s="3"/>
      <c r="L222" s="2"/>
      <c r="M222" s="2"/>
      <c r="S222" s="5"/>
      <c r="U222" s="2"/>
    </row>
    <row r="223" s="1" customFormat="1" spans="5:21">
      <c r="E223" s="3"/>
      <c r="F223" s="4"/>
      <c r="G223" s="2"/>
      <c r="H223" s="2"/>
      <c r="I223" s="3"/>
      <c r="J223" s="3"/>
      <c r="L223" s="2"/>
      <c r="M223" s="2"/>
      <c r="S223" s="5"/>
      <c r="U223" s="2"/>
    </row>
    <row r="224" s="1" customFormat="1" spans="5:21">
      <c r="E224" s="3"/>
      <c r="F224" s="4"/>
      <c r="G224" s="2"/>
      <c r="H224" s="2"/>
      <c r="I224" s="3"/>
      <c r="J224" s="3"/>
      <c r="L224" s="2"/>
      <c r="M224" s="2"/>
      <c r="S224" s="5"/>
      <c r="U224" s="2"/>
    </row>
    <row r="225" s="1" customFormat="1" spans="5:21">
      <c r="E225" s="3"/>
      <c r="F225" s="4"/>
      <c r="G225" s="2"/>
      <c r="H225" s="2"/>
      <c r="I225" s="3"/>
      <c r="J225" s="3"/>
      <c r="L225" s="2"/>
      <c r="M225" s="2"/>
      <c r="S225" s="5"/>
      <c r="U225" s="2"/>
    </row>
    <row r="226" s="1" customFormat="1" spans="5:21">
      <c r="E226" s="3"/>
      <c r="F226" s="4"/>
      <c r="G226" s="2"/>
      <c r="H226" s="2"/>
      <c r="I226" s="3"/>
      <c r="J226" s="3"/>
      <c r="L226" s="2"/>
      <c r="M226" s="2"/>
      <c r="S226" s="5"/>
      <c r="U226" s="2"/>
    </row>
    <row r="227" s="1" customFormat="1" spans="5:21">
      <c r="E227" s="3"/>
      <c r="F227" s="4"/>
      <c r="G227" s="2"/>
      <c r="H227" s="2"/>
      <c r="I227" s="3"/>
      <c r="J227" s="3"/>
      <c r="L227" s="2"/>
      <c r="M227" s="2"/>
      <c r="S227" s="5"/>
      <c r="U227" s="2"/>
    </row>
    <row r="228" s="1" customFormat="1" spans="5:21">
      <c r="E228" s="3"/>
      <c r="F228" s="4"/>
      <c r="G228" s="2"/>
      <c r="H228" s="2"/>
      <c r="I228" s="3"/>
      <c r="J228" s="3"/>
      <c r="L228" s="2"/>
      <c r="M228" s="2"/>
      <c r="S228" s="5"/>
      <c r="U228" s="2"/>
    </row>
    <row r="229" s="1" customFormat="1" spans="5:21">
      <c r="E229" s="3"/>
      <c r="F229" s="4"/>
      <c r="G229" s="2"/>
      <c r="H229" s="2"/>
      <c r="I229" s="3"/>
      <c r="J229" s="3"/>
      <c r="L229" s="2"/>
      <c r="M229" s="2"/>
      <c r="S229" s="5"/>
      <c r="U229" s="2"/>
    </row>
    <row r="230" s="1" customFormat="1" spans="5:21">
      <c r="E230" s="3"/>
      <c r="F230" s="4"/>
      <c r="G230" s="2"/>
      <c r="H230" s="2"/>
      <c r="I230" s="3"/>
      <c r="J230" s="3"/>
      <c r="L230" s="2"/>
      <c r="M230" s="2"/>
      <c r="S230" s="5"/>
      <c r="U230" s="2"/>
    </row>
    <row r="231" s="1" customFormat="1" spans="5:21">
      <c r="E231" s="3"/>
      <c r="F231" s="4"/>
      <c r="G231" s="2"/>
      <c r="H231" s="2"/>
      <c r="I231" s="3"/>
      <c r="J231" s="3"/>
      <c r="L231" s="2"/>
      <c r="M231" s="2"/>
      <c r="S231" s="5"/>
      <c r="U231" s="2"/>
    </row>
    <row r="232" s="1" customFormat="1" spans="5:21">
      <c r="E232" s="3"/>
      <c r="F232" s="4"/>
      <c r="G232" s="2"/>
      <c r="H232" s="2"/>
      <c r="I232" s="3"/>
      <c r="J232" s="3"/>
      <c r="L232" s="2"/>
      <c r="M232" s="2"/>
      <c r="S232" s="5"/>
      <c r="U232" s="2"/>
    </row>
    <row r="233" s="1" customFormat="1" spans="5:21">
      <c r="E233" s="3"/>
      <c r="F233" s="4"/>
      <c r="G233" s="2"/>
      <c r="H233" s="2"/>
      <c r="I233" s="3"/>
      <c r="J233" s="3"/>
      <c r="L233" s="2"/>
      <c r="M233" s="2"/>
      <c r="S233" s="5"/>
      <c r="U233" s="2"/>
    </row>
    <row r="234" s="1" customFormat="1" spans="5:21">
      <c r="E234" s="3"/>
      <c r="F234" s="4"/>
      <c r="G234" s="2"/>
      <c r="H234" s="2"/>
      <c r="I234" s="3"/>
      <c r="J234" s="3"/>
      <c r="L234" s="2"/>
      <c r="M234" s="2"/>
      <c r="S234" s="5"/>
      <c r="U234" s="2"/>
    </row>
    <row r="235" s="1" customFormat="1" spans="5:21">
      <c r="E235" s="3"/>
      <c r="F235" s="4"/>
      <c r="G235" s="2"/>
      <c r="H235" s="2"/>
      <c r="I235" s="3"/>
      <c r="J235" s="3"/>
      <c r="L235" s="2"/>
      <c r="M235" s="2"/>
      <c r="S235" s="5"/>
      <c r="U235" s="2"/>
    </row>
    <row r="236" s="1" customFormat="1" spans="5:21">
      <c r="E236" s="3"/>
      <c r="F236" s="4"/>
      <c r="G236" s="2"/>
      <c r="H236" s="2"/>
      <c r="I236" s="3"/>
      <c r="J236" s="3"/>
      <c r="L236" s="2"/>
      <c r="M236" s="2"/>
      <c r="S236" s="5"/>
      <c r="U236" s="2"/>
    </row>
    <row r="237" s="1" customFormat="1" spans="5:21">
      <c r="E237" s="3"/>
      <c r="F237" s="4"/>
      <c r="G237" s="2"/>
      <c r="H237" s="2"/>
      <c r="I237" s="3"/>
      <c r="J237" s="3"/>
      <c r="L237" s="2"/>
      <c r="M237" s="2"/>
      <c r="S237" s="5"/>
      <c r="U237" s="2"/>
    </row>
    <row r="238" s="1" customFormat="1" spans="5:21">
      <c r="E238" s="3"/>
      <c r="F238" s="4"/>
      <c r="G238" s="2"/>
      <c r="H238" s="2"/>
      <c r="I238" s="3"/>
      <c r="J238" s="3"/>
      <c r="L238" s="2"/>
      <c r="M238" s="2"/>
      <c r="S238" s="5"/>
      <c r="U238" s="2"/>
    </row>
    <row r="239" s="1" customFormat="1" spans="5:21">
      <c r="E239" s="3"/>
      <c r="F239" s="4"/>
      <c r="G239" s="2"/>
      <c r="H239" s="2"/>
      <c r="I239" s="3"/>
      <c r="J239" s="3"/>
      <c r="L239" s="2"/>
      <c r="M239" s="2"/>
      <c r="S239" s="5"/>
      <c r="U239" s="2"/>
    </row>
    <row r="240" s="1" customFormat="1" spans="5:21">
      <c r="E240" s="3"/>
      <c r="F240" s="4"/>
      <c r="G240" s="2"/>
      <c r="H240" s="2"/>
      <c r="I240" s="3"/>
      <c r="J240" s="3"/>
      <c r="L240" s="2"/>
      <c r="M240" s="2"/>
      <c r="S240" s="5"/>
      <c r="U240" s="2"/>
    </row>
    <row r="241" s="1" customFormat="1" spans="5:21">
      <c r="E241" s="3"/>
      <c r="F241" s="4"/>
      <c r="G241" s="2"/>
      <c r="H241" s="2"/>
      <c r="I241" s="3"/>
      <c r="J241" s="3"/>
      <c r="L241" s="2"/>
      <c r="M241" s="2"/>
      <c r="S241" s="5"/>
      <c r="U241" s="2"/>
    </row>
    <row r="242" s="1" customFormat="1" spans="5:21">
      <c r="E242" s="3"/>
      <c r="F242" s="4"/>
      <c r="G242" s="2"/>
      <c r="H242" s="2"/>
      <c r="I242" s="3"/>
      <c r="J242" s="3"/>
      <c r="L242" s="2"/>
      <c r="M242" s="2"/>
      <c r="S242" s="5"/>
      <c r="U242" s="2"/>
    </row>
    <row r="243" s="1" customFormat="1" spans="5:21">
      <c r="E243" s="3"/>
      <c r="F243" s="4"/>
      <c r="G243" s="2"/>
      <c r="H243" s="2"/>
      <c r="I243" s="3"/>
      <c r="J243" s="3"/>
      <c r="L243" s="2"/>
      <c r="M243" s="2"/>
      <c r="S243" s="5"/>
      <c r="U243" s="2"/>
    </row>
    <row r="244" s="1" customFormat="1" spans="5:21">
      <c r="E244" s="3"/>
      <c r="F244" s="4"/>
      <c r="G244" s="2"/>
      <c r="H244" s="2"/>
      <c r="I244" s="3"/>
      <c r="J244" s="3"/>
      <c r="L244" s="2"/>
      <c r="M244" s="2"/>
      <c r="S244" s="5"/>
      <c r="U244" s="2"/>
    </row>
    <row r="245" s="1" customFormat="1" spans="5:21">
      <c r="E245" s="3"/>
      <c r="F245" s="4"/>
      <c r="G245" s="2"/>
      <c r="H245" s="2"/>
      <c r="I245" s="3"/>
      <c r="J245" s="3"/>
      <c r="L245" s="2"/>
      <c r="M245" s="2"/>
      <c r="S245" s="5"/>
      <c r="U245" s="2"/>
    </row>
    <row r="246" s="1" customFormat="1" spans="5:21">
      <c r="E246" s="3"/>
      <c r="F246" s="4"/>
      <c r="G246" s="2"/>
      <c r="H246" s="2"/>
      <c r="I246" s="3"/>
      <c r="J246" s="3"/>
      <c r="L246" s="2"/>
      <c r="M246" s="2"/>
      <c r="S246" s="5"/>
      <c r="U246" s="2"/>
    </row>
    <row r="247" s="1" customFormat="1" spans="5:21">
      <c r="E247" s="3"/>
      <c r="F247" s="4"/>
      <c r="G247" s="2"/>
      <c r="H247" s="2"/>
      <c r="I247" s="3"/>
      <c r="J247" s="3"/>
      <c r="L247" s="2"/>
      <c r="M247" s="2"/>
      <c r="S247" s="5"/>
      <c r="U247" s="2"/>
    </row>
    <row r="248" s="1" customFormat="1" spans="5:21">
      <c r="E248" s="3"/>
      <c r="F248" s="4"/>
      <c r="G248" s="2"/>
      <c r="H248" s="2"/>
      <c r="I248" s="3"/>
      <c r="J248" s="3"/>
      <c r="L248" s="2"/>
      <c r="M248" s="2"/>
      <c r="S248" s="5"/>
      <c r="U248" s="2"/>
    </row>
    <row r="249" s="1" customFormat="1" spans="5:21">
      <c r="E249" s="3"/>
      <c r="F249" s="4"/>
      <c r="G249" s="2"/>
      <c r="H249" s="2"/>
      <c r="I249" s="3"/>
      <c r="J249" s="3"/>
      <c r="L249" s="2"/>
      <c r="M249" s="2"/>
      <c r="S249" s="5"/>
      <c r="U249" s="2"/>
    </row>
    <row r="250" s="1" customFormat="1" spans="5:21">
      <c r="E250" s="3"/>
      <c r="F250" s="4"/>
      <c r="G250" s="2"/>
      <c r="H250" s="2"/>
      <c r="I250" s="3"/>
      <c r="J250" s="3"/>
      <c r="L250" s="2"/>
      <c r="M250" s="2"/>
      <c r="S250" s="5"/>
      <c r="U250" s="2"/>
    </row>
    <row r="251" s="1" customFormat="1" spans="5:21">
      <c r="E251" s="3"/>
      <c r="F251" s="4"/>
      <c r="G251" s="2"/>
      <c r="H251" s="2"/>
      <c r="I251" s="3"/>
      <c r="J251" s="3"/>
      <c r="L251" s="2"/>
      <c r="M251" s="2"/>
      <c r="S251" s="5"/>
      <c r="U251" s="2"/>
    </row>
    <row r="252" s="1" customFormat="1" spans="5:21">
      <c r="E252" s="3"/>
      <c r="F252" s="4"/>
      <c r="G252" s="2"/>
      <c r="H252" s="2"/>
      <c r="I252" s="3"/>
      <c r="J252" s="3"/>
      <c r="L252" s="2"/>
      <c r="M252" s="2"/>
      <c r="S252" s="5"/>
      <c r="U252" s="2"/>
    </row>
    <row r="253" s="1" customFormat="1" spans="5:21">
      <c r="E253" s="3"/>
      <c r="F253" s="4"/>
      <c r="G253" s="2"/>
      <c r="H253" s="2"/>
      <c r="I253" s="3"/>
      <c r="J253" s="3"/>
      <c r="L253" s="2"/>
      <c r="M253" s="2"/>
      <c r="S253" s="5"/>
      <c r="U253" s="2"/>
    </row>
    <row r="254" s="1" customFormat="1" spans="5:21">
      <c r="E254" s="3"/>
      <c r="F254" s="4"/>
      <c r="G254" s="2"/>
      <c r="H254" s="2"/>
      <c r="I254" s="3"/>
      <c r="J254" s="3"/>
      <c r="L254" s="2"/>
      <c r="M254" s="2"/>
      <c r="S254" s="5"/>
      <c r="U254" s="2"/>
    </row>
    <row r="255" s="1" customFormat="1" spans="5:21">
      <c r="E255" s="3"/>
      <c r="F255" s="4"/>
      <c r="G255" s="2"/>
      <c r="H255" s="2"/>
      <c r="I255" s="3"/>
      <c r="J255" s="3"/>
      <c r="L255" s="2"/>
      <c r="M255" s="2"/>
      <c r="S255" s="5"/>
      <c r="U255" s="2"/>
    </row>
    <row r="256" s="1" customFormat="1" spans="5:21">
      <c r="E256" s="3"/>
      <c r="F256" s="4"/>
      <c r="G256" s="2"/>
      <c r="H256" s="2"/>
      <c r="I256" s="3"/>
      <c r="J256" s="3"/>
      <c r="L256" s="2"/>
      <c r="M256" s="2"/>
      <c r="S256" s="5"/>
      <c r="U256" s="2"/>
    </row>
    <row r="257" s="1" customFormat="1" spans="5:21">
      <c r="E257" s="3"/>
      <c r="F257" s="4"/>
      <c r="G257" s="2"/>
      <c r="H257" s="2"/>
      <c r="I257" s="3"/>
      <c r="J257" s="3"/>
      <c r="L257" s="2"/>
      <c r="M257" s="2"/>
      <c r="S257" s="5"/>
      <c r="U257" s="2"/>
    </row>
    <row r="258" s="1" customFormat="1" spans="5:21">
      <c r="E258" s="3"/>
      <c r="F258" s="4"/>
      <c r="G258" s="2"/>
      <c r="H258" s="2"/>
      <c r="I258" s="3"/>
      <c r="J258" s="3"/>
      <c r="L258" s="2"/>
      <c r="M258" s="2"/>
      <c r="S258" s="5"/>
      <c r="U258" s="2"/>
    </row>
    <row r="259" s="1" customFormat="1" spans="5:21">
      <c r="E259" s="3"/>
      <c r="F259" s="4"/>
      <c r="G259" s="2"/>
      <c r="H259" s="2"/>
      <c r="I259" s="3"/>
      <c r="J259" s="3"/>
      <c r="L259" s="2"/>
      <c r="M259" s="2"/>
      <c r="S259" s="5"/>
      <c r="U259" s="2"/>
    </row>
    <row r="260" s="1" customFormat="1" spans="5:21">
      <c r="E260" s="3"/>
      <c r="F260" s="4"/>
      <c r="G260" s="2"/>
      <c r="H260" s="2"/>
      <c r="I260" s="3"/>
      <c r="J260" s="3"/>
      <c r="L260" s="2"/>
      <c r="M260" s="2"/>
      <c r="S260" s="5"/>
      <c r="U260" s="2"/>
    </row>
    <row r="261" s="1" customFormat="1" spans="5:21">
      <c r="E261" s="3"/>
      <c r="F261" s="4"/>
      <c r="G261" s="2"/>
      <c r="H261" s="2"/>
      <c r="I261" s="3"/>
      <c r="J261" s="3"/>
      <c r="L261" s="2"/>
      <c r="M261" s="2"/>
      <c r="S261" s="5"/>
      <c r="U261" s="2"/>
    </row>
    <row r="262" s="1" customFormat="1" spans="5:21">
      <c r="E262" s="3"/>
      <c r="F262" s="4"/>
      <c r="G262" s="2"/>
      <c r="H262" s="2"/>
      <c r="I262" s="3"/>
      <c r="J262" s="3"/>
      <c r="L262" s="2"/>
      <c r="M262" s="2"/>
      <c r="S262" s="5"/>
      <c r="U262" s="2"/>
    </row>
    <row r="263" s="1" customFormat="1" spans="5:21">
      <c r="E263" s="3"/>
      <c r="F263" s="4"/>
      <c r="G263" s="2"/>
      <c r="H263" s="2"/>
      <c r="I263" s="3"/>
      <c r="J263" s="3"/>
      <c r="L263" s="2"/>
      <c r="M263" s="2"/>
      <c r="S263" s="5"/>
      <c r="U263" s="2"/>
    </row>
    <row r="264" s="1" customFormat="1" spans="5:21">
      <c r="E264" s="3"/>
      <c r="F264" s="4"/>
      <c r="G264" s="2"/>
      <c r="H264" s="2"/>
      <c r="I264" s="3"/>
      <c r="J264" s="3"/>
      <c r="L264" s="2"/>
      <c r="M264" s="2"/>
      <c r="S264" s="5"/>
      <c r="U264" s="2"/>
    </row>
    <row r="265" s="1" customFormat="1" spans="5:21">
      <c r="E265" s="3"/>
      <c r="F265" s="4"/>
      <c r="G265" s="2"/>
      <c r="H265" s="2"/>
      <c r="I265" s="3"/>
      <c r="J265" s="3"/>
      <c r="L265" s="2"/>
      <c r="M265" s="2"/>
      <c r="S265" s="5"/>
      <c r="U265" s="2"/>
    </row>
    <row r="266" s="1" customFormat="1" spans="5:21">
      <c r="E266" s="3"/>
      <c r="F266" s="4"/>
      <c r="G266" s="2"/>
      <c r="H266" s="2"/>
      <c r="I266" s="3"/>
      <c r="J266" s="3"/>
      <c r="L266" s="2"/>
      <c r="M266" s="2"/>
      <c r="S266" s="5"/>
      <c r="U266" s="2"/>
    </row>
  </sheetData>
  <mergeCells count="410">
    <mergeCell ref="P1:Q1"/>
    <mergeCell ref="R1:Y1"/>
    <mergeCell ref="B2:C2"/>
    <mergeCell ref="D2:G2"/>
    <mergeCell ref="P2:Q2"/>
    <mergeCell ref="R2:Y2"/>
    <mergeCell ref="P3:Q3"/>
    <mergeCell ref="R3:Y3"/>
    <mergeCell ref="D4:F4"/>
    <mergeCell ref="P4:Q4"/>
    <mergeCell ref="R4:Y4"/>
    <mergeCell ref="E7:G7"/>
    <mergeCell ref="I7:K7"/>
    <mergeCell ref="R7:T7"/>
    <mergeCell ref="V7:X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6:A77"/>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B8:B11"/>
    <mergeCell ref="B12:B15"/>
    <mergeCell ref="B16:B19"/>
    <mergeCell ref="B20:B23"/>
    <mergeCell ref="B24:B27"/>
    <mergeCell ref="B28:B31"/>
    <mergeCell ref="B32:B35"/>
    <mergeCell ref="B36:B39"/>
    <mergeCell ref="B40:B43"/>
    <mergeCell ref="B44:B47"/>
    <mergeCell ref="B48:B51"/>
    <mergeCell ref="B52:B55"/>
    <mergeCell ref="B56:B59"/>
    <mergeCell ref="B60:B63"/>
    <mergeCell ref="B64:B67"/>
    <mergeCell ref="B68:B71"/>
    <mergeCell ref="B76:B77"/>
    <mergeCell ref="B78:B79"/>
    <mergeCell ref="B80:B81"/>
    <mergeCell ref="B82:B83"/>
    <mergeCell ref="B84:B85"/>
    <mergeCell ref="B86:B87"/>
    <mergeCell ref="B88:B89"/>
    <mergeCell ref="B90:B91"/>
    <mergeCell ref="B92:B93"/>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C8:C11"/>
    <mergeCell ref="C12:C15"/>
    <mergeCell ref="C16:C19"/>
    <mergeCell ref="C20:C23"/>
    <mergeCell ref="C24:C27"/>
    <mergeCell ref="C28:C31"/>
    <mergeCell ref="C32:C35"/>
    <mergeCell ref="C36:C39"/>
    <mergeCell ref="C40:C43"/>
    <mergeCell ref="C44:C47"/>
    <mergeCell ref="C48:C51"/>
    <mergeCell ref="C52:C55"/>
    <mergeCell ref="C56:C59"/>
    <mergeCell ref="C60:C63"/>
    <mergeCell ref="C64:C67"/>
    <mergeCell ref="C68:C71"/>
    <mergeCell ref="C76:C77"/>
    <mergeCell ref="C78:C79"/>
    <mergeCell ref="C80:C81"/>
    <mergeCell ref="C82:C83"/>
    <mergeCell ref="C84:C85"/>
    <mergeCell ref="C86:C87"/>
    <mergeCell ref="C88:C89"/>
    <mergeCell ref="C90:C91"/>
    <mergeCell ref="C92:C93"/>
    <mergeCell ref="C94:C95"/>
    <mergeCell ref="C96:C97"/>
    <mergeCell ref="C98:C99"/>
    <mergeCell ref="C100:C101"/>
    <mergeCell ref="C102:C103"/>
    <mergeCell ref="C104:C105"/>
    <mergeCell ref="C106:C107"/>
    <mergeCell ref="C108:C109"/>
    <mergeCell ref="C110:C111"/>
    <mergeCell ref="C112:C113"/>
    <mergeCell ref="C114:C115"/>
    <mergeCell ref="C116:C117"/>
    <mergeCell ref="C118:C119"/>
    <mergeCell ref="C120:C121"/>
    <mergeCell ref="C122:C123"/>
    <mergeCell ref="C124:C125"/>
    <mergeCell ref="C126:C127"/>
    <mergeCell ref="C128:C129"/>
    <mergeCell ref="C130:C131"/>
    <mergeCell ref="C132:C133"/>
    <mergeCell ref="C134:C135"/>
    <mergeCell ref="C136:C137"/>
    <mergeCell ref="C138:C139"/>
    <mergeCell ref="D8:D11"/>
    <mergeCell ref="D12:D15"/>
    <mergeCell ref="D16:D19"/>
    <mergeCell ref="D20:D23"/>
    <mergeCell ref="D24:D27"/>
    <mergeCell ref="D28:D31"/>
    <mergeCell ref="D32:D35"/>
    <mergeCell ref="D36:D39"/>
    <mergeCell ref="D40:D43"/>
    <mergeCell ref="D44:D47"/>
    <mergeCell ref="D48:D51"/>
    <mergeCell ref="D52:D55"/>
    <mergeCell ref="D56:D59"/>
    <mergeCell ref="D60:D63"/>
    <mergeCell ref="D64:D67"/>
    <mergeCell ref="D68:D71"/>
    <mergeCell ref="D76:D77"/>
    <mergeCell ref="D78:D79"/>
    <mergeCell ref="D80:D81"/>
    <mergeCell ref="D82:D83"/>
    <mergeCell ref="D84:D85"/>
    <mergeCell ref="D86:D87"/>
    <mergeCell ref="D88:D89"/>
    <mergeCell ref="D90:D91"/>
    <mergeCell ref="D92:D93"/>
    <mergeCell ref="D94:D95"/>
    <mergeCell ref="D96:D97"/>
    <mergeCell ref="D98:D99"/>
    <mergeCell ref="D100:D101"/>
    <mergeCell ref="D102:D103"/>
    <mergeCell ref="D104:D105"/>
    <mergeCell ref="D106:D107"/>
    <mergeCell ref="D108:D109"/>
    <mergeCell ref="D110:D111"/>
    <mergeCell ref="D112:D113"/>
    <mergeCell ref="D114:D115"/>
    <mergeCell ref="D116:D117"/>
    <mergeCell ref="D118:D119"/>
    <mergeCell ref="D120:D121"/>
    <mergeCell ref="D122:D123"/>
    <mergeCell ref="D124:D125"/>
    <mergeCell ref="D126:D127"/>
    <mergeCell ref="D128:D129"/>
    <mergeCell ref="D130:D131"/>
    <mergeCell ref="D132:D133"/>
    <mergeCell ref="D134:D135"/>
    <mergeCell ref="D136:D137"/>
    <mergeCell ref="D138:D139"/>
    <mergeCell ref="N8:N9"/>
    <mergeCell ref="N10:N11"/>
    <mergeCell ref="N12:N13"/>
    <mergeCell ref="N14:N15"/>
    <mergeCell ref="N16:N17"/>
    <mergeCell ref="N18:N19"/>
    <mergeCell ref="N20:N21"/>
    <mergeCell ref="N22:N23"/>
    <mergeCell ref="N24:N25"/>
    <mergeCell ref="N26:N27"/>
    <mergeCell ref="N28:N29"/>
    <mergeCell ref="N30:N31"/>
    <mergeCell ref="N32:N33"/>
    <mergeCell ref="N34:N35"/>
    <mergeCell ref="N36:N37"/>
    <mergeCell ref="N38:N39"/>
    <mergeCell ref="N40:N41"/>
    <mergeCell ref="N42:N43"/>
    <mergeCell ref="N44:N45"/>
    <mergeCell ref="N46:N47"/>
    <mergeCell ref="N48:N49"/>
    <mergeCell ref="N50:N51"/>
    <mergeCell ref="N52:N53"/>
    <mergeCell ref="N54:N55"/>
    <mergeCell ref="N56:N57"/>
    <mergeCell ref="N58:N59"/>
    <mergeCell ref="N60:N61"/>
    <mergeCell ref="N62:N63"/>
    <mergeCell ref="N64:N65"/>
    <mergeCell ref="N66:N67"/>
    <mergeCell ref="N68:N69"/>
    <mergeCell ref="N70:N71"/>
    <mergeCell ref="N76:N77"/>
    <mergeCell ref="N78:N79"/>
    <mergeCell ref="N80:N81"/>
    <mergeCell ref="N82:N83"/>
    <mergeCell ref="N84:N85"/>
    <mergeCell ref="N86:N87"/>
    <mergeCell ref="N88:N89"/>
    <mergeCell ref="N90:N91"/>
    <mergeCell ref="N92:N93"/>
    <mergeCell ref="N94:N95"/>
    <mergeCell ref="N96:N97"/>
    <mergeCell ref="N98:N99"/>
    <mergeCell ref="N100:N101"/>
    <mergeCell ref="N102:N103"/>
    <mergeCell ref="N104:N105"/>
    <mergeCell ref="N106:N107"/>
    <mergeCell ref="N108:N109"/>
    <mergeCell ref="N110:N111"/>
    <mergeCell ref="N112:N113"/>
    <mergeCell ref="N114:N115"/>
    <mergeCell ref="N116:N117"/>
    <mergeCell ref="N118:N119"/>
    <mergeCell ref="N120:N121"/>
    <mergeCell ref="N122:N123"/>
    <mergeCell ref="N124:N139"/>
    <mergeCell ref="O8:O11"/>
    <mergeCell ref="O12:O15"/>
    <mergeCell ref="O16:O19"/>
    <mergeCell ref="O20:O23"/>
    <mergeCell ref="O24:O27"/>
    <mergeCell ref="O28:O31"/>
    <mergeCell ref="O32:O35"/>
    <mergeCell ref="O36:O39"/>
    <mergeCell ref="O40:O43"/>
    <mergeCell ref="O44:O47"/>
    <mergeCell ref="O48:O51"/>
    <mergeCell ref="O52:O55"/>
    <mergeCell ref="O56:O57"/>
    <mergeCell ref="O58:O59"/>
    <mergeCell ref="O60:O61"/>
    <mergeCell ref="O62:O63"/>
    <mergeCell ref="O64:O65"/>
    <mergeCell ref="O66:O67"/>
    <mergeCell ref="O68:O69"/>
    <mergeCell ref="O70:O71"/>
    <mergeCell ref="O76:O77"/>
    <mergeCell ref="O78:O79"/>
    <mergeCell ref="O80:O81"/>
    <mergeCell ref="O82:O83"/>
    <mergeCell ref="O84:O85"/>
    <mergeCell ref="O86:O87"/>
    <mergeCell ref="O88:O89"/>
    <mergeCell ref="O90:O91"/>
    <mergeCell ref="O92:O93"/>
    <mergeCell ref="O94:O95"/>
    <mergeCell ref="O96:O97"/>
    <mergeCell ref="O98:O99"/>
    <mergeCell ref="O100:O101"/>
    <mergeCell ref="O102:O103"/>
    <mergeCell ref="O104:O105"/>
    <mergeCell ref="O106:O107"/>
    <mergeCell ref="O108:O109"/>
    <mergeCell ref="O110:O111"/>
    <mergeCell ref="O112:O113"/>
    <mergeCell ref="O114:O115"/>
    <mergeCell ref="O116:O117"/>
    <mergeCell ref="O118:O119"/>
    <mergeCell ref="O120:O121"/>
    <mergeCell ref="O122:O123"/>
    <mergeCell ref="O124:O139"/>
    <mergeCell ref="P8:P11"/>
    <mergeCell ref="P12:P15"/>
    <mergeCell ref="P16:P19"/>
    <mergeCell ref="P20:P23"/>
    <mergeCell ref="P24:P27"/>
    <mergeCell ref="P28:P31"/>
    <mergeCell ref="P32:P35"/>
    <mergeCell ref="P36:P39"/>
    <mergeCell ref="P40:P43"/>
    <mergeCell ref="P44:P47"/>
    <mergeCell ref="P48:P51"/>
    <mergeCell ref="P52:P55"/>
    <mergeCell ref="P56:P59"/>
    <mergeCell ref="P60:P61"/>
    <mergeCell ref="P62:P63"/>
    <mergeCell ref="P64:P65"/>
    <mergeCell ref="P66:P67"/>
    <mergeCell ref="P68:P69"/>
    <mergeCell ref="P70:P71"/>
    <mergeCell ref="P76:P77"/>
    <mergeCell ref="P78:P79"/>
    <mergeCell ref="P80:P81"/>
    <mergeCell ref="P82:P83"/>
    <mergeCell ref="P84:P85"/>
    <mergeCell ref="P86:P87"/>
    <mergeCell ref="P88:P89"/>
    <mergeCell ref="P90:P91"/>
    <mergeCell ref="P92:P93"/>
    <mergeCell ref="P94:P95"/>
    <mergeCell ref="P96:P97"/>
    <mergeCell ref="P98:P99"/>
    <mergeCell ref="P100:P101"/>
    <mergeCell ref="P102:P103"/>
    <mergeCell ref="P104:P105"/>
    <mergeCell ref="P106:P107"/>
    <mergeCell ref="P108:P109"/>
    <mergeCell ref="P110:P111"/>
    <mergeCell ref="P112:P113"/>
    <mergeCell ref="P114:P115"/>
    <mergeCell ref="P116:P117"/>
    <mergeCell ref="P118:P119"/>
    <mergeCell ref="P120:P121"/>
    <mergeCell ref="P122:P123"/>
    <mergeCell ref="P124:P139"/>
    <mergeCell ref="Q8:Q11"/>
    <mergeCell ref="Q12:Q15"/>
    <mergeCell ref="Q16:Q19"/>
    <mergeCell ref="Q20:Q23"/>
    <mergeCell ref="Q24:Q27"/>
    <mergeCell ref="Q28:Q31"/>
    <mergeCell ref="Q32:Q35"/>
    <mergeCell ref="Q36:Q39"/>
    <mergeCell ref="Q40:Q43"/>
    <mergeCell ref="Q44:Q47"/>
    <mergeCell ref="Q48:Q51"/>
    <mergeCell ref="Q52:Q55"/>
    <mergeCell ref="Q56:Q59"/>
    <mergeCell ref="Q60:Q63"/>
    <mergeCell ref="Q64:Q67"/>
    <mergeCell ref="Q68:Q71"/>
    <mergeCell ref="Q76:Q77"/>
    <mergeCell ref="Q78:Q79"/>
    <mergeCell ref="Q80:Q81"/>
    <mergeCell ref="Q82:Q83"/>
    <mergeCell ref="Q84:Q85"/>
    <mergeCell ref="Q86:Q87"/>
    <mergeCell ref="Q88:Q89"/>
    <mergeCell ref="Q90:Q91"/>
    <mergeCell ref="Q92:Q93"/>
    <mergeCell ref="Q94:Q95"/>
    <mergeCell ref="Q96:Q97"/>
    <mergeCell ref="Q98:Q99"/>
    <mergeCell ref="Q100:Q101"/>
    <mergeCell ref="Q102:Q103"/>
    <mergeCell ref="Q104:Q105"/>
    <mergeCell ref="Q106:Q107"/>
    <mergeCell ref="Q108:Q109"/>
    <mergeCell ref="Q110:Q111"/>
    <mergeCell ref="Q112:Q113"/>
    <mergeCell ref="Q114:Q115"/>
    <mergeCell ref="Q116:Q117"/>
    <mergeCell ref="Q118:Q119"/>
    <mergeCell ref="Q120:Q121"/>
    <mergeCell ref="Q122:Q123"/>
    <mergeCell ref="Q124:Q139"/>
  </mergeCells>
  <dataValidations count="3">
    <dataValidation type="whole" operator="between" allowBlank="1" showInputMessage="1" showErrorMessage="1" sqref="C3">
      <formula1>1</formula1>
      <formula2>3</formula2>
    </dataValidation>
    <dataValidation type="whole" operator="between" allowBlank="1" showInputMessage="1" showErrorMessage="1" sqref="C4:C5">
      <formula1>1</formula1>
      <formula2>15</formula2>
    </dataValidation>
    <dataValidation type="list" allowBlank="1" showInputMessage="1" showErrorMessage="1" sqref="C8:C71 C76:C77 C78:C139 P8:P59 P60:P63 P64:P67 P68:P71 P76:P123">
      <formula1>"LS-2DI-N1TS,LS-2DO-N1TS,LS-4DI4DO-N1FS"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A266"/>
  <sheetViews>
    <sheetView topLeftCell="A29" workbookViewId="0">
      <selection activeCell="P60" sqref="P60:P61"/>
    </sheetView>
  </sheetViews>
  <sheetFormatPr defaultColWidth="9" defaultRowHeight="11.25"/>
  <cols>
    <col min="1" max="1" width="3.625" style="1" customWidth="1"/>
    <col min="2" max="2" width="6.625" style="1"/>
    <col min="3" max="3" width="10.375" style="1" customWidth="1"/>
    <col min="4" max="4" width="8.375" style="1" customWidth="1"/>
    <col min="5" max="5" width="3.375" style="3" customWidth="1"/>
    <col min="6" max="6" width="5.125" style="4" customWidth="1"/>
    <col min="7" max="7" width="17.375" style="2" customWidth="1"/>
    <col min="8" max="8" width="4" style="2" customWidth="1"/>
    <col min="9" max="9" width="3.375" style="3" customWidth="1"/>
    <col min="10" max="10" width="5.125" style="3" customWidth="1"/>
    <col min="11" max="11" width="21.875" style="1"/>
    <col min="12" max="12" width="4" style="2"/>
    <col min="13" max="13" width="5.125" style="2" customWidth="1"/>
    <col min="14" max="14" width="1.25" style="1" hidden="1" customWidth="1"/>
    <col min="15" max="15" width="6.625" style="1"/>
    <col min="16" max="16" width="12" style="1" customWidth="1"/>
    <col min="17" max="17" width="9" style="1" customWidth="1"/>
    <col min="18" max="18" width="3.375" style="1" customWidth="1"/>
    <col min="19" max="19" width="5.25" style="5" customWidth="1"/>
    <col min="20" max="20" width="17.5" style="1" customWidth="1"/>
    <col min="21" max="21" width="4" style="2" customWidth="1"/>
    <col min="22" max="22" width="3.375" style="1" customWidth="1"/>
    <col min="23" max="23" width="5.25" style="1" customWidth="1"/>
    <col min="24" max="24" width="21.875" style="1" customWidth="1"/>
    <col min="25" max="25" width="4" style="1" customWidth="1"/>
    <col min="26" max="29" width="9" style="1"/>
    <col min="30" max="30" width="9" style="43"/>
    <col min="31" max="31" width="7.5" style="43"/>
    <col min="32" max="32" width="15.75" style="43" customWidth="1"/>
    <col min="33" max="33" width="7.5" style="43"/>
    <col min="34" max="34" width="17.25" style="43" customWidth="1"/>
    <col min="35" max="35" width="9" style="43"/>
    <col min="36" max="37" width="3.75" style="43" hidden="1" customWidth="1"/>
    <col min="38" max="39" width="5.25" style="43" hidden="1" customWidth="1"/>
    <col min="40" max="41" width="9" style="43" hidden="1" customWidth="1"/>
    <col min="42" max="44" width="9" style="43"/>
    <col min="45" max="45" width="5.375" style="43"/>
    <col min="46" max="46" width="9.75" style="43"/>
    <col min="47" max="47" width="9" style="43"/>
    <col min="48" max="48" width="9" style="43" hidden="1" customWidth="1"/>
    <col min="49" max="49" width="13" style="43"/>
    <col min="50" max="57" width="9" style="43"/>
    <col min="58" max="58" width="7.5" style="43"/>
    <col min="59" max="59" width="7.5" style="43" customWidth="1"/>
    <col min="60" max="61" width="1.25" style="43" customWidth="1"/>
    <col min="62" max="62" width="15.75" style="43" customWidth="1"/>
    <col min="63" max="63" width="4.125" style="43" customWidth="1"/>
    <col min="64" max="64" width="7.5" style="43"/>
    <col min="65" max="66" width="1.25" style="43" customWidth="1"/>
    <col min="67" max="67" width="17.25" style="43" customWidth="1"/>
    <col min="68" max="79" width="9" style="43"/>
    <col min="80" max="16380" width="9" style="1"/>
    <col min="16381" max="16384" width="9" style="6"/>
  </cols>
  <sheetData>
    <row r="1" s="1" customFormat="1" customHeight="1" spans="1:79">
      <c r="A1" s="1" t="s">
        <v>399</v>
      </c>
      <c r="E1" s="3"/>
      <c r="F1" s="4"/>
      <c r="G1" s="2"/>
      <c r="H1" s="2"/>
      <c r="I1" s="3"/>
      <c r="J1" s="3"/>
      <c r="L1" s="2"/>
      <c r="M1" s="2"/>
      <c r="N1" s="25"/>
      <c r="O1" s="26" t="s">
        <v>356</v>
      </c>
      <c r="P1" s="27"/>
      <c r="Q1" s="27"/>
      <c r="R1" s="29"/>
      <c r="S1" s="30"/>
      <c r="T1" s="31"/>
      <c r="U1" s="31"/>
      <c r="V1" s="31"/>
      <c r="W1" s="31"/>
      <c r="X1" s="31"/>
      <c r="Y1" s="35"/>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row>
    <row r="2" s="1" customFormat="1" customHeight="1" spans="2:79">
      <c r="B2" s="7" t="s">
        <v>357</v>
      </c>
      <c r="C2" s="7"/>
      <c r="D2" s="7" t="s">
        <v>399</v>
      </c>
      <c r="E2" s="7"/>
      <c r="F2" s="8"/>
      <c r="G2" s="7"/>
      <c r="H2" s="2"/>
      <c r="I2" s="3"/>
      <c r="J2" s="3"/>
      <c r="L2" s="2"/>
      <c r="M2" s="3"/>
      <c r="N2" s="25"/>
      <c r="O2" s="26" t="s">
        <v>358</v>
      </c>
      <c r="P2" s="27"/>
      <c r="Q2" s="27"/>
      <c r="R2" s="29"/>
      <c r="S2" s="30"/>
      <c r="T2" s="31"/>
      <c r="U2" s="31"/>
      <c r="V2" s="31"/>
      <c r="W2" s="31"/>
      <c r="X2" s="31"/>
      <c r="Y2" s="35"/>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43"/>
      <c r="BX2" s="43"/>
      <c r="BY2" s="43"/>
      <c r="BZ2" s="43"/>
      <c r="CA2" s="43"/>
    </row>
    <row r="3" s="1" customFormat="1" spans="2:79">
      <c r="B3" s="9" t="s">
        <v>359</v>
      </c>
      <c r="C3" s="10">
        <v>1</v>
      </c>
      <c r="E3" s="3"/>
      <c r="F3" s="4"/>
      <c r="G3" s="2"/>
      <c r="H3" s="2"/>
      <c r="I3" s="3"/>
      <c r="J3" s="3"/>
      <c r="L3" s="2"/>
      <c r="M3" s="3"/>
      <c r="N3" s="25"/>
      <c r="O3" s="26" t="s">
        <v>360</v>
      </c>
      <c r="P3" s="27"/>
      <c r="Q3" s="27"/>
      <c r="R3" s="29"/>
      <c r="S3" s="30"/>
      <c r="T3" s="31"/>
      <c r="U3" s="31"/>
      <c r="V3" s="31"/>
      <c r="W3" s="31"/>
      <c r="X3" s="31"/>
      <c r="Y3" s="35"/>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row>
    <row r="4" s="1" customFormat="1" spans="2:79">
      <c r="B4" s="11" t="s">
        <v>361</v>
      </c>
      <c r="C4" s="12">
        <v>1</v>
      </c>
      <c r="D4" s="13" t="s">
        <v>362</v>
      </c>
      <c r="E4" s="14"/>
      <c r="F4" s="15"/>
      <c r="G4" s="2"/>
      <c r="H4" s="2"/>
      <c r="I4" s="3"/>
      <c r="J4" s="3"/>
      <c r="L4" s="2"/>
      <c r="M4" s="3"/>
      <c r="N4" s="25"/>
      <c r="O4" s="26" t="s">
        <v>363</v>
      </c>
      <c r="P4" s="27"/>
      <c r="Q4" s="27"/>
      <c r="R4" s="29"/>
      <c r="S4" s="30"/>
      <c r="T4" s="31"/>
      <c r="U4" s="31"/>
      <c r="V4" s="31"/>
      <c r="W4" s="31"/>
      <c r="X4" s="31"/>
      <c r="Y4" s="35"/>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row>
    <row r="5" s="1" customFormat="1" spans="2:79">
      <c r="B5" s="2"/>
      <c r="C5" s="3"/>
      <c r="D5" s="14"/>
      <c r="E5" s="14"/>
      <c r="F5" s="15"/>
      <c r="G5" s="2"/>
      <c r="H5" s="2"/>
      <c r="I5" s="3"/>
      <c r="J5" s="3"/>
      <c r="L5" s="2"/>
      <c r="M5" s="3"/>
      <c r="S5" s="5"/>
      <c r="U5" s="2"/>
      <c r="AD5" s="43"/>
      <c r="AE5" s="44" t="s">
        <v>400</v>
      </c>
      <c r="AF5" s="44"/>
      <c r="AG5" s="44"/>
      <c r="AH5" s="44"/>
      <c r="AI5" s="43"/>
      <c r="AJ5" s="43"/>
      <c r="AK5" s="43"/>
      <c r="AL5" s="43"/>
      <c r="AM5" s="43"/>
      <c r="AN5" s="43"/>
      <c r="AO5" s="43"/>
      <c r="AP5" s="51" t="s">
        <v>401</v>
      </c>
      <c r="AQ5" s="51"/>
      <c r="AR5" s="43"/>
      <c r="AS5" s="43"/>
      <c r="AT5" s="43"/>
      <c r="AU5" s="43"/>
      <c r="AV5" s="43"/>
      <c r="AW5" s="43"/>
      <c r="AX5" s="43"/>
      <c r="AY5" s="43"/>
      <c r="AZ5" s="43"/>
      <c r="BA5" s="43"/>
      <c r="BB5" s="43"/>
      <c r="BC5" s="43"/>
      <c r="BD5" s="43"/>
      <c r="BE5" s="43"/>
      <c r="BF5" s="44" t="s">
        <v>402</v>
      </c>
      <c r="BG5" s="44"/>
      <c r="BH5" s="44"/>
      <c r="BI5" s="44"/>
      <c r="BJ5" s="44"/>
      <c r="BK5" s="44"/>
      <c r="BL5" s="44"/>
      <c r="BM5" s="44"/>
      <c r="BN5" s="44"/>
      <c r="BO5" s="44"/>
      <c r="BP5" s="43"/>
      <c r="BQ5" s="43"/>
      <c r="BR5" s="43"/>
      <c r="BS5" s="43"/>
      <c r="BT5" s="43"/>
      <c r="BU5" s="43"/>
      <c r="BV5" s="43"/>
      <c r="BW5" s="43"/>
      <c r="BX5" s="43"/>
      <c r="BY5" s="43"/>
      <c r="BZ5" s="43"/>
      <c r="CA5" s="43"/>
    </row>
    <row r="6" s="2" customFormat="1" customHeight="1" spans="1:79">
      <c r="A6" s="1"/>
      <c r="B6" s="1"/>
      <c r="C6" s="1"/>
      <c r="D6" s="1"/>
      <c r="E6" s="3"/>
      <c r="F6" s="4"/>
      <c r="I6" s="3"/>
      <c r="J6" s="3"/>
      <c r="K6" s="1"/>
      <c r="M6" s="3"/>
      <c r="N6" s="1"/>
      <c r="O6" s="1"/>
      <c r="P6" s="1"/>
      <c r="Q6" s="1"/>
      <c r="R6" s="1"/>
      <c r="S6" s="5"/>
      <c r="T6" s="1"/>
      <c r="V6" s="1"/>
      <c r="W6" s="1"/>
      <c r="X6" s="1"/>
      <c r="Y6" s="1"/>
      <c r="AD6" s="45"/>
      <c r="AE6" s="46" t="s">
        <v>403</v>
      </c>
      <c r="AF6" s="46" t="s">
        <v>404</v>
      </c>
      <c r="AG6" s="46" t="s">
        <v>403</v>
      </c>
      <c r="AH6" s="46" t="s">
        <v>404</v>
      </c>
      <c r="AI6" s="45"/>
      <c r="AJ6" s="45"/>
      <c r="AK6" s="45"/>
      <c r="AL6" s="45" t="s">
        <v>398</v>
      </c>
      <c r="AM6" s="45"/>
      <c r="AN6" s="45"/>
      <c r="AO6" s="45"/>
      <c r="AP6" s="51"/>
      <c r="AQ6" s="51"/>
      <c r="AR6" s="45"/>
      <c r="AS6" s="45"/>
      <c r="AT6" s="45"/>
      <c r="AU6" s="45"/>
      <c r="AV6" s="45"/>
      <c r="AW6" s="45"/>
      <c r="AX6" s="45"/>
      <c r="AY6" s="45"/>
      <c r="AZ6" s="45"/>
      <c r="BA6" s="45"/>
      <c r="BB6" s="45"/>
      <c r="BC6" s="45"/>
      <c r="BD6" s="45"/>
      <c r="BE6" s="45"/>
      <c r="BF6" s="56" t="s">
        <v>405</v>
      </c>
      <c r="BG6" s="57" t="s">
        <v>406</v>
      </c>
      <c r="BH6" s="57"/>
      <c r="BI6" s="57"/>
      <c r="BJ6" s="57" t="s">
        <v>407</v>
      </c>
      <c r="BK6" s="58" t="s">
        <v>408</v>
      </c>
      <c r="BL6" s="59" t="s">
        <v>406</v>
      </c>
      <c r="BM6" s="57"/>
      <c r="BN6" s="57"/>
      <c r="BO6" s="58" t="s">
        <v>407</v>
      </c>
      <c r="BP6" s="45"/>
      <c r="BQ6" s="45"/>
      <c r="BR6" s="45"/>
      <c r="BS6" s="45"/>
      <c r="BT6" s="45"/>
      <c r="BU6" s="45"/>
      <c r="BV6" s="45"/>
      <c r="BW6" s="45"/>
      <c r="BX6" s="45"/>
      <c r="BY6" s="45"/>
      <c r="BZ6" s="45"/>
      <c r="CA6" s="45"/>
    </row>
    <row r="7" s="1" customFormat="1" customHeight="1" spans="1:79">
      <c r="A7" s="7" t="s">
        <v>364</v>
      </c>
      <c r="B7" s="7" t="s">
        <v>365</v>
      </c>
      <c r="C7" s="7" t="s">
        <v>366</v>
      </c>
      <c r="D7" s="16" t="s">
        <v>367</v>
      </c>
      <c r="E7" s="16" t="s">
        <v>368</v>
      </c>
      <c r="F7" s="8"/>
      <c r="G7" s="7"/>
      <c r="H7" s="7" t="s">
        <v>369</v>
      </c>
      <c r="I7" s="16" t="s">
        <v>370</v>
      </c>
      <c r="J7" s="7"/>
      <c r="K7" s="7"/>
      <c r="L7" s="7" t="s">
        <v>369</v>
      </c>
      <c r="M7" s="3"/>
      <c r="N7" s="7" t="s">
        <v>364</v>
      </c>
      <c r="O7" s="7" t="s">
        <v>365</v>
      </c>
      <c r="P7" s="7" t="s">
        <v>366</v>
      </c>
      <c r="Q7" s="16" t="s">
        <v>367</v>
      </c>
      <c r="R7" s="16" t="s">
        <v>368</v>
      </c>
      <c r="S7" s="8"/>
      <c r="T7" s="7"/>
      <c r="U7" s="7" t="s">
        <v>369</v>
      </c>
      <c r="V7" s="16" t="s">
        <v>370</v>
      </c>
      <c r="W7" s="7"/>
      <c r="X7" s="7"/>
      <c r="Y7" s="7" t="s">
        <v>369</v>
      </c>
      <c r="Z7" s="2"/>
      <c r="AD7" s="43">
        <v>300</v>
      </c>
      <c r="AE7" s="47" t="s">
        <v>409</v>
      </c>
      <c r="AF7" s="48" t="s">
        <v>410</v>
      </c>
      <c r="AG7" s="47" t="s">
        <v>411</v>
      </c>
      <c r="AH7" s="48" t="s">
        <v>412</v>
      </c>
      <c r="AI7" s="43"/>
      <c r="AJ7" s="50">
        <v>1</v>
      </c>
      <c r="AK7" s="50">
        <v>0</v>
      </c>
      <c r="AL7" s="50" t="s">
        <v>413</v>
      </c>
      <c r="AM7" s="50" t="s">
        <v>414</v>
      </c>
      <c r="AN7" s="50">
        <v>1</v>
      </c>
      <c r="AO7" s="50">
        <v>5</v>
      </c>
      <c r="AP7" s="52" t="s">
        <v>409</v>
      </c>
      <c r="AQ7" s="52" t="s">
        <v>415</v>
      </c>
      <c r="AR7" s="43"/>
      <c r="AS7" s="50" t="s">
        <v>409</v>
      </c>
      <c r="AT7" s="50" t="s">
        <v>410</v>
      </c>
      <c r="AU7" s="53">
        <v>300</v>
      </c>
      <c r="AV7" s="53" t="s">
        <v>416</v>
      </c>
      <c r="AW7" s="54" t="s">
        <v>417</v>
      </c>
      <c r="AX7" s="43"/>
      <c r="AY7" s="43"/>
      <c r="AZ7" s="43"/>
      <c r="BA7" s="43"/>
      <c r="BB7" s="55"/>
      <c r="BC7" s="43"/>
      <c r="BD7" s="43"/>
      <c r="BE7" s="43"/>
      <c r="BF7" s="60">
        <v>0</v>
      </c>
      <c r="BG7" s="61" t="s">
        <v>418</v>
      </c>
      <c r="BH7" s="62"/>
      <c r="BI7" s="62"/>
      <c r="BJ7" s="62" t="s">
        <v>419</v>
      </c>
      <c r="BK7" s="62" t="s">
        <v>412</v>
      </c>
      <c r="BL7" s="61" t="s">
        <v>412</v>
      </c>
      <c r="BM7" s="62"/>
      <c r="BN7" s="62"/>
      <c r="BO7" s="66" t="s">
        <v>412</v>
      </c>
      <c r="BP7" s="43"/>
      <c r="BQ7" s="43"/>
      <c r="BR7" s="43"/>
      <c r="BS7" s="43"/>
      <c r="BT7" s="43"/>
      <c r="BU7" s="43"/>
      <c r="BV7" s="43"/>
      <c r="BW7" s="43"/>
      <c r="BX7" s="43"/>
      <c r="BY7" s="43"/>
      <c r="BZ7" s="43"/>
      <c r="CA7" s="43"/>
    </row>
    <row r="8" s="1" customFormat="1" spans="1:79">
      <c r="A8" s="17">
        <v>1</v>
      </c>
      <c r="B8" s="18">
        <v>1</v>
      </c>
      <c r="C8" s="18" t="s">
        <v>347</v>
      </c>
      <c r="D8" s="18" t="s">
        <v>167</v>
      </c>
      <c r="E8" s="19" t="s">
        <v>371</v>
      </c>
      <c r="F8" s="20" t="s">
        <v>372</v>
      </c>
      <c r="G8" s="21" t="s">
        <v>373</v>
      </c>
      <c r="H8" s="21"/>
      <c r="I8" s="19" t="s">
        <v>374</v>
      </c>
      <c r="J8" s="20" t="s">
        <v>372</v>
      </c>
      <c r="K8" s="21" t="s">
        <v>161</v>
      </c>
      <c r="L8" s="7"/>
      <c r="M8" s="3"/>
      <c r="N8" s="17">
        <v>26</v>
      </c>
      <c r="O8" s="18">
        <v>17</v>
      </c>
      <c r="P8" s="18" t="s">
        <v>347</v>
      </c>
      <c r="Q8" s="32" t="s">
        <v>169</v>
      </c>
      <c r="R8" s="19" t="s">
        <v>371</v>
      </c>
      <c r="S8" s="20">
        <v>108</v>
      </c>
      <c r="T8" s="21" t="s">
        <v>373</v>
      </c>
      <c r="U8" s="21"/>
      <c r="V8" s="19" t="s">
        <v>374</v>
      </c>
      <c r="W8" s="20">
        <v>108</v>
      </c>
      <c r="X8" s="21" t="s">
        <v>161</v>
      </c>
      <c r="Y8" s="7"/>
      <c r="Z8" s="2"/>
      <c r="AD8" s="43"/>
      <c r="AE8" s="49" t="s">
        <v>420</v>
      </c>
      <c r="AF8" s="48" t="s">
        <v>412</v>
      </c>
      <c r="AG8" s="49" t="s">
        <v>421</v>
      </c>
      <c r="AH8" s="48" t="s">
        <v>412</v>
      </c>
      <c r="AI8" s="43"/>
      <c r="AJ8" s="50">
        <v>0</v>
      </c>
      <c r="AK8" s="50">
        <v>0</v>
      </c>
      <c r="AL8" s="50" t="s">
        <v>414</v>
      </c>
      <c r="AM8" s="50" t="s">
        <v>422</v>
      </c>
      <c r="AN8" s="50">
        <v>3</v>
      </c>
      <c r="AO8" s="50">
        <v>6</v>
      </c>
      <c r="AP8" s="52" t="s">
        <v>423</v>
      </c>
      <c r="AQ8" s="52" t="s">
        <v>424</v>
      </c>
      <c r="AR8" s="43"/>
      <c r="AS8" s="50" t="s">
        <v>412</v>
      </c>
      <c r="AT8" s="50" t="s">
        <v>412</v>
      </c>
      <c r="AU8" s="53">
        <v>301</v>
      </c>
      <c r="AV8" s="53" t="s">
        <v>425</v>
      </c>
      <c r="AW8" s="54" t="s">
        <v>426</v>
      </c>
      <c r="AX8" s="43"/>
      <c r="AY8" s="43"/>
      <c r="AZ8" s="43"/>
      <c r="BA8" s="43"/>
      <c r="BB8" s="55" t="s">
        <v>427</v>
      </c>
      <c r="BC8" s="43"/>
      <c r="BD8" s="43"/>
      <c r="BE8" s="43"/>
      <c r="BF8" s="63">
        <v>1</v>
      </c>
      <c r="BG8" s="64" t="s">
        <v>412</v>
      </c>
      <c r="BH8" s="65"/>
      <c r="BI8" s="65"/>
      <c r="BJ8" s="65" t="s">
        <v>412</v>
      </c>
      <c r="BK8" s="65" t="s">
        <v>412</v>
      </c>
      <c r="BL8" s="64" t="s">
        <v>412</v>
      </c>
      <c r="BM8" s="65"/>
      <c r="BN8" s="65"/>
      <c r="BO8" s="67" t="s">
        <v>412</v>
      </c>
      <c r="BP8" s="43"/>
      <c r="BQ8" s="43"/>
      <c r="BR8" s="43"/>
      <c r="BS8" s="43"/>
      <c r="BT8" s="43"/>
      <c r="BU8" s="43"/>
      <c r="BV8" s="43"/>
      <c r="BW8" s="43"/>
      <c r="BX8" s="43"/>
      <c r="BY8" s="43"/>
      <c r="BZ8" s="43"/>
      <c r="CA8" s="43"/>
    </row>
    <row r="9" s="1" customFormat="1" customHeight="1" spans="1:79">
      <c r="A9" s="17"/>
      <c r="B9" s="22"/>
      <c r="C9" s="22"/>
      <c r="D9" s="22"/>
      <c r="E9" s="19" t="s">
        <v>371</v>
      </c>
      <c r="F9" s="20" t="s">
        <v>375</v>
      </c>
      <c r="G9" s="21" t="s">
        <v>57</v>
      </c>
      <c r="H9" s="21"/>
      <c r="I9" s="19" t="s">
        <v>374</v>
      </c>
      <c r="J9" s="20" t="s">
        <v>375</v>
      </c>
      <c r="K9" s="21" t="s">
        <v>163</v>
      </c>
      <c r="L9" s="7"/>
      <c r="M9" s="2"/>
      <c r="N9" s="17"/>
      <c r="O9" s="22"/>
      <c r="P9" s="22"/>
      <c r="Q9" s="33"/>
      <c r="R9" s="19" t="s">
        <v>371</v>
      </c>
      <c r="S9" s="20">
        <v>108.1</v>
      </c>
      <c r="T9" s="21" t="s">
        <v>57</v>
      </c>
      <c r="U9" s="21"/>
      <c r="V9" s="19" t="s">
        <v>374</v>
      </c>
      <c r="W9" s="20">
        <v>108.1</v>
      </c>
      <c r="X9" s="21" t="s">
        <v>163</v>
      </c>
      <c r="Y9" s="7"/>
      <c r="Z9" s="2"/>
      <c r="AD9" s="43"/>
      <c r="AE9" s="49" t="s">
        <v>423</v>
      </c>
      <c r="AF9" s="48" t="s">
        <v>428</v>
      </c>
      <c r="AG9" s="49" t="s">
        <v>429</v>
      </c>
      <c r="AH9" s="48" t="s">
        <v>412</v>
      </c>
      <c r="AI9" s="43"/>
      <c r="AJ9" s="50">
        <v>1</v>
      </c>
      <c r="AK9" s="50">
        <v>0</v>
      </c>
      <c r="AL9" s="50" t="s">
        <v>430</v>
      </c>
      <c r="AM9" s="50" t="s">
        <v>431</v>
      </c>
      <c r="AN9" s="50">
        <v>5</v>
      </c>
      <c r="AO9" s="50">
        <v>7</v>
      </c>
      <c r="AP9" s="52" t="s">
        <v>432</v>
      </c>
      <c r="AQ9" s="52" t="s">
        <v>433</v>
      </c>
      <c r="AR9" s="43"/>
      <c r="AS9" s="50" t="s">
        <v>412</v>
      </c>
      <c r="AT9" s="50" t="s">
        <v>412</v>
      </c>
      <c r="AU9" s="53">
        <v>302</v>
      </c>
      <c r="AV9" s="53" t="s">
        <v>434</v>
      </c>
      <c r="AW9" s="54" t="s">
        <v>435</v>
      </c>
      <c r="AX9" s="43"/>
      <c r="AY9" s="43"/>
      <c r="AZ9" s="43"/>
      <c r="BA9" s="43"/>
      <c r="BB9" s="55" t="s">
        <v>436</v>
      </c>
      <c r="BC9" s="43"/>
      <c r="BD9" s="43"/>
      <c r="BE9" s="43"/>
      <c r="BF9" s="63">
        <v>2</v>
      </c>
      <c r="BG9" s="64" t="s">
        <v>418</v>
      </c>
      <c r="BH9" s="65"/>
      <c r="BI9" s="65"/>
      <c r="BJ9" s="65" t="s">
        <v>437</v>
      </c>
      <c r="BK9" s="65" t="s">
        <v>438</v>
      </c>
      <c r="BL9" s="64" t="s">
        <v>412</v>
      </c>
      <c r="BM9" s="65"/>
      <c r="BN9" s="65"/>
      <c r="BO9" s="67" t="s">
        <v>412</v>
      </c>
      <c r="BP9" s="43"/>
      <c r="BQ9" s="43"/>
      <c r="BR9" s="43"/>
      <c r="BS9" s="43"/>
      <c r="BT9" s="43"/>
      <c r="BU9" s="43"/>
      <c r="BV9" s="43"/>
      <c r="BW9" s="43"/>
      <c r="BX9" s="43"/>
      <c r="BY9" s="43"/>
      <c r="BZ9" s="43"/>
      <c r="CA9" s="43"/>
    </row>
    <row r="10" s="1" customFormat="1" spans="1:79">
      <c r="A10" s="17">
        <v>2</v>
      </c>
      <c r="B10" s="22"/>
      <c r="C10" s="22"/>
      <c r="D10" s="22"/>
      <c r="E10" s="19" t="s">
        <v>371</v>
      </c>
      <c r="F10" s="20" t="s">
        <v>376</v>
      </c>
      <c r="G10" s="21"/>
      <c r="H10" s="21"/>
      <c r="I10" s="19" t="s">
        <v>374</v>
      </c>
      <c r="J10" s="20" t="s">
        <v>376</v>
      </c>
      <c r="K10" s="21" t="s">
        <v>165</v>
      </c>
      <c r="L10" s="7"/>
      <c r="M10" s="2"/>
      <c r="N10" s="17">
        <v>27</v>
      </c>
      <c r="O10" s="22"/>
      <c r="P10" s="22"/>
      <c r="Q10" s="33"/>
      <c r="R10" s="19" t="s">
        <v>371</v>
      </c>
      <c r="S10" s="20">
        <v>108.2</v>
      </c>
      <c r="T10" s="21"/>
      <c r="U10" s="21"/>
      <c r="V10" s="19" t="s">
        <v>374</v>
      </c>
      <c r="W10" s="20">
        <v>108.2</v>
      </c>
      <c r="X10" s="21" t="s">
        <v>165</v>
      </c>
      <c r="Y10" s="7"/>
      <c r="Z10" s="2"/>
      <c r="AD10" s="43"/>
      <c r="AE10" s="49" t="s">
        <v>439</v>
      </c>
      <c r="AF10" s="48" t="s">
        <v>412</v>
      </c>
      <c r="AG10" s="49" t="s">
        <v>440</v>
      </c>
      <c r="AH10" s="48" t="s">
        <v>412</v>
      </c>
      <c r="AI10" s="43"/>
      <c r="AJ10" s="50">
        <v>0</v>
      </c>
      <c r="AK10" s="50">
        <v>0</v>
      </c>
      <c r="AL10" s="50" t="s">
        <v>422</v>
      </c>
      <c r="AM10" s="50" t="s">
        <v>441</v>
      </c>
      <c r="AN10" s="50">
        <v>6</v>
      </c>
      <c r="AO10" s="50">
        <v>8</v>
      </c>
      <c r="AP10" s="52" t="s">
        <v>442</v>
      </c>
      <c r="AQ10" s="52" t="s">
        <v>443</v>
      </c>
      <c r="AR10" s="43"/>
      <c r="AS10" s="50" t="s">
        <v>412</v>
      </c>
      <c r="AT10" s="50" t="s">
        <v>412</v>
      </c>
      <c r="AU10" s="53">
        <v>303</v>
      </c>
      <c r="AV10" s="53" t="s">
        <v>444</v>
      </c>
      <c r="AW10" s="54" t="s">
        <v>445</v>
      </c>
      <c r="AX10" s="43"/>
      <c r="AY10" s="43"/>
      <c r="AZ10" s="43"/>
      <c r="BA10" s="43"/>
      <c r="BB10" s="55" t="s">
        <v>446</v>
      </c>
      <c r="BC10" s="43"/>
      <c r="BD10" s="43"/>
      <c r="BE10" s="43"/>
      <c r="BF10" s="63">
        <v>3</v>
      </c>
      <c r="BG10" s="64" t="s">
        <v>412</v>
      </c>
      <c r="BH10" s="65"/>
      <c r="BI10" s="65"/>
      <c r="BJ10" s="65" t="s">
        <v>412</v>
      </c>
      <c r="BK10" s="65" t="s">
        <v>412</v>
      </c>
      <c r="BL10" s="64" t="s">
        <v>412</v>
      </c>
      <c r="BM10" s="65"/>
      <c r="BN10" s="65"/>
      <c r="BO10" s="67" t="s">
        <v>412</v>
      </c>
      <c r="BP10" s="43"/>
      <c r="BQ10" s="43"/>
      <c r="BR10" s="43"/>
      <c r="BS10" s="43"/>
      <c r="BT10" s="43"/>
      <c r="BU10" s="43"/>
      <c r="BV10" s="43"/>
      <c r="BW10" s="43"/>
      <c r="BX10" s="43"/>
      <c r="BY10" s="43"/>
      <c r="BZ10" s="43"/>
      <c r="CA10" s="43"/>
    </row>
    <row r="11" s="1" customFormat="1" customHeight="1" spans="1:79">
      <c r="A11" s="17"/>
      <c r="B11" s="22"/>
      <c r="C11" s="24"/>
      <c r="D11" s="24"/>
      <c r="E11" s="19" t="s">
        <v>371</v>
      </c>
      <c r="F11" s="20" t="s">
        <v>377</v>
      </c>
      <c r="G11" s="21"/>
      <c r="H11" s="21"/>
      <c r="I11" s="19" t="s">
        <v>374</v>
      </c>
      <c r="J11" s="20" t="s">
        <v>377</v>
      </c>
      <c r="K11" s="21"/>
      <c r="L11" s="7"/>
      <c r="M11" s="2"/>
      <c r="N11" s="17"/>
      <c r="O11" s="24"/>
      <c r="P11" s="24"/>
      <c r="Q11" s="34"/>
      <c r="R11" s="19" t="s">
        <v>371</v>
      </c>
      <c r="S11" s="20">
        <v>108.3</v>
      </c>
      <c r="T11" s="21"/>
      <c r="U11" s="21"/>
      <c r="V11" s="19" t="s">
        <v>374</v>
      </c>
      <c r="W11" s="20">
        <v>108.3</v>
      </c>
      <c r="X11" s="21"/>
      <c r="Y11" s="7"/>
      <c r="Z11" s="2"/>
      <c r="AD11" s="43"/>
      <c r="AE11" s="49" t="s">
        <v>432</v>
      </c>
      <c r="AF11" s="48" t="s">
        <v>447</v>
      </c>
      <c r="AG11" s="49" t="s">
        <v>415</v>
      </c>
      <c r="AH11" s="48" t="s">
        <v>448</v>
      </c>
      <c r="AI11" s="43"/>
      <c r="AJ11" s="50">
        <v>1</v>
      </c>
      <c r="AK11" s="50">
        <v>1</v>
      </c>
      <c r="AL11" s="50" t="s">
        <v>449</v>
      </c>
      <c r="AM11" s="50" t="s">
        <v>413</v>
      </c>
      <c r="AN11" s="50">
        <v>7</v>
      </c>
      <c r="AO11" s="50">
        <v>9</v>
      </c>
      <c r="AP11" s="52" t="s">
        <v>450</v>
      </c>
      <c r="AQ11" s="52" t="s">
        <v>451</v>
      </c>
      <c r="AR11" s="43"/>
      <c r="AS11" s="50" t="s">
        <v>412</v>
      </c>
      <c r="AT11" s="50" t="s">
        <v>412</v>
      </c>
      <c r="AU11" s="53">
        <v>304</v>
      </c>
      <c r="AV11" s="53" t="s">
        <v>452</v>
      </c>
      <c r="AW11" s="54" t="s">
        <v>453</v>
      </c>
      <c r="AX11" s="43"/>
      <c r="AY11" s="43"/>
      <c r="AZ11" s="43"/>
      <c r="BA11" s="43"/>
      <c r="BB11" s="55" t="s">
        <v>454</v>
      </c>
      <c r="BC11" s="43"/>
      <c r="BD11" s="43"/>
      <c r="BE11" s="43"/>
      <c r="BF11" s="63">
        <v>4</v>
      </c>
      <c r="BG11" s="64" t="s">
        <v>418</v>
      </c>
      <c r="BH11" s="65"/>
      <c r="BI11" s="65"/>
      <c r="BJ11" s="65" t="s">
        <v>455</v>
      </c>
      <c r="BK11" s="65" t="s">
        <v>412</v>
      </c>
      <c r="BL11" s="64" t="s">
        <v>418</v>
      </c>
      <c r="BM11" s="65"/>
      <c r="BN11" s="65"/>
      <c r="BO11" s="67" t="s">
        <v>456</v>
      </c>
      <c r="BP11" s="43"/>
      <c r="BQ11" s="43"/>
      <c r="BR11" s="43"/>
      <c r="BS11" s="43"/>
      <c r="BT11" s="43"/>
      <c r="BU11" s="43"/>
      <c r="BV11" s="43"/>
      <c r="BW11" s="43"/>
      <c r="BX11" s="43"/>
      <c r="BY11" s="43"/>
      <c r="BZ11" s="43"/>
      <c r="CA11" s="43"/>
    </row>
    <row r="12" s="1" customFormat="1" spans="1:79">
      <c r="A12" s="17">
        <v>3</v>
      </c>
      <c r="B12" s="18">
        <v>2</v>
      </c>
      <c r="C12" s="18" t="s">
        <v>347</v>
      </c>
      <c r="D12" s="18" t="s">
        <v>172</v>
      </c>
      <c r="E12" s="19" t="s">
        <v>371</v>
      </c>
      <c r="F12" s="20" t="s">
        <v>378</v>
      </c>
      <c r="G12" s="21" t="s">
        <v>373</v>
      </c>
      <c r="H12" s="21"/>
      <c r="I12" s="19" t="s">
        <v>374</v>
      </c>
      <c r="J12" s="20" t="s">
        <v>378</v>
      </c>
      <c r="K12" s="21" t="s">
        <v>161</v>
      </c>
      <c r="L12" s="7"/>
      <c r="M12" s="2"/>
      <c r="N12" s="17">
        <v>28</v>
      </c>
      <c r="O12" s="18">
        <v>18</v>
      </c>
      <c r="P12" s="18" t="s">
        <v>347</v>
      </c>
      <c r="Q12" s="32" t="s">
        <v>174</v>
      </c>
      <c r="R12" s="19" t="s">
        <v>371</v>
      </c>
      <c r="S12" s="20">
        <v>108.4</v>
      </c>
      <c r="T12" s="21" t="s">
        <v>373</v>
      </c>
      <c r="U12" s="21"/>
      <c r="V12" s="19" t="s">
        <v>374</v>
      </c>
      <c r="W12" s="20">
        <v>108.4</v>
      </c>
      <c r="X12" s="21" t="s">
        <v>161</v>
      </c>
      <c r="Y12" s="7"/>
      <c r="Z12" s="2"/>
      <c r="AD12" s="43"/>
      <c r="AE12" s="49" t="s">
        <v>442</v>
      </c>
      <c r="AF12" s="48" t="s">
        <v>457</v>
      </c>
      <c r="AG12" s="49" t="s">
        <v>424</v>
      </c>
      <c r="AH12" s="48" t="s">
        <v>458</v>
      </c>
      <c r="AI12" s="43"/>
      <c r="AJ12" s="50">
        <v>1</v>
      </c>
      <c r="AK12" s="50">
        <v>1</v>
      </c>
      <c r="AL12" s="50" t="s">
        <v>459</v>
      </c>
      <c r="AM12" s="50" t="s">
        <v>430</v>
      </c>
      <c r="AN12" s="50">
        <v>8</v>
      </c>
      <c r="AO12" s="50">
        <v>10</v>
      </c>
      <c r="AP12" s="52" t="s">
        <v>460</v>
      </c>
      <c r="AQ12" s="52" t="s">
        <v>461</v>
      </c>
      <c r="AR12" s="43"/>
      <c r="AS12" s="50" t="s">
        <v>412</v>
      </c>
      <c r="AT12" s="50" t="s">
        <v>412</v>
      </c>
      <c r="AU12" s="53">
        <v>305</v>
      </c>
      <c r="AV12" s="53" t="s">
        <v>462</v>
      </c>
      <c r="AW12" s="54" t="s">
        <v>463</v>
      </c>
      <c r="AX12" s="43"/>
      <c r="AY12" s="43"/>
      <c r="AZ12" s="43"/>
      <c r="BA12" s="43"/>
      <c r="BB12" s="43"/>
      <c r="BC12" s="43"/>
      <c r="BD12" s="43"/>
      <c r="BE12" s="43"/>
      <c r="BF12" s="63">
        <v>5</v>
      </c>
      <c r="BG12" s="64" t="s">
        <v>418</v>
      </c>
      <c r="BH12" s="65"/>
      <c r="BI12" s="65"/>
      <c r="BJ12" s="65" t="s">
        <v>464</v>
      </c>
      <c r="BK12" s="65" t="s">
        <v>412</v>
      </c>
      <c r="BL12" s="64" t="s">
        <v>418</v>
      </c>
      <c r="BM12" s="65"/>
      <c r="BN12" s="65"/>
      <c r="BO12" s="67" t="s">
        <v>465</v>
      </c>
      <c r="BP12" s="43"/>
      <c r="BQ12" s="43"/>
      <c r="BR12" s="43"/>
      <c r="BS12" s="43"/>
      <c r="BT12" s="43"/>
      <c r="BU12" s="43"/>
      <c r="BV12" s="43"/>
      <c r="BW12" s="43"/>
      <c r="BX12" s="43"/>
      <c r="BY12" s="43"/>
      <c r="BZ12" s="43"/>
      <c r="CA12" s="43"/>
    </row>
    <row r="13" s="1" customFormat="1" customHeight="1" spans="1:79">
      <c r="A13" s="17"/>
      <c r="B13" s="22"/>
      <c r="C13" s="22"/>
      <c r="D13" s="22"/>
      <c r="E13" s="19" t="s">
        <v>371</v>
      </c>
      <c r="F13" s="20" t="s">
        <v>379</v>
      </c>
      <c r="G13" s="21" t="s">
        <v>57</v>
      </c>
      <c r="H13" s="21"/>
      <c r="I13" s="19" t="s">
        <v>374</v>
      </c>
      <c r="J13" s="20" t="s">
        <v>379</v>
      </c>
      <c r="K13" s="21" t="s">
        <v>163</v>
      </c>
      <c r="L13" s="7"/>
      <c r="M13" s="2"/>
      <c r="N13" s="17"/>
      <c r="O13" s="22"/>
      <c r="P13" s="22"/>
      <c r="Q13" s="33"/>
      <c r="R13" s="19" t="s">
        <v>371</v>
      </c>
      <c r="S13" s="20">
        <v>108.5</v>
      </c>
      <c r="T13" s="21" t="s">
        <v>57</v>
      </c>
      <c r="U13" s="21"/>
      <c r="V13" s="19" t="s">
        <v>374</v>
      </c>
      <c r="W13" s="20">
        <v>108.5</v>
      </c>
      <c r="X13" s="21" t="s">
        <v>163</v>
      </c>
      <c r="Y13" s="7"/>
      <c r="Z13" s="2"/>
      <c r="AD13" s="43"/>
      <c r="AE13" s="49" t="s">
        <v>450</v>
      </c>
      <c r="AF13" s="48" t="s">
        <v>458</v>
      </c>
      <c r="AG13" s="49" t="s">
        <v>433</v>
      </c>
      <c r="AH13" s="48" t="s">
        <v>458</v>
      </c>
      <c r="AI13" s="43"/>
      <c r="AJ13" s="50">
        <v>1</v>
      </c>
      <c r="AK13" s="50">
        <v>1</v>
      </c>
      <c r="AL13" s="50" t="s">
        <v>466</v>
      </c>
      <c r="AM13" s="50" t="s">
        <v>449</v>
      </c>
      <c r="AN13" s="50">
        <v>13</v>
      </c>
      <c r="AO13" s="50">
        <v>11</v>
      </c>
      <c r="AP13" s="52" t="s">
        <v>467</v>
      </c>
      <c r="AQ13" s="52" t="s">
        <v>468</v>
      </c>
      <c r="AR13" s="43"/>
      <c r="AS13" s="50" t="s">
        <v>412</v>
      </c>
      <c r="AT13" s="50" t="s">
        <v>412</v>
      </c>
      <c r="AU13" s="53">
        <v>306</v>
      </c>
      <c r="AV13" s="53" t="s">
        <v>469</v>
      </c>
      <c r="AW13" s="54" t="s">
        <v>470</v>
      </c>
      <c r="AX13" s="43"/>
      <c r="AY13" s="43"/>
      <c r="AZ13" s="43"/>
      <c r="BA13" s="43"/>
      <c r="BB13" s="43"/>
      <c r="BC13" s="43"/>
      <c r="BD13" s="43"/>
      <c r="BE13" s="43"/>
      <c r="BF13" s="63">
        <v>6</v>
      </c>
      <c r="BG13" s="64" t="s">
        <v>418</v>
      </c>
      <c r="BH13" s="65"/>
      <c r="BI13" s="65"/>
      <c r="BJ13" s="65" t="s">
        <v>465</v>
      </c>
      <c r="BK13" s="65" t="s">
        <v>412</v>
      </c>
      <c r="BL13" s="64" t="s">
        <v>418</v>
      </c>
      <c r="BM13" s="65"/>
      <c r="BN13" s="65"/>
      <c r="BO13" s="67" t="s">
        <v>465</v>
      </c>
      <c r="BP13" s="43"/>
      <c r="BQ13" s="43"/>
      <c r="BR13" s="43"/>
      <c r="BS13" s="43"/>
      <c r="BT13" s="43"/>
      <c r="BU13" s="43"/>
      <c r="BV13" s="43"/>
      <c r="BW13" s="43"/>
      <c r="BX13" s="43"/>
      <c r="BY13" s="43"/>
      <c r="BZ13" s="43"/>
      <c r="CA13" s="43"/>
    </row>
    <row r="14" s="1" customFormat="1" spans="1:79">
      <c r="A14" s="17">
        <v>3</v>
      </c>
      <c r="B14" s="22"/>
      <c r="C14" s="22"/>
      <c r="D14" s="22"/>
      <c r="E14" s="19" t="s">
        <v>371</v>
      </c>
      <c r="F14" s="20" t="s">
        <v>380</v>
      </c>
      <c r="G14" s="21"/>
      <c r="H14" s="21"/>
      <c r="I14" s="19" t="s">
        <v>374</v>
      </c>
      <c r="J14" s="20" t="s">
        <v>380</v>
      </c>
      <c r="K14" s="21" t="s">
        <v>165</v>
      </c>
      <c r="L14" s="7"/>
      <c r="M14" s="2"/>
      <c r="N14" s="17">
        <v>29</v>
      </c>
      <c r="O14" s="22"/>
      <c r="P14" s="22"/>
      <c r="Q14" s="33"/>
      <c r="R14" s="19" t="s">
        <v>371</v>
      </c>
      <c r="S14" s="20">
        <v>108.6</v>
      </c>
      <c r="T14" s="21"/>
      <c r="U14" s="21"/>
      <c r="V14" s="19" t="s">
        <v>374</v>
      </c>
      <c r="W14" s="20">
        <v>108.6</v>
      </c>
      <c r="X14" s="21" t="s">
        <v>165</v>
      </c>
      <c r="Y14" s="7"/>
      <c r="Z14" s="2"/>
      <c r="AD14" s="43"/>
      <c r="AE14" s="49" t="s">
        <v>460</v>
      </c>
      <c r="AF14" s="48" t="s">
        <v>458</v>
      </c>
      <c r="AG14" s="49" t="s">
        <v>443</v>
      </c>
      <c r="AH14" s="48" t="s">
        <v>458</v>
      </c>
      <c r="AI14" s="43"/>
      <c r="AJ14" s="50">
        <v>1</v>
      </c>
      <c r="AK14" s="50">
        <v>1</v>
      </c>
      <c r="AL14" s="50" t="s">
        <v>471</v>
      </c>
      <c r="AM14" s="50" t="s">
        <v>459</v>
      </c>
      <c r="AN14" s="50">
        <v>15</v>
      </c>
      <c r="AO14" s="50">
        <v>12</v>
      </c>
      <c r="AP14" s="52" t="s">
        <v>472</v>
      </c>
      <c r="AQ14" s="52" t="s">
        <v>473</v>
      </c>
      <c r="AR14" s="43"/>
      <c r="AS14" s="50" t="s">
        <v>412</v>
      </c>
      <c r="AT14" s="50" t="s">
        <v>412</v>
      </c>
      <c r="AU14" s="53">
        <v>307</v>
      </c>
      <c r="AV14" s="53" t="s">
        <v>474</v>
      </c>
      <c r="AW14" s="54" t="s">
        <v>475</v>
      </c>
      <c r="AX14" s="43"/>
      <c r="AY14" s="43"/>
      <c r="AZ14" s="43"/>
      <c r="BA14" s="43"/>
      <c r="BB14" s="43"/>
      <c r="BC14" s="43"/>
      <c r="BD14" s="43"/>
      <c r="BE14" s="43"/>
      <c r="BF14" s="63">
        <v>7</v>
      </c>
      <c r="BG14" s="64" t="s">
        <v>418</v>
      </c>
      <c r="BH14" s="65"/>
      <c r="BI14" s="65"/>
      <c r="BJ14" s="65" t="s">
        <v>465</v>
      </c>
      <c r="BK14" s="65" t="s">
        <v>412</v>
      </c>
      <c r="BL14" s="64" t="s">
        <v>418</v>
      </c>
      <c r="BM14" s="65"/>
      <c r="BN14" s="65"/>
      <c r="BO14" s="67" t="s">
        <v>465</v>
      </c>
      <c r="BP14" s="43"/>
      <c r="BQ14" s="43"/>
      <c r="BR14" s="43"/>
      <c r="BS14" s="43"/>
      <c r="BT14" s="43"/>
      <c r="BU14" s="43"/>
      <c r="BV14" s="43"/>
      <c r="BW14" s="43"/>
      <c r="BX14" s="43"/>
      <c r="BY14" s="43"/>
      <c r="BZ14" s="43"/>
      <c r="CA14" s="43"/>
    </row>
    <row r="15" s="1" customFormat="1" customHeight="1" spans="1:79">
      <c r="A15" s="17"/>
      <c r="B15" s="22"/>
      <c r="C15" s="24"/>
      <c r="D15" s="24"/>
      <c r="E15" s="19" t="s">
        <v>371</v>
      </c>
      <c r="F15" s="20" t="s">
        <v>381</v>
      </c>
      <c r="G15" s="21"/>
      <c r="H15" s="21"/>
      <c r="I15" s="19" t="s">
        <v>374</v>
      </c>
      <c r="J15" s="20" t="s">
        <v>381</v>
      </c>
      <c r="K15" s="21"/>
      <c r="L15" s="7"/>
      <c r="M15" s="2"/>
      <c r="N15" s="17"/>
      <c r="O15" s="24"/>
      <c r="P15" s="24"/>
      <c r="Q15" s="34"/>
      <c r="R15" s="19" t="s">
        <v>371</v>
      </c>
      <c r="S15" s="20">
        <v>108.7</v>
      </c>
      <c r="T15" s="21"/>
      <c r="U15" s="21"/>
      <c r="V15" s="19" t="s">
        <v>374</v>
      </c>
      <c r="W15" s="20">
        <v>108.7</v>
      </c>
      <c r="X15" s="21"/>
      <c r="Y15" s="7"/>
      <c r="Z15" s="2"/>
      <c r="AD15" s="43"/>
      <c r="AE15" s="49" t="s">
        <v>476</v>
      </c>
      <c r="AF15" s="48" t="s">
        <v>412</v>
      </c>
      <c r="AG15" s="49" t="s">
        <v>451</v>
      </c>
      <c r="AH15" s="48" t="s">
        <v>477</v>
      </c>
      <c r="AI15" s="43"/>
      <c r="AJ15" s="50">
        <v>0</v>
      </c>
      <c r="AK15" s="50">
        <v>1</v>
      </c>
      <c r="AL15" s="50" t="s">
        <v>431</v>
      </c>
      <c r="AM15" s="50" t="s">
        <v>466</v>
      </c>
      <c r="AN15" s="50">
        <v>17</v>
      </c>
      <c r="AO15" s="50">
        <v>13</v>
      </c>
      <c r="AP15" s="52" t="s">
        <v>478</v>
      </c>
      <c r="AQ15" s="52" t="s">
        <v>479</v>
      </c>
      <c r="AR15" s="43"/>
      <c r="AS15" s="50" t="s">
        <v>412</v>
      </c>
      <c r="AT15" s="50" t="s">
        <v>412</v>
      </c>
      <c r="AU15" s="53">
        <v>308</v>
      </c>
      <c r="AV15" s="53" t="s">
        <v>480</v>
      </c>
      <c r="AW15" s="54" t="s">
        <v>481</v>
      </c>
      <c r="AX15" s="43"/>
      <c r="AY15" s="43"/>
      <c r="AZ15" s="43"/>
      <c r="BA15" s="43"/>
      <c r="BB15" s="43"/>
      <c r="BC15" s="43"/>
      <c r="BD15" s="43"/>
      <c r="BE15" s="43"/>
      <c r="BF15" s="63">
        <v>8</v>
      </c>
      <c r="BG15" s="64" t="s">
        <v>412</v>
      </c>
      <c r="BH15" s="65"/>
      <c r="BI15" s="65"/>
      <c r="BJ15" s="65" t="s">
        <v>412</v>
      </c>
      <c r="BK15" s="65" t="s">
        <v>412</v>
      </c>
      <c r="BL15" s="64" t="s">
        <v>418</v>
      </c>
      <c r="BM15" s="65"/>
      <c r="BN15" s="65"/>
      <c r="BO15" s="67" t="s">
        <v>482</v>
      </c>
      <c r="BP15" s="43"/>
      <c r="BQ15" s="43"/>
      <c r="BR15" s="43"/>
      <c r="BS15" s="43"/>
      <c r="BT15" s="43"/>
      <c r="BU15" s="43"/>
      <c r="BV15" s="43"/>
      <c r="BW15" s="43"/>
      <c r="BX15" s="43"/>
      <c r="BY15" s="43"/>
      <c r="BZ15" s="43"/>
      <c r="CA15" s="43"/>
    </row>
    <row r="16" s="1" customFormat="1" customHeight="1" spans="1:79">
      <c r="A16" s="17">
        <v>4</v>
      </c>
      <c r="B16" s="18">
        <v>3</v>
      </c>
      <c r="C16" s="18" t="s">
        <v>347</v>
      </c>
      <c r="D16" s="18" t="s">
        <v>177</v>
      </c>
      <c r="E16" s="19" t="s">
        <v>371</v>
      </c>
      <c r="F16" s="20" t="s">
        <v>382</v>
      </c>
      <c r="G16" s="21" t="s">
        <v>373</v>
      </c>
      <c r="H16" s="21"/>
      <c r="I16" s="19" t="s">
        <v>374</v>
      </c>
      <c r="J16" s="20" t="s">
        <v>382</v>
      </c>
      <c r="K16" s="21" t="s">
        <v>161</v>
      </c>
      <c r="L16" s="7"/>
      <c r="M16" s="2"/>
      <c r="N16" s="17">
        <v>29</v>
      </c>
      <c r="O16" s="18">
        <v>19</v>
      </c>
      <c r="P16" s="18" t="s">
        <v>347</v>
      </c>
      <c r="Q16" s="32" t="s">
        <v>179</v>
      </c>
      <c r="R16" s="19" t="s">
        <v>371</v>
      </c>
      <c r="S16" s="20">
        <v>109</v>
      </c>
      <c r="T16" s="21" t="s">
        <v>373</v>
      </c>
      <c r="U16" s="21"/>
      <c r="V16" s="19" t="s">
        <v>374</v>
      </c>
      <c r="W16" s="20">
        <v>109</v>
      </c>
      <c r="X16" s="21" t="s">
        <v>161</v>
      </c>
      <c r="Y16" s="7"/>
      <c r="Z16" s="2"/>
      <c r="AD16" s="43"/>
      <c r="AE16" s="49" t="s">
        <v>483</v>
      </c>
      <c r="AF16" s="48" t="s">
        <v>412</v>
      </c>
      <c r="AG16" s="49" t="s">
        <v>461</v>
      </c>
      <c r="AH16" s="48" t="s">
        <v>484</v>
      </c>
      <c r="AI16" s="43"/>
      <c r="AJ16" s="50">
        <v>0</v>
      </c>
      <c r="AK16" s="50">
        <v>1</v>
      </c>
      <c r="AL16" s="50" t="s">
        <v>441</v>
      </c>
      <c r="AM16" s="50" t="s">
        <v>471</v>
      </c>
      <c r="AN16" s="50">
        <v>19</v>
      </c>
      <c r="AO16" s="50">
        <v>19</v>
      </c>
      <c r="AP16" s="52" t="s">
        <v>485</v>
      </c>
      <c r="AQ16" s="52" t="s">
        <v>486</v>
      </c>
      <c r="AR16" s="43"/>
      <c r="AS16" s="50" t="s">
        <v>412</v>
      </c>
      <c r="AT16" s="50" t="s">
        <v>412</v>
      </c>
      <c r="AU16" s="53">
        <v>309</v>
      </c>
      <c r="AV16" s="53" t="s">
        <v>487</v>
      </c>
      <c r="AW16" s="54" t="s">
        <v>488</v>
      </c>
      <c r="AX16" s="43"/>
      <c r="AY16" s="43"/>
      <c r="AZ16" s="43"/>
      <c r="BA16" s="43"/>
      <c r="BB16" s="43"/>
      <c r="BC16" s="43"/>
      <c r="BD16" s="43"/>
      <c r="BE16" s="43"/>
      <c r="BF16" s="63">
        <v>9</v>
      </c>
      <c r="BG16" s="64" t="s">
        <v>412</v>
      </c>
      <c r="BH16" s="65"/>
      <c r="BI16" s="65"/>
      <c r="BJ16" s="65" t="s">
        <v>412</v>
      </c>
      <c r="BK16" s="65" t="s">
        <v>412</v>
      </c>
      <c r="BL16" s="64" t="s">
        <v>418</v>
      </c>
      <c r="BM16" s="65"/>
      <c r="BN16" s="65"/>
      <c r="BO16" s="67" t="s">
        <v>489</v>
      </c>
      <c r="BP16" s="43"/>
      <c r="BQ16" s="43"/>
      <c r="BR16" s="43"/>
      <c r="BS16" s="43"/>
      <c r="BT16" s="43"/>
      <c r="BU16" s="43"/>
      <c r="BV16" s="43"/>
      <c r="BW16" s="43"/>
      <c r="BX16" s="43"/>
      <c r="BY16" s="43"/>
      <c r="BZ16" s="43"/>
      <c r="CA16" s="43"/>
    </row>
    <row r="17" s="1" customFormat="1" customHeight="1" spans="1:79">
      <c r="A17" s="17"/>
      <c r="B17" s="22"/>
      <c r="C17" s="22"/>
      <c r="D17" s="22"/>
      <c r="E17" s="19" t="s">
        <v>371</v>
      </c>
      <c r="F17" s="20" t="s">
        <v>383</v>
      </c>
      <c r="G17" s="21" t="s">
        <v>57</v>
      </c>
      <c r="H17" s="21"/>
      <c r="I17" s="19" t="s">
        <v>374</v>
      </c>
      <c r="J17" s="20" t="s">
        <v>383</v>
      </c>
      <c r="K17" s="21" t="s">
        <v>163</v>
      </c>
      <c r="L17" s="7"/>
      <c r="M17" s="2"/>
      <c r="N17" s="17"/>
      <c r="O17" s="22"/>
      <c r="P17" s="22"/>
      <c r="Q17" s="33"/>
      <c r="R17" s="19" t="s">
        <v>371</v>
      </c>
      <c r="S17" s="20">
        <v>109.1</v>
      </c>
      <c r="T17" s="21" t="s">
        <v>57</v>
      </c>
      <c r="U17" s="21"/>
      <c r="V17" s="19" t="s">
        <v>374</v>
      </c>
      <c r="W17" s="20">
        <v>109.1</v>
      </c>
      <c r="X17" s="21" t="s">
        <v>163</v>
      </c>
      <c r="Y17" s="7"/>
      <c r="Z17" s="2"/>
      <c r="AD17" s="43"/>
      <c r="AE17" s="49" t="s">
        <v>490</v>
      </c>
      <c r="AF17" s="48" t="s">
        <v>412</v>
      </c>
      <c r="AG17" s="49" t="s">
        <v>468</v>
      </c>
      <c r="AH17" s="48" t="s">
        <v>491</v>
      </c>
      <c r="AI17" s="43"/>
      <c r="AJ17" s="50">
        <v>0</v>
      </c>
      <c r="AK17" s="50">
        <v>1</v>
      </c>
      <c r="AL17" s="50" t="s">
        <v>492</v>
      </c>
      <c r="AM17" s="50" t="s">
        <v>493</v>
      </c>
      <c r="AN17" s="50">
        <v>21</v>
      </c>
      <c r="AO17" s="50">
        <v>21</v>
      </c>
      <c r="AP17" s="52" t="s">
        <v>494</v>
      </c>
      <c r="AQ17" s="52" t="s">
        <v>495</v>
      </c>
      <c r="AR17" s="43"/>
      <c r="AS17" s="50" t="s">
        <v>412</v>
      </c>
      <c r="AT17" s="50" t="s">
        <v>412</v>
      </c>
      <c r="AU17" s="53">
        <v>310</v>
      </c>
      <c r="AV17" s="53" t="s">
        <v>496</v>
      </c>
      <c r="AW17" s="54" t="s">
        <v>497</v>
      </c>
      <c r="AX17" s="43"/>
      <c r="AY17" s="43"/>
      <c r="AZ17" s="43"/>
      <c r="BA17" s="43"/>
      <c r="BB17" s="43"/>
      <c r="BC17" s="43"/>
      <c r="BD17" s="43"/>
      <c r="BE17" s="43"/>
      <c r="BF17" s="63">
        <v>10</v>
      </c>
      <c r="BG17" s="64" t="s">
        <v>412</v>
      </c>
      <c r="BH17" s="65"/>
      <c r="BI17" s="65"/>
      <c r="BJ17" s="65" t="s">
        <v>412</v>
      </c>
      <c r="BK17" s="65" t="s">
        <v>412</v>
      </c>
      <c r="BL17" s="64" t="s">
        <v>418</v>
      </c>
      <c r="BM17" s="65"/>
      <c r="BN17" s="65"/>
      <c r="BO17" s="67" t="s">
        <v>498</v>
      </c>
      <c r="BP17" s="43"/>
      <c r="BQ17" s="43"/>
      <c r="BR17" s="43"/>
      <c r="BS17" s="43"/>
      <c r="BT17" s="43"/>
      <c r="BU17" s="43"/>
      <c r="BV17" s="43"/>
      <c r="BW17" s="43"/>
      <c r="BX17" s="43"/>
      <c r="BY17" s="43"/>
      <c r="BZ17" s="43"/>
      <c r="CA17" s="43"/>
    </row>
    <row r="18" s="1" customFormat="1" spans="1:79">
      <c r="A18" s="17">
        <v>5</v>
      </c>
      <c r="B18" s="22"/>
      <c r="C18" s="22"/>
      <c r="D18" s="22"/>
      <c r="E18" s="19" t="s">
        <v>371</v>
      </c>
      <c r="F18" s="20" t="s">
        <v>384</v>
      </c>
      <c r="G18" s="21"/>
      <c r="H18" s="21"/>
      <c r="I18" s="19" t="s">
        <v>374</v>
      </c>
      <c r="J18" s="20" t="s">
        <v>384</v>
      </c>
      <c r="K18" s="21" t="s">
        <v>165</v>
      </c>
      <c r="L18" s="7"/>
      <c r="M18" s="2"/>
      <c r="N18" s="17">
        <v>29</v>
      </c>
      <c r="O18" s="22"/>
      <c r="P18" s="22"/>
      <c r="Q18" s="33"/>
      <c r="R18" s="19" t="s">
        <v>371</v>
      </c>
      <c r="S18" s="20">
        <v>109.2</v>
      </c>
      <c r="T18" s="21"/>
      <c r="U18" s="21"/>
      <c r="V18" s="19" t="s">
        <v>374</v>
      </c>
      <c r="W18" s="20">
        <v>109.2</v>
      </c>
      <c r="X18" s="21" t="s">
        <v>165</v>
      </c>
      <c r="Y18" s="7"/>
      <c r="Z18" s="2"/>
      <c r="AD18" s="43"/>
      <c r="AE18" s="49" t="s">
        <v>499</v>
      </c>
      <c r="AF18" s="48" t="s">
        <v>412</v>
      </c>
      <c r="AG18" s="49" t="s">
        <v>473</v>
      </c>
      <c r="AH18" s="48" t="s">
        <v>500</v>
      </c>
      <c r="AI18" s="43"/>
      <c r="AJ18" s="50">
        <v>0</v>
      </c>
      <c r="AK18" s="50">
        <v>1</v>
      </c>
      <c r="AL18" s="50" t="s">
        <v>501</v>
      </c>
      <c r="AM18" s="50" t="s">
        <v>502</v>
      </c>
      <c r="AN18" s="50">
        <v>23</v>
      </c>
      <c r="AO18" s="50">
        <v>23</v>
      </c>
      <c r="AP18" s="52" t="s">
        <v>503</v>
      </c>
      <c r="AQ18" s="52" t="s">
        <v>504</v>
      </c>
      <c r="AR18" s="43"/>
      <c r="AS18" s="50" t="s">
        <v>412</v>
      </c>
      <c r="AT18" s="50" t="s">
        <v>412</v>
      </c>
      <c r="AU18" s="53">
        <v>311</v>
      </c>
      <c r="AV18" s="53" t="s">
        <v>505</v>
      </c>
      <c r="AW18" s="54" t="s">
        <v>506</v>
      </c>
      <c r="AX18" s="43"/>
      <c r="AY18" s="43"/>
      <c r="AZ18" s="43"/>
      <c r="BA18" s="43"/>
      <c r="BB18" s="43"/>
      <c r="BC18" s="43"/>
      <c r="BD18" s="43"/>
      <c r="BE18" s="43"/>
      <c r="BF18" s="63">
        <v>11</v>
      </c>
      <c r="BG18" s="64" t="s">
        <v>412</v>
      </c>
      <c r="BH18" s="65"/>
      <c r="BI18" s="65"/>
      <c r="BJ18" s="65" t="s">
        <v>412</v>
      </c>
      <c r="BK18" s="65" t="s">
        <v>412</v>
      </c>
      <c r="BL18" s="64" t="s">
        <v>418</v>
      </c>
      <c r="BM18" s="65"/>
      <c r="BN18" s="65"/>
      <c r="BO18" s="67" t="s">
        <v>507</v>
      </c>
      <c r="BP18" s="43"/>
      <c r="BQ18" s="43"/>
      <c r="BR18" s="43"/>
      <c r="BS18" s="43"/>
      <c r="BT18" s="43"/>
      <c r="BU18" s="43"/>
      <c r="BV18" s="43"/>
      <c r="BW18" s="43"/>
      <c r="BX18" s="43"/>
      <c r="BY18" s="43"/>
      <c r="BZ18" s="43"/>
      <c r="CA18" s="43"/>
    </row>
    <row r="19" s="1" customFormat="1" customHeight="1" spans="1:79">
      <c r="A19" s="17"/>
      <c r="B19" s="22"/>
      <c r="C19" s="24"/>
      <c r="D19" s="24"/>
      <c r="E19" s="19" t="s">
        <v>371</v>
      </c>
      <c r="F19" s="20" t="s">
        <v>385</v>
      </c>
      <c r="G19" s="21"/>
      <c r="H19" s="21"/>
      <c r="I19" s="19" t="s">
        <v>374</v>
      </c>
      <c r="J19" s="20" t="s">
        <v>385</v>
      </c>
      <c r="K19" s="21"/>
      <c r="L19" s="7"/>
      <c r="M19" s="2"/>
      <c r="N19" s="17"/>
      <c r="O19" s="24"/>
      <c r="P19" s="24"/>
      <c r="Q19" s="34"/>
      <c r="R19" s="19" t="s">
        <v>371</v>
      </c>
      <c r="S19" s="20">
        <v>109.3</v>
      </c>
      <c r="T19" s="21"/>
      <c r="U19" s="21"/>
      <c r="V19" s="19" t="s">
        <v>374</v>
      </c>
      <c r="W19" s="20">
        <v>109.3</v>
      </c>
      <c r="X19" s="21"/>
      <c r="Y19" s="7"/>
      <c r="Z19" s="2"/>
      <c r="AD19" s="43"/>
      <c r="AE19" s="49" t="s">
        <v>467</v>
      </c>
      <c r="AF19" s="48" t="s">
        <v>508</v>
      </c>
      <c r="AG19" s="49" t="s">
        <v>479</v>
      </c>
      <c r="AH19" s="48" t="s">
        <v>509</v>
      </c>
      <c r="AI19" s="43"/>
      <c r="AJ19" s="50">
        <v>1</v>
      </c>
      <c r="AK19" s="50">
        <v>1</v>
      </c>
      <c r="AL19" s="50" t="s">
        <v>493</v>
      </c>
      <c r="AM19" s="50" t="s">
        <v>510</v>
      </c>
      <c r="AN19" s="50">
        <v>25</v>
      </c>
      <c r="AO19" s="50">
        <v>25</v>
      </c>
      <c r="AP19" s="52" t="s">
        <v>511</v>
      </c>
      <c r="AQ19" s="52" t="s">
        <v>512</v>
      </c>
      <c r="AR19" s="43"/>
      <c r="AS19" s="50" t="s">
        <v>412</v>
      </c>
      <c r="AT19" s="50" t="s">
        <v>412</v>
      </c>
      <c r="AU19" s="53">
        <v>312</v>
      </c>
      <c r="AV19" s="53" t="s">
        <v>513</v>
      </c>
      <c r="AW19" s="54" t="s">
        <v>514</v>
      </c>
      <c r="AX19" s="43"/>
      <c r="AY19" s="43"/>
      <c r="AZ19" s="43"/>
      <c r="BA19" s="43"/>
      <c r="BB19" s="43"/>
      <c r="BC19" s="43"/>
      <c r="BD19" s="43"/>
      <c r="BE19" s="43"/>
      <c r="BF19" s="63">
        <v>12</v>
      </c>
      <c r="BG19" s="64" t="s">
        <v>418</v>
      </c>
      <c r="BH19" s="65"/>
      <c r="BI19" s="65"/>
      <c r="BJ19" s="65" t="s">
        <v>515</v>
      </c>
      <c r="BK19" s="65" t="s">
        <v>438</v>
      </c>
      <c r="BL19" s="64" t="s">
        <v>418</v>
      </c>
      <c r="BM19" s="65"/>
      <c r="BN19" s="65"/>
      <c r="BO19" s="67" t="s">
        <v>516</v>
      </c>
      <c r="BP19" s="43"/>
      <c r="BQ19" s="43"/>
      <c r="BR19" s="43"/>
      <c r="BS19" s="43"/>
      <c r="BT19" s="43"/>
      <c r="BU19" s="43"/>
      <c r="BV19" s="43"/>
      <c r="BW19" s="43"/>
      <c r="BX19" s="43"/>
      <c r="BY19" s="43"/>
      <c r="BZ19" s="43"/>
      <c r="CA19" s="43"/>
    </row>
    <row r="20" s="1" customFormat="1" customHeight="1" spans="1:79">
      <c r="A20" s="17">
        <v>6</v>
      </c>
      <c r="B20" s="18">
        <v>4</v>
      </c>
      <c r="C20" s="18" t="s">
        <v>347</v>
      </c>
      <c r="D20" s="18" t="s">
        <v>181</v>
      </c>
      <c r="E20" s="19" t="s">
        <v>371</v>
      </c>
      <c r="F20" s="20" t="s">
        <v>386</v>
      </c>
      <c r="G20" s="21" t="s">
        <v>373</v>
      </c>
      <c r="H20" s="21"/>
      <c r="I20" s="19" t="s">
        <v>374</v>
      </c>
      <c r="J20" s="20" t="s">
        <v>386</v>
      </c>
      <c r="K20" s="21" t="s">
        <v>161</v>
      </c>
      <c r="L20" s="7"/>
      <c r="M20" s="2"/>
      <c r="N20" s="17">
        <v>29</v>
      </c>
      <c r="O20" s="18">
        <v>20</v>
      </c>
      <c r="P20" s="18" t="s">
        <v>347</v>
      </c>
      <c r="Q20" s="32" t="s">
        <v>183</v>
      </c>
      <c r="R20" s="19" t="s">
        <v>371</v>
      </c>
      <c r="S20" s="20">
        <v>109.4</v>
      </c>
      <c r="T20" s="21" t="s">
        <v>373</v>
      </c>
      <c r="U20" s="21"/>
      <c r="V20" s="19" t="s">
        <v>374</v>
      </c>
      <c r="W20" s="20">
        <v>109.4</v>
      </c>
      <c r="X20" s="21" t="s">
        <v>161</v>
      </c>
      <c r="Y20" s="7"/>
      <c r="Z20" s="2"/>
      <c r="AD20" s="43"/>
      <c r="AE20" s="49" t="s">
        <v>517</v>
      </c>
      <c r="AF20" s="48" t="s">
        <v>412</v>
      </c>
      <c r="AG20" s="49" t="s">
        <v>518</v>
      </c>
      <c r="AH20" s="48" t="s">
        <v>412</v>
      </c>
      <c r="AI20" s="43"/>
      <c r="AJ20" s="50">
        <v>0</v>
      </c>
      <c r="AK20" s="50">
        <v>0</v>
      </c>
      <c r="AL20" s="50" t="s">
        <v>519</v>
      </c>
      <c r="AM20" s="50" t="s">
        <v>492</v>
      </c>
      <c r="AN20" s="50">
        <v>41</v>
      </c>
      <c r="AO20" s="50">
        <v>27</v>
      </c>
      <c r="AP20" s="52" t="s">
        <v>520</v>
      </c>
      <c r="AQ20" s="52" t="s">
        <v>521</v>
      </c>
      <c r="AR20" s="43"/>
      <c r="AS20" s="50" t="s">
        <v>412</v>
      </c>
      <c r="AT20" s="50" t="s">
        <v>412</v>
      </c>
      <c r="AU20" s="53">
        <v>313</v>
      </c>
      <c r="AV20" s="53" t="s">
        <v>522</v>
      </c>
      <c r="AW20" s="54" t="s">
        <v>523</v>
      </c>
      <c r="AX20" s="43"/>
      <c r="AY20" s="43"/>
      <c r="AZ20" s="43"/>
      <c r="BA20" s="43"/>
      <c r="BB20" s="43"/>
      <c r="BC20" s="43"/>
      <c r="BD20" s="43"/>
      <c r="BE20" s="43"/>
      <c r="BF20" s="63">
        <v>13</v>
      </c>
      <c r="BG20" s="64" t="s">
        <v>412</v>
      </c>
      <c r="BH20" s="65"/>
      <c r="BI20" s="65"/>
      <c r="BJ20" s="65" t="s">
        <v>412</v>
      </c>
      <c r="BK20" s="65" t="s">
        <v>412</v>
      </c>
      <c r="BL20" s="64" t="s">
        <v>412</v>
      </c>
      <c r="BM20" s="65"/>
      <c r="BN20" s="65"/>
      <c r="BO20" s="67" t="s">
        <v>412</v>
      </c>
      <c r="BP20" s="43"/>
      <c r="BQ20" s="43"/>
      <c r="BR20" s="43"/>
      <c r="BS20" s="43"/>
      <c r="BT20" s="43"/>
      <c r="BU20" s="43"/>
      <c r="BV20" s="43"/>
      <c r="BW20" s="43"/>
      <c r="BX20" s="43"/>
      <c r="BY20" s="43"/>
      <c r="BZ20" s="43"/>
      <c r="CA20" s="43"/>
    </row>
    <row r="21" s="1" customFormat="1" customHeight="1" spans="1:79">
      <c r="A21" s="17"/>
      <c r="B21" s="22"/>
      <c r="C21" s="22"/>
      <c r="D21" s="22"/>
      <c r="E21" s="19" t="s">
        <v>371</v>
      </c>
      <c r="F21" s="20" t="s">
        <v>387</v>
      </c>
      <c r="G21" s="21" t="s">
        <v>57</v>
      </c>
      <c r="H21" s="21"/>
      <c r="I21" s="19" t="s">
        <v>374</v>
      </c>
      <c r="J21" s="20" t="s">
        <v>387</v>
      </c>
      <c r="K21" s="21" t="s">
        <v>163</v>
      </c>
      <c r="L21" s="7"/>
      <c r="M21" s="2"/>
      <c r="N21" s="17"/>
      <c r="O21" s="22"/>
      <c r="P21" s="22"/>
      <c r="Q21" s="33"/>
      <c r="R21" s="19" t="s">
        <v>371</v>
      </c>
      <c r="S21" s="20">
        <v>109.5</v>
      </c>
      <c r="T21" s="21" t="s">
        <v>57</v>
      </c>
      <c r="U21" s="21"/>
      <c r="V21" s="19" t="s">
        <v>374</v>
      </c>
      <c r="W21" s="20">
        <v>109.5</v>
      </c>
      <c r="X21" s="21" t="s">
        <v>163</v>
      </c>
      <c r="Y21" s="7"/>
      <c r="Z21" s="2"/>
      <c r="AD21" s="43"/>
      <c r="AE21" s="49" t="s">
        <v>472</v>
      </c>
      <c r="AF21" s="48" t="s">
        <v>524</v>
      </c>
      <c r="AG21" s="49" t="s">
        <v>525</v>
      </c>
      <c r="AH21" s="48" t="s">
        <v>412</v>
      </c>
      <c r="AI21" s="43"/>
      <c r="AJ21" s="50">
        <v>1</v>
      </c>
      <c r="AK21" s="50">
        <v>0</v>
      </c>
      <c r="AL21" s="50" t="s">
        <v>502</v>
      </c>
      <c r="AM21" s="50" t="s">
        <v>501</v>
      </c>
      <c r="AN21" s="50">
        <v>43</v>
      </c>
      <c r="AO21" s="50">
        <v>29</v>
      </c>
      <c r="AP21" s="52" t="s">
        <v>526</v>
      </c>
      <c r="AQ21" s="52" t="s">
        <v>527</v>
      </c>
      <c r="AR21" s="43"/>
      <c r="AS21" s="50" t="s">
        <v>412</v>
      </c>
      <c r="AT21" s="50" t="s">
        <v>412</v>
      </c>
      <c r="AU21" s="53">
        <v>314</v>
      </c>
      <c r="AV21" s="53" t="s">
        <v>528</v>
      </c>
      <c r="AW21" s="54" t="s">
        <v>529</v>
      </c>
      <c r="AX21" s="43"/>
      <c r="AY21" s="43"/>
      <c r="AZ21" s="43"/>
      <c r="BA21" s="43"/>
      <c r="BB21" s="43"/>
      <c r="BC21" s="43"/>
      <c r="BD21" s="43"/>
      <c r="BE21" s="43"/>
      <c r="BF21" s="63">
        <v>14</v>
      </c>
      <c r="BG21" s="64" t="s">
        <v>418</v>
      </c>
      <c r="BH21" s="65"/>
      <c r="BI21" s="65"/>
      <c r="BJ21" s="65" t="s">
        <v>530</v>
      </c>
      <c r="BK21" s="65" t="s">
        <v>438</v>
      </c>
      <c r="BL21" s="64" t="s">
        <v>412</v>
      </c>
      <c r="BM21" s="65"/>
      <c r="BN21" s="65"/>
      <c r="BO21" s="67" t="s">
        <v>412</v>
      </c>
      <c r="BP21" s="43"/>
      <c r="BQ21" s="43"/>
      <c r="BR21" s="43"/>
      <c r="BS21" s="43"/>
      <c r="BT21" s="43"/>
      <c r="BU21" s="43"/>
      <c r="BV21" s="43"/>
      <c r="BW21" s="43"/>
      <c r="BX21" s="43"/>
      <c r="BY21" s="43"/>
      <c r="BZ21" s="43"/>
      <c r="CA21" s="43"/>
    </row>
    <row r="22" s="1" customFormat="1" spans="1:79">
      <c r="A22" s="17">
        <v>7</v>
      </c>
      <c r="B22" s="22"/>
      <c r="C22" s="22"/>
      <c r="D22" s="22"/>
      <c r="E22" s="19" t="s">
        <v>371</v>
      </c>
      <c r="F22" s="20" t="s">
        <v>388</v>
      </c>
      <c r="G22" s="21"/>
      <c r="H22" s="21"/>
      <c r="I22" s="19" t="s">
        <v>374</v>
      </c>
      <c r="J22" s="20" t="s">
        <v>388</v>
      </c>
      <c r="K22" s="21" t="s">
        <v>165</v>
      </c>
      <c r="L22" s="28"/>
      <c r="M22" s="2"/>
      <c r="N22" s="17">
        <v>29</v>
      </c>
      <c r="O22" s="22"/>
      <c r="P22" s="22"/>
      <c r="Q22" s="33"/>
      <c r="R22" s="19" t="s">
        <v>371</v>
      </c>
      <c r="S22" s="20">
        <v>109.6</v>
      </c>
      <c r="T22" s="21"/>
      <c r="U22" s="21"/>
      <c r="V22" s="19" t="s">
        <v>374</v>
      </c>
      <c r="W22" s="20">
        <v>109.6</v>
      </c>
      <c r="X22" s="21" t="s">
        <v>165</v>
      </c>
      <c r="Y22" s="7"/>
      <c r="Z22" s="2"/>
      <c r="AD22" s="43"/>
      <c r="AE22" s="49" t="s">
        <v>531</v>
      </c>
      <c r="AF22" s="48" t="s">
        <v>412</v>
      </c>
      <c r="AG22" s="49" t="s">
        <v>532</v>
      </c>
      <c r="AH22" s="48" t="s">
        <v>412</v>
      </c>
      <c r="AI22" s="43"/>
      <c r="AJ22" s="50">
        <v>0</v>
      </c>
      <c r="AK22" s="50">
        <v>0</v>
      </c>
      <c r="AL22" s="50" t="s">
        <v>533</v>
      </c>
      <c r="AM22" s="50" t="s">
        <v>519</v>
      </c>
      <c r="AN22" s="50">
        <v>45</v>
      </c>
      <c r="AO22" s="50">
        <v>47</v>
      </c>
      <c r="AP22" s="52" t="s">
        <v>534</v>
      </c>
      <c r="AQ22" s="52" t="s">
        <v>535</v>
      </c>
      <c r="AR22" s="43"/>
      <c r="AS22" s="50" t="s">
        <v>412</v>
      </c>
      <c r="AT22" s="50" t="s">
        <v>412</v>
      </c>
      <c r="AU22" s="53">
        <v>315</v>
      </c>
      <c r="AV22" s="53" t="s">
        <v>536</v>
      </c>
      <c r="AW22" s="54" t="s">
        <v>537</v>
      </c>
      <c r="AX22" s="43"/>
      <c r="AY22" s="43"/>
      <c r="AZ22" s="43"/>
      <c r="BA22" s="43"/>
      <c r="BB22" s="43"/>
      <c r="BC22" s="43"/>
      <c r="BD22" s="43"/>
      <c r="BE22" s="43"/>
      <c r="BF22" s="63">
        <v>15</v>
      </c>
      <c r="BG22" s="64" t="s">
        <v>412</v>
      </c>
      <c r="BH22" s="65"/>
      <c r="BI22" s="65"/>
      <c r="BJ22" s="65" t="s">
        <v>412</v>
      </c>
      <c r="BK22" s="65" t="s">
        <v>412</v>
      </c>
      <c r="BL22" s="64" t="s">
        <v>412</v>
      </c>
      <c r="BM22" s="65"/>
      <c r="BN22" s="65"/>
      <c r="BO22" s="67" t="s">
        <v>412</v>
      </c>
      <c r="BP22" s="43"/>
      <c r="BQ22" s="43"/>
      <c r="BR22" s="43"/>
      <c r="BS22" s="43"/>
      <c r="BT22" s="43"/>
      <c r="BU22" s="43"/>
      <c r="BV22" s="43"/>
      <c r="BW22" s="43"/>
      <c r="BX22" s="43"/>
      <c r="BY22" s="43"/>
      <c r="BZ22" s="43"/>
      <c r="CA22" s="43"/>
    </row>
    <row r="23" s="1" customFormat="1" customHeight="1" spans="1:79">
      <c r="A23" s="17"/>
      <c r="B23" s="22"/>
      <c r="C23" s="24"/>
      <c r="D23" s="24"/>
      <c r="E23" s="19" t="s">
        <v>371</v>
      </c>
      <c r="F23" s="20" t="s">
        <v>389</v>
      </c>
      <c r="G23" s="21"/>
      <c r="H23" s="21"/>
      <c r="I23" s="19" t="s">
        <v>374</v>
      </c>
      <c r="J23" s="20" t="s">
        <v>389</v>
      </c>
      <c r="K23" s="21"/>
      <c r="L23" s="7"/>
      <c r="M23" s="2"/>
      <c r="N23" s="17"/>
      <c r="O23" s="24"/>
      <c r="P23" s="24"/>
      <c r="Q23" s="34"/>
      <c r="R23" s="19" t="s">
        <v>371</v>
      </c>
      <c r="S23" s="20">
        <v>109.7</v>
      </c>
      <c r="T23" s="21"/>
      <c r="U23" s="21"/>
      <c r="V23" s="19" t="s">
        <v>374</v>
      </c>
      <c r="W23" s="20">
        <v>109.7</v>
      </c>
      <c r="X23" s="21"/>
      <c r="Y23" s="7"/>
      <c r="Z23" s="2"/>
      <c r="AD23" s="43"/>
      <c r="AE23" s="49" t="s">
        <v>478</v>
      </c>
      <c r="AF23" s="48" t="s">
        <v>538</v>
      </c>
      <c r="AG23" s="49" t="s">
        <v>539</v>
      </c>
      <c r="AH23" s="48" t="s">
        <v>412</v>
      </c>
      <c r="AI23" s="43"/>
      <c r="AJ23" s="50">
        <v>1</v>
      </c>
      <c r="AK23" s="50">
        <v>0</v>
      </c>
      <c r="AL23" s="50" t="s">
        <v>510</v>
      </c>
      <c r="AM23" s="50" t="s">
        <v>533</v>
      </c>
      <c r="AN23" s="50">
        <v>47</v>
      </c>
      <c r="AO23" s="50">
        <v>48</v>
      </c>
      <c r="AP23" s="52" t="s">
        <v>540</v>
      </c>
      <c r="AQ23" s="52" t="s">
        <v>541</v>
      </c>
      <c r="AR23" s="43"/>
      <c r="AS23" s="50" t="s">
        <v>412</v>
      </c>
      <c r="AT23" s="50" t="s">
        <v>412</v>
      </c>
      <c r="AU23" s="53">
        <v>316</v>
      </c>
      <c r="AV23" s="53" t="s">
        <v>542</v>
      </c>
      <c r="AW23" s="54" t="s">
        <v>543</v>
      </c>
      <c r="AX23" s="43"/>
      <c r="AY23" s="43"/>
      <c r="AZ23" s="43"/>
      <c r="BA23" s="43"/>
      <c r="BB23" s="43"/>
      <c r="BC23" s="43"/>
      <c r="BD23" s="43"/>
      <c r="BE23" s="43"/>
      <c r="BF23" s="63">
        <v>16</v>
      </c>
      <c r="BG23" s="64" t="s">
        <v>418</v>
      </c>
      <c r="BH23" s="65"/>
      <c r="BI23" s="65"/>
      <c r="BJ23" s="65" t="s">
        <v>544</v>
      </c>
      <c r="BK23" s="65" t="s">
        <v>438</v>
      </c>
      <c r="BL23" s="64" t="s">
        <v>412</v>
      </c>
      <c r="BM23" s="65"/>
      <c r="BN23" s="65"/>
      <c r="BO23" s="67" t="s">
        <v>412</v>
      </c>
      <c r="BP23" s="43"/>
      <c r="BQ23" s="43"/>
      <c r="BR23" s="43"/>
      <c r="BS23" s="43"/>
      <c r="BT23" s="43"/>
      <c r="BU23" s="43"/>
      <c r="BV23" s="43"/>
      <c r="BW23" s="43"/>
      <c r="BX23" s="43"/>
      <c r="BY23" s="43"/>
      <c r="BZ23" s="43"/>
      <c r="CA23" s="43"/>
    </row>
    <row r="24" s="1" customFormat="1" customHeight="1" spans="1:79">
      <c r="A24" s="17">
        <v>8</v>
      </c>
      <c r="B24" s="18">
        <v>5</v>
      </c>
      <c r="C24" s="18" t="s">
        <v>347</v>
      </c>
      <c r="D24" s="18" t="s">
        <v>185</v>
      </c>
      <c r="E24" s="19" t="s">
        <v>371</v>
      </c>
      <c r="F24" s="20">
        <f t="shared" ref="F24:F71" si="0">F8+2</f>
        <v>102</v>
      </c>
      <c r="G24" s="21" t="s">
        <v>373</v>
      </c>
      <c r="H24" s="21"/>
      <c r="I24" s="19" t="s">
        <v>374</v>
      </c>
      <c r="J24" s="20">
        <f t="shared" ref="J24:J71" si="1">J8+2</f>
        <v>102</v>
      </c>
      <c r="K24" s="21" t="s">
        <v>161</v>
      </c>
      <c r="L24" s="7"/>
      <c r="M24" s="2"/>
      <c r="N24" s="17">
        <v>29</v>
      </c>
      <c r="O24" s="18">
        <v>21</v>
      </c>
      <c r="P24" s="18" t="s">
        <v>347</v>
      </c>
      <c r="Q24" s="32" t="s">
        <v>187</v>
      </c>
      <c r="R24" s="19" t="s">
        <v>371</v>
      </c>
      <c r="S24" s="20">
        <f t="shared" ref="S24:S71" si="2">S8+2</f>
        <v>110</v>
      </c>
      <c r="T24" s="21" t="s">
        <v>373</v>
      </c>
      <c r="U24" s="21"/>
      <c r="V24" s="19" t="s">
        <v>374</v>
      </c>
      <c r="W24" s="20">
        <f t="shared" ref="W24:W71" si="3">W8+2</f>
        <v>110</v>
      </c>
      <c r="X24" s="21" t="s">
        <v>161</v>
      </c>
      <c r="Y24" s="7"/>
      <c r="Z24" s="2"/>
      <c r="AD24" s="43"/>
      <c r="AE24" s="49" t="s">
        <v>545</v>
      </c>
      <c r="AF24" s="48" t="s">
        <v>412</v>
      </c>
      <c r="AG24" s="49" t="s">
        <v>546</v>
      </c>
      <c r="AH24" s="48" t="s">
        <v>412</v>
      </c>
      <c r="AI24" s="43"/>
      <c r="AJ24" s="50">
        <v>0</v>
      </c>
      <c r="AK24" s="50">
        <v>0</v>
      </c>
      <c r="AL24" s="50" t="s">
        <v>547</v>
      </c>
      <c r="AM24" s="50" t="s">
        <v>547</v>
      </c>
      <c r="AN24" s="50">
        <v>48</v>
      </c>
      <c r="AO24" s="50">
        <v>49</v>
      </c>
      <c r="AP24" s="52" t="s">
        <v>548</v>
      </c>
      <c r="AQ24" s="52" t="s">
        <v>549</v>
      </c>
      <c r="AR24" s="43"/>
      <c r="AS24" s="50" t="s">
        <v>412</v>
      </c>
      <c r="AT24" s="50" t="s">
        <v>412</v>
      </c>
      <c r="AU24" s="53">
        <v>317</v>
      </c>
      <c r="AV24" s="53" t="s">
        <v>550</v>
      </c>
      <c r="AW24" s="54" t="s">
        <v>551</v>
      </c>
      <c r="AX24" s="43"/>
      <c r="AY24" s="43"/>
      <c r="AZ24" s="43"/>
      <c r="BA24" s="43"/>
      <c r="BB24" s="43"/>
      <c r="BC24" s="43"/>
      <c r="BD24" s="43"/>
      <c r="BE24" s="43"/>
      <c r="BF24" s="63">
        <v>17</v>
      </c>
      <c r="BG24" s="64" t="s">
        <v>412</v>
      </c>
      <c r="BH24" s="65"/>
      <c r="BI24" s="65"/>
      <c r="BJ24" s="65" t="s">
        <v>412</v>
      </c>
      <c r="BK24" s="65" t="s">
        <v>412</v>
      </c>
      <c r="BL24" s="64" t="s">
        <v>412</v>
      </c>
      <c r="BM24" s="65"/>
      <c r="BN24" s="65"/>
      <c r="BO24" s="67" t="s">
        <v>412</v>
      </c>
      <c r="BP24" s="43"/>
      <c r="BQ24" s="43"/>
      <c r="BR24" s="43"/>
      <c r="BS24" s="43"/>
      <c r="BT24" s="43"/>
      <c r="BU24" s="43"/>
      <c r="BV24" s="43"/>
      <c r="BW24" s="43"/>
      <c r="BX24" s="43"/>
      <c r="BY24" s="43"/>
      <c r="BZ24" s="43"/>
      <c r="CA24" s="43"/>
    </row>
    <row r="25" s="1" customFormat="1" customHeight="1" spans="1:79">
      <c r="A25" s="17"/>
      <c r="B25" s="22"/>
      <c r="C25" s="22"/>
      <c r="D25" s="22"/>
      <c r="E25" s="19" t="s">
        <v>371</v>
      </c>
      <c r="F25" s="20">
        <f t="shared" si="0"/>
        <v>102.1</v>
      </c>
      <c r="G25" s="21" t="s">
        <v>57</v>
      </c>
      <c r="H25" s="21"/>
      <c r="I25" s="19" t="s">
        <v>374</v>
      </c>
      <c r="J25" s="20">
        <f t="shared" si="1"/>
        <v>102.1</v>
      </c>
      <c r="K25" s="21" t="s">
        <v>163</v>
      </c>
      <c r="L25" s="7"/>
      <c r="M25" s="2"/>
      <c r="N25" s="17"/>
      <c r="O25" s="22"/>
      <c r="P25" s="22"/>
      <c r="Q25" s="33"/>
      <c r="R25" s="19" t="s">
        <v>371</v>
      </c>
      <c r="S25" s="20">
        <f t="shared" si="2"/>
        <v>110.1</v>
      </c>
      <c r="T25" s="21" t="s">
        <v>57</v>
      </c>
      <c r="U25" s="21"/>
      <c r="V25" s="19" t="s">
        <v>374</v>
      </c>
      <c r="W25" s="20">
        <f t="shared" si="3"/>
        <v>110.1</v>
      </c>
      <c r="X25" s="21" t="s">
        <v>163</v>
      </c>
      <c r="Y25" s="7"/>
      <c r="Z25" s="2"/>
      <c r="AD25" s="43"/>
      <c r="AE25" s="49" t="s">
        <v>485</v>
      </c>
      <c r="AF25" s="48" t="s">
        <v>552</v>
      </c>
      <c r="AG25" s="49" t="s">
        <v>486</v>
      </c>
      <c r="AH25" s="48" t="s">
        <v>553</v>
      </c>
      <c r="AI25" s="43"/>
      <c r="AJ25" s="50">
        <v>1</v>
      </c>
      <c r="AK25" s="50">
        <v>1</v>
      </c>
      <c r="AL25" s="50" t="s">
        <v>554</v>
      </c>
      <c r="AM25" s="50" t="s">
        <v>554</v>
      </c>
      <c r="AN25" s="50">
        <v>49</v>
      </c>
      <c r="AO25" s="50">
        <v>50</v>
      </c>
      <c r="AP25" s="52" t="s">
        <v>555</v>
      </c>
      <c r="AQ25" s="52" t="s">
        <v>556</v>
      </c>
      <c r="AR25" s="43"/>
      <c r="AS25" s="50" t="s">
        <v>412</v>
      </c>
      <c r="AT25" s="50" t="s">
        <v>412</v>
      </c>
      <c r="AU25" s="53">
        <v>318</v>
      </c>
      <c r="AV25" s="53" t="s">
        <v>557</v>
      </c>
      <c r="AW25" s="54" t="s">
        <v>558</v>
      </c>
      <c r="AX25" s="43"/>
      <c r="AY25" s="43"/>
      <c r="AZ25" s="43"/>
      <c r="BA25" s="43"/>
      <c r="BB25" s="43"/>
      <c r="BC25" s="43"/>
      <c r="BD25" s="43"/>
      <c r="BE25" s="43"/>
      <c r="BF25" s="63">
        <v>18</v>
      </c>
      <c r="BG25" s="64" t="s">
        <v>418</v>
      </c>
      <c r="BH25" s="65"/>
      <c r="BI25" s="65"/>
      <c r="BJ25" s="65" t="s">
        <v>559</v>
      </c>
      <c r="BK25" s="65" t="s">
        <v>412</v>
      </c>
      <c r="BL25" s="64" t="s">
        <v>418</v>
      </c>
      <c r="BM25" s="65"/>
      <c r="BN25" s="65"/>
      <c r="BO25" s="67" t="s">
        <v>560</v>
      </c>
      <c r="BP25" s="43"/>
      <c r="BQ25" s="43"/>
      <c r="BR25" s="43"/>
      <c r="BS25" s="43"/>
      <c r="BT25" s="43"/>
      <c r="BU25" s="43"/>
      <c r="BV25" s="43"/>
      <c r="BW25" s="43"/>
      <c r="BX25" s="43"/>
      <c r="BY25" s="43"/>
      <c r="BZ25" s="43"/>
      <c r="CA25" s="43"/>
    </row>
    <row r="26" s="1" customFormat="1" spans="1:79">
      <c r="A26" s="17">
        <v>9</v>
      </c>
      <c r="B26" s="22"/>
      <c r="C26" s="22"/>
      <c r="D26" s="22"/>
      <c r="E26" s="19" t="s">
        <v>371</v>
      </c>
      <c r="F26" s="20">
        <f t="shared" si="0"/>
        <v>102.2</v>
      </c>
      <c r="G26" s="21"/>
      <c r="H26" s="21"/>
      <c r="I26" s="19" t="s">
        <v>374</v>
      </c>
      <c r="J26" s="20">
        <f t="shared" si="1"/>
        <v>102.2</v>
      </c>
      <c r="K26" s="21" t="s">
        <v>165</v>
      </c>
      <c r="L26" s="7"/>
      <c r="M26" s="2"/>
      <c r="N26" s="17">
        <v>29</v>
      </c>
      <c r="O26" s="22"/>
      <c r="P26" s="22"/>
      <c r="Q26" s="33"/>
      <c r="R26" s="19" t="s">
        <v>371</v>
      </c>
      <c r="S26" s="20">
        <f t="shared" si="2"/>
        <v>110.2</v>
      </c>
      <c r="T26" s="21"/>
      <c r="U26" s="21"/>
      <c r="V26" s="19" t="s">
        <v>374</v>
      </c>
      <c r="W26" s="20">
        <f t="shared" si="3"/>
        <v>110.2</v>
      </c>
      <c r="X26" s="21" t="s">
        <v>165</v>
      </c>
      <c r="Y26" s="7"/>
      <c r="Z26" s="2"/>
      <c r="AD26" s="43"/>
      <c r="AE26" s="49" t="s">
        <v>561</v>
      </c>
      <c r="AF26" s="48" t="s">
        <v>412</v>
      </c>
      <c r="AG26" s="49" t="s">
        <v>562</v>
      </c>
      <c r="AH26" s="48" t="s">
        <v>412</v>
      </c>
      <c r="AI26" s="43"/>
      <c r="AJ26" s="50">
        <v>0</v>
      </c>
      <c r="AK26" s="50">
        <v>0</v>
      </c>
      <c r="AL26" s="50" t="s">
        <v>563</v>
      </c>
      <c r="AM26" s="50" t="s">
        <v>563</v>
      </c>
      <c r="AN26" s="50">
        <v>50</v>
      </c>
      <c r="AO26" s="50">
        <v>51</v>
      </c>
      <c r="AP26" s="52" t="s">
        <v>564</v>
      </c>
      <c r="AQ26" s="52" t="s">
        <v>565</v>
      </c>
      <c r="AR26" s="43"/>
      <c r="AS26" s="50" t="s">
        <v>412</v>
      </c>
      <c r="AT26" s="50" t="s">
        <v>412</v>
      </c>
      <c r="AU26" s="53">
        <v>319</v>
      </c>
      <c r="AV26" s="53" t="s">
        <v>566</v>
      </c>
      <c r="AW26" s="54" t="s">
        <v>567</v>
      </c>
      <c r="AX26" s="43"/>
      <c r="AY26" s="43"/>
      <c r="AZ26" s="43"/>
      <c r="BA26" s="43"/>
      <c r="BB26" s="43"/>
      <c r="BC26" s="43"/>
      <c r="BD26" s="43"/>
      <c r="BE26" s="43"/>
      <c r="BF26" s="63">
        <v>19</v>
      </c>
      <c r="BG26" s="64" t="s">
        <v>412</v>
      </c>
      <c r="BH26" s="65"/>
      <c r="BI26" s="65"/>
      <c r="BJ26" s="65" t="s">
        <v>412</v>
      </c>
      <c r="BK26" s="65" t="s">
        <v>412</v>
      </c>
      <c r="BL26" s="64" t="s">
        <v>412</v>
      </c>
      <c r="BM26" s="65"/>
      <c r="BN26" s="65"/>
      <c r="BO26" s="67" t="s">
        <v>412</v>
      </c>
      <c r="BP26" s="43"/>
      <c r="BQ26" s="43"/>
      <c r="BR26" s="43"/>
      <c r="BS26" s="43"/>
      <c r="BT26" s="43"/>
      <c r="BU26" s="43"/>
      <c r="BV26" s="43"/>
      <c r="BW26" s="43"/>
      <c r="BX26" s="43"/>
      <c r="BY26" s="43"/>
      <c r="BZ26" s="43"/>
      <c r="CA26" s="43"/>
    </row>
    <row r="27" s="1" customFormat="1" customHeight="1" spans="1:79">
      <c r="A27" s="17"/>
      <c r="B27" s="22"/>
      <c r="C27" s="24"/>
      <c r="D27" s="24"/>
      <c r="E27" s="19" t="s">
        <v>371</v>
      </c>
      <c r="F27" s="20">
        <f t="shared" si="0"/>
        <v>102.3</v>
      </c>
      <c r="G27" s="21"/>
      <c r="H27" s="21"/>
      <c r="I27" s="19" t="s">
        <v>374</v>
      </c>
      <c r="J27" s="20">
        <f t="shared" si="1"/>
        <v>102.3</v>
      </c>
      <c r="K27" s="21"/>
      <c r="L27" s="7"/>
      <c r="M27" s="2"/>
      <c r="N27" s="17"/>
      <c r="O27" s="24"/>
      <c r="P27" s="24"/>
      <c r="Q27" s="34"/>
      <c r="R27" s="19" t="s">
        <v>371</v>
      </c>
      <c r="S27" s="20">
        <f t="shared" si="2"/>
        <v>110.3</v>
      </c>
      <c r="T27" s="21"/>
      <c r="U27" s="21"/>
      <c r="V27" s="19" t="s">
        <v>374</v>
      </c>
      <c r="W27" s="20">
        <f t="shared" si="3"/>
        <v>110.3</v>
      </c>
      <c r="X27" s="21"/>
      <c r="Y27" s="7"/>
      <c r="Z27" s="2"/>
      <c r="AD27" s="43"/>
      <c r="AE27" s="49" t="s">
        <v>494</v>
      </c>
      <c r="AF27" s="48" t="s">
        <v>568</v>
      </c>
      <c r="AG27" s="49" t="s">
        <v>495</v>
      </c>
      <c r="AH27" s="48" t="s">
        <v>569</v>
      </c>
      <c r="AI27" s="43"/>
      <c r="AJ27" s="50">
        <v>1</v>
      </c>
      <c r="AK27" s="50">
        <v>1</v>
      </c>
      <c r="AL27" s="50" t="s">
        <v>570</v>
      </c>
      <c r="AM27" s="50" t="s">
        <v>570</v>
      </c>
      <c r="AN27" s="50">
        <v>55</v>
      </c>
      <c r="AO27" s="50">
        <v>52</v>
      </c>
      <c r="AP27" s="52" t="s">
        <v>571</v>
      </c>
      <c r="AQ27" s="52" t="s">
        <v>572</v>
      </c>
      <c r="AR27" s="43"/>
      <c r="AS27" s="50" t="s">
        <v>412</v>
      </c>
      <c r="AT27" s="50" t="s">
        <v>412</v>
      </c>
      <c r="AU27" s="53">
        <v>320</v>
      </c>
      <c r="AV27" s="53" t="s">
        <v>573</v>
      </c>
      <c r="AW27" s="54" t="s">
        <v>574</v>
      </c>
      <c r="AX27" s="43"/>
      <c r="AY27" s="43"/>
      <c r="AZ27" s="43"/>
      <c r="BA27" s="43"/>
      <c r="BB27" s="43"/>
      <c r="BC27" s="43"/>
      <c r="BD27" s="43"/>
      <c r="BE27" s="43"/>
      <c r="BF27" s="63">
        <v>20</v>
      </c>
      <c r="BG27" s="64" t="s">
        <v>418</v>
      </c>
      <c r="BH27" s="65"/>
      <c r="BI27" s="65"/>
      <c r="BJ27" s="65" t="s">
        <v>575</v>
      </c>
      <c r="BK27" s="65" t="s">
        <v>412</v>
      </c>
      <c r="BL27" s="64" t="s">
        <v>418</v>
      </c>
      <c r="BM27" s="65"/>
      <c r="BN27" s="65"/>
      <c r="BO27" s="67" t="s">
        <v>576</v>
      </c>
      <c r="BP27" s="43"/>
      <c r="BQ27" s="43"/>
      <c r="BR27" s="43"/>
      <c r="BS27" s="43"/>
      <c r="BT27" s="43"/>
      <c r="BU27" s="43"/>
      <c r="BV27" s="43"/>
      <c r="BW27" s="43"/>
      <c r="BX27" s="43"/>
      <c r="BY27" s="43"/>
      <c r="BZ27" s="43"/>
      <c r="CA27" s="43"/>
    </row>
    <row r="28" s="1" customFormat="1" customHeight="1" spans="1:79">
      <c r="A28" s="17">
        <v>10</v>
      </c>
      <c r="B28" s="18">
        <v>6</v>
      </c>
      <c r="C28" s="18" t="s">
        <v>347</v>
      </c>
      <c r="D28" s="18" t="s">
        <v>189</v>
      </c>
      <c r="E28" s="19" t="s">
        <v>371</v>
      </c>
      <c r="F28" s="20">
        <f t="shared" si="0"/>
        <v>102.4</v>
      </c>
      <c r="G28" s="21" t="s">
        <v>373</v>
      </c>
      <c r="H28" s="21"/>
      <c r="I28" s="19" t="s">
        <v>374</v>
      </c>
      <c r="J28" s="20">
        <f t="shared" si="1"/>
        <v>102.4</v>
      </c>
      <c r="K28" s="21" t="s">
        <v>161</v>
      </c>
      <c r="L28" s="7"/>
      <c r="M28" s="2"/>
      <c r="N28" s="17">
        <v>29</v>
      </c>
      <c r="O28" s="18">
        <v>22</v>
      </c>
      <c r="P28" s="18" t="s">
        <v>347</v>
      </c>
      <c r="Q28" s="32" t="s">
        <v>191</v>
      </c>
      <c r="R28" s="19" t="s">
        <v>371</v>
      </c>
      <c r="S28" s="20">
        <f t="shared" si="2"/>
        <v>110.4</v>
      </c>
      <c r="T28" s="21" t="s">
        <v>373</v>
      </c>
      <c r="U28" s="21"/>
      <c r="V28" s="19" t="s">
        <v>374</v>
      </c>
      <c r="W28" s="20">
        <f t="shared" si="3"/>
        <v>110.4</v>
      </c>
      <c r="X28" s="21" t="s">
        <v>161</v>
      </c>
      <c r="Y28" s="7"/>
      <c r="Z28" s="2"/>
      <c r="AD28" s="43"/>
      <c r="AE28" s="49" t="s">
        <v>577</v>
      </c>
      <c r="AF28" s="48" t="s">
        <v>412</v>
      </c>
      <c r="AG28" s="49" t="s">
        <v>578</v>
      </c>
      <c r="AH28" s="48" t="s">
        <v>412</v>
      </c>
      <c r="AI28" s="43"/>
      <c r="AJ28" s="50">
        <v>0</v>
      </c>
      <c r="AK28" s="50">
        <v>0</v>
      </c>
      <c r="AL28" s="50" t="s">
        <v>579</v>
      </c>
      <c r="AM28" s="50" t="s">
        <v>579</v>
      </c>
      <c r="AN28" s="50">
        <v>57</v>
      </c>
      <c r="AO28" s="50">
        <v>53</v>
      </c>
      <c r="AP28" s="52" t="s">
        <v>580</v>
      </c>
      <c r="AQ28" s="52" t="s">
        <v>581</v>
      </c>
      <c r="AR28" s="43"/>
      <c r="AS28" s="50" t="s">
        <v>412</v>
      </c>
      <c r="AT28" s="50" t="s">
        <v>412</v>
      </c>
      <c r="AU28" s="53">
        <v>321</v>
      </c>
      <c r="AV28" s="53" t="s">
        <v>582</v>
      </c>
      <c r="AW28" s="54" t="s">
        <v>583</v>
      </c>
      <c r="AX28" s="43"/>
      <c r="AY28" s="43"/>
      <c r="AZ28" s="43"/>
      <c r="BA28" s="43"/>
      <c r="BB28" s="43"/>
      <c r="BC28" s="43"/>
      <c r="BD28" s="43"/>
      <c r="BE28" s="43"/>
      <c r="BF28" s="63">
        <v>21</v>
      </c>
      <c r="BG28" s="64" t="s">
        <v>412</v>
      </c>
      <c r="BH28" s="65"/>
      <c r="BI28" s="65"/>
      <c r="BJ28" s="65" t="s">
        <v>412</v>
      </c>
      <c r="BK28" s="65" t="s">
        <v>412</v>
      </c>
      <c r="BL28" s="64" t="s">
        <v>412</v>
      </c>
      <c r="BM28" s="65"/>
      <c r="BN28" s="65"/>
      <c r="BO28" s="67" t="s">
        <v>412</v>
      </c>
      <c r="BP28" s="43"/>
      <c r="BQ28" s="43"/>
      <c r="BR28" s="43"/>
      <c r="BS28" s="43"/>
      <c r="BT28" s="43"/>
      <c r="BU28" s="43"/>
      <c r="BV28" s="43"/>
      <c r="BW28" s="43"/>
      <c r="BX28" s="43"/>
      <c r="BY28" s="43"/>
      <c r="BZ28" s="43"/>
      <c r="CA28" s="43"/>
    </row>
    <row r="29" s="1" customFormat="1" customHeight="1" spans="1:79">
      <c r="A29" s="17"/>
      <c r="B29" s="22"/>
      <c r="C29" s="22"/>
      <c r="D29" s="22"/>
      <c r="E29" s="19" t="s">
        <v>371</v>
      </c>
      <c r="F29" s="20">
        <f t="shared" si="0"/>
        <v>102.5</v>
      </c>
      <c r="G29" s="21" t="s">
        <v>57</v>
      </c>
      <c r="H29" s="21"/>
      <c r="I29" s="19" t="s">
        <v>374</v>
      </c>
      <c r="J29" s="20">
        <f t="shared" si="1"/>
        <v>102.5</v>
      </c>
      <c r="K29" s="21" t="s">
        <v>163</v>
      </c>
      <c r="L29" s="7"/>
      <c r="M29" s="2"/>
      <c r="N29" s="17"/>
      <c r="O29" s="22"/>
      <c r="P29" s="22"/>
      <c r="Q29" s="33"/>
      <c r="R29" s="19" t="s">
        <v>371</v>
      </c>
      <c r="S29" s="20">
        <f t="shared" si="2"/>
        <v>110.5</v>
      </c>
      <c r="T29" s="21" t="s">
        <v>57</v>
      </c>
      <c r="U29" s="21"/>
      <c r="V29" s="19" t="s">
        <v>374</v>
      </c>
      <c r="W29" s="20">
        <f t="shared" si="3"/>
        <v>110.5</v>
      </c>
      <c r="X29" s="21" t="s">
        <v>163</v>
      </c>
      <c r="Y29" s="7"/>
      <c r="Z29" s="2"/>
      <c r="AD29" s="43"/>
      <c r="AE29" s="49" t="s">
        <v>503</v>
      </c>
      <c r="AF29" s="48" t="s">
        <v>584</v>
      </c>
      <c r="AG29" s="49" t="s">
        <v>504</v>
      </c>
      <c r="AH29" s="48" t="s">
        <v>585</v>
      </c>
      <c r="AI29" s="43"/>
      <c r="AJ29" s="50">
        <v>1</v>
      </c>
      <c r="AK29" s="50">
        <v>1</v>
      </c>
      <c r="AL29" s="50" t="s">
        <v>586</v>
      </c>
      <c r="AM29" s="50" t="s">
        <v>586</v>
      </c>
      <c r="AN29" s="50">
        <v>59</v>
      </c>
      <c r="AO29" s="50">
        <v>54</v>
      </c>
      <c r="AP29" s="52" t="s">
        <v>587</v>
      </c>
      <c r="AQ29" s="52" t="s">
        <v>588</v>
      </c>
      <c r="AR29" s="43"/>
      <c r="AS29" s="50" t="s">
        <v>412</v>
      </c>
      <c r="AT29" s="50" t="s">
        <v>412</v>
      </c>
      <c r="AU29" s="53">
        <v>322</v>
      </c>
      <c r="AV29" s="53" t="s">
        <v>589</v>
      </c>
      <c r="AW29" s="54" t="s">
        <v>590</v>
      </c>
      <c r="AX29" s="43"/>
      <c r="AY29" s="43"/>
      <c r="AZ29" s="43"/>
      <c r="BA29" s="43"/>
      <c r="BB29" s="43"/>
      <c r="BC29" s="43"/>
      <c r="BD29" s="43"/>
      <c r="BE29" s="43"/>
      <c r="BF29" s="63">
        <v>22</v>
      </c>
      <c r="BG29" s="64" t="s">
        <v>418</v>
      </c>
      <c r="BH29" s="65"/>
      <c r="BI29" s="65"/>
      <c r="BJ29" s="65" t="s">
        <v>591</v>
      </c>
      <c r="BK29" s="65" t="s">
        <v>412</v>
      </c>
      <c r="BL29" s="64" t="s">
        <v>418</v>
      </c>
      <c r="BM29" s="65"/>
      <c r="BN29" s="65"/>
      <c r="BO29" s="67" t="s">
        <v>592</v>
      </c>
      <c r="BP29" s="43"/>
      <c r="BQ29" s="43"/>
      <c r="BR29" s="43"/>
      <c r="BS29" s="43"/>
      <c r="BT29" s="43"/>
      <c r="BU29" s="43"/>
      <c r="BV29" s="43"/>
      <c r="BW29" s="43"/>
      <c r="BX29" s="43"/>
      <c r="BY29" s="43"/>
      <c r="BZ29" s="43"/>
      <c r="CA29" s="43"/>
    </row>
    <row r="30" s="1" customFormat="1" spans="1:79">
      <c r="A30" s="17">
        <v>11</v>
      </c>
      <c r="B30" s="22"/>
      <c r="C30" s="22"/>
      <c r="D30" s="22"/>
      <c r="E30" s="19" t="s">
        <v>371</v>
      </c>
      <c r="F30" s="20">
        <f t="shared" si="0"/>
        <v>102.6</v>
      </c>
      <c r="G30" s="21"/>
      <c r="H30" s="21"/>
      <c r="I30" s="19" t="s">
        <v>374</v>
      </c>
      <c r="J30" s="20">
        <f t="shared" si="1"/>
        <v>102.6</v>
      </c>
      <c r="K30" s="21" t="s">
        <v>165</v>
      </c>
      <c r="L30" s="7"/>
      <c r="M30" s="2"/>
      <c r="N30" s="17">
        <v>29</v>
      </c>
      <c r="O30" s="22"/>
      <c r="P30" s="22"/>
      <c r="Q30" s="33"/>
      <c r="R30" s="19" t="s">
        <v>371</v>
      </c>
      <c r="S30" s="20">
        <f t="shared" si="2"/>
        <v>110.6</v>
      </c>
      <c r="T30" s="21"/>
      <c r="U30" s="21"/>
      <c r="V30" s="19" t="s">
        <v>374</v>
      </c>
      <c r="W30" s="20">
        <f t="shared" si="3"/>
        <v>110.6</v>
      </c>
      <c r="X30" s="21" t="s">
        <v>165</v>
      </c>
      <c r="Y30" s="7"/>
      <c r="Z30" s="2"/>
      <c r="AD30" s="43"/>
      <c r="AE30" s="49" t="s">
        <v>593</v>
      </c>
      <c r="AF30" s="48" t="s">
        <v>412</v>
      </c>
      <c r="AG30" s="49" t="s">
        <v>594</v>
      </c>
      <c r="AH30" s="48" t="s">
        <v>412</v>
      </c>
      <c r="AI30" s="43"/>
      <c r="AJ30" s="50">
        <v>0</v>
      </c>
      <c r="AK30" s="50">
        <v>0</v>
      </c>
      <c r="AL30" s="50" t="s">
        <v>595</v>
      </c>
      <c r="AM30" s="50" t="s">
        <v>595</v>
      </c>
      <c r="AN30" s="50">
        <v>61</v>
      </c>
      <c r="AO30" s="50">
        <v>55</v>
      </c>
      <c r="AP30" s="52" t="s">
        <v>596</v>
      </c>
      <c r="AQ30" s="52" t="s">
        <v>597</v>
      </c>
      <c r="AR30" s="43"/>
      <c r="AS30" s="50" t="s">
        <v>412</v>
      </c>
      <c r="AT30" s="50" t="s">
        <v>412</v>
      </c>
      <c r="AU30" s="53">
        <v>323</v>
      </c>
      <c r="AV30" s="53" t="s">
        <v>598</v>
      </c>
      <c r="AW30" s="54" t="s">
        <v>599</v>
      </c>
      <c r="AX30" s="43"/>
      <c r="AY30" s="43"/>
      <c r="AZ30" s="43"/>
      <c r="BA30" s="43"/>
      <c r="BB30" s="43"/>
      <c r="BC30" s="43"/>
      <c r="BD30" s="43"/>
      <c r="BE30" s="43"/>
      <c r="BF30" s="63">
        <v>23</v>
      </c>
      <c r="BG30" s="64" t="s">
        <v>412</v>
      </c>
      <c r="BH30" s="65"/>
      <c r="BI30" s="65"/>
      <c r="BJ30" s="65" t="s">
        <v>412</v>
      </c>
      <c r="BK30" s="65" t="s">
        <v>412</v>
      </c>
      <c r="BL30" s="64" t="s">
        <v>412</v>
      </c>
      <c r="BM30" s="65"/>
      <c r="BN30" s="65"/>
      <c r="BO30" s="67" t="s">
        <v>412</v>
      </c>
      <c r="BP30" s="43"/>
      <c r="BQ30" s="43"/>
      <c r="BR30" s="43"/>
      <c r="BS30" s="43"/>
      <c r="BT30" s="43"/>
      <c r="BU30" s="43"/>
      <c r="BV30" s="43"/>
      <c r="BW30" s="43"/>
      <c r="BX30" s="43"/>
      <c r="BY30" s="43"/>
      <c r="BZ30" s="43"/>
      <c r="CA30" s="43"/>
    </row>
    <row r="31" s="1" customFormat="1" customHeight="1" spans="1:79">
      <c r="A31" s="17"/>
      <c r="B31" s="22"/>
      <c r="C31" s="24"/>
      <c r="D31" s="24"/>
      <c r="E31" s="19" t="s">
        <v>371</v>
      </c>
      <c r="F31" s="20">
        <f t="shared" si="0"/>
        <v>102.7</v>
      </c>
      <c r="G31" s="21"/>
      <c r="H31" s="21"/>
      <c r="I31" s="19" t="s">
        <v>374</v>
      </c>
      <c r="J31" s="20">
        <f t="shared" si="1"/>
        <v>102.7</v>
      </c>
      <c r="K31" s="21"/>
      <c r="L31" s="7"/>
      <c r="M31" s="2"/>
      <c r="N31" s="17"/>
      <c r="O31" s="24"/>
      <c r="P31" s="24"/>
      <c r="Q31" s="34"/>
      <c r="R31" s="19" t="s">
        <v>371</v>
      </c>
      <c r="S31" s="20">
        <f t="shared" si="2"/>
        <v>110.7</v>
      </c>
      <c r="T31" s="21"/>
      <c r="U31" s="21"/>
      <c r="V31" s="19" t="s">
        <v>374</v>
      </c>
      <c r="W31" s="20">
        <f t="shared" si="3"/>
        <v>110.7</v>
      </c>
      <c r="X31" s="21"/>
      <c r="Y31" s="7"/>
      <c r="Z31" s="2"/>
      <c r="AD31" s="43"/>
      <c r="AE31" s="49" t="s">
        <v>511</v>
      </c>
      <c r="AF31" s="48" t="s">
        <v>600</v>
      </c>
      <c r="AG31" s="49" t="s">
        <v>512</v>
      </c>
      <c r="AH31" s="48" t="s">
        <v>601</v>
      </c>
      <c r="AI31" s="43"/>
      <c r="AJ31" s="50">
        <v>1</v>
      </c>
      <c r="AK31" s="50">
        <v>1</v>
      </c>
      <c r="AL31" s="50" t="s">
        <v>602</v>
      </c>
      <c r="AM31" s="50" t="s">
        <v>602</v>
      </c>
      <c r="AN31" s="50">
        <v>63</v>
      </c>
      <c r="AO31" s="50">
        <v>61</v>
      </c>
      <c r="AP31" s="52" t="s">
        <v>603</v>
      </c>
      <c r="AQ31" s="52" t="s">
        <v>604</v>
      </c>
      <c r="AR31" s="43"/>
      <c r="AS31" s="50" t="s">
        <v>412</v>
      </c>
      <c r="AT31" s="50" t="s">
        <v>412</v>
      </c>
      <c r="AU31" s="53">
        <v>324</v>
      </c>
      <c r="AV31" s="53" t="s">
        <v>605</v>
      </c>
      <c r="AW31" s="54" t="s">
        <v>606</v>
      </c>
      <c r="AX31" s="43"/>
      <c r="AY31" s="43"/>
      <c r="AZ31" s="43"/>
      <c r="BA31" s="43"/>
      <c r="BB31" s="43"/>
      <c r="BC31" s="43"/>
      <c r="BD31" s="43"/>
      <c r="BE31" s="43"/>
      <c r="BF31" s="63">
        <v>24</v>
      </c>
      <c r="BG31" s="64" t="s">
        <v>418</v>
      </c>
      <c r="BH31" s="65"/>
      <c r="BI31" s="65"/>
      <c r="BJ31" s="65" t="s">
        <v>607</v>
      </c>
      <c r="BK31" s="65" t="s">
        <v>412</v>
      </c>
      <c r="BL31" s="64" t="s">
        <v>418</v>
      </c>
      <c r="BM31" s="65"/>
      <c r="BN31" s="65"/>
      <c r="BO31" s="67" t="s">
        <v>608</v>
      </c>
      <c r="BP31" s="43"/>
      <c r="BQ31" s="43"/>
      <c r="BR31" s="43"/>
      <c r="BS31" s="43"/>
      <c r="BT31" s="43"/>
      <c r="BU31" s="43"/>
      <c r="BV31" s="43"/>
      <c r="BW31" s="43"/>
      <c r="BX31" s="43"/>
      <c r="BY31" s="43"/>
      <c r="BZ31" s="43"/>
      <c r="CA31" s="43"/>
    </row>
    <row r="32" s="1" customFormat="1" customHeight="1" spans="1:79">
      <c r="A32" s="17">
        <v>12</v>
      </c>
      <c r="B32" s="18">
        <v>7</v>
      </c>
      <c r="C32" s="18" t="s">
        <v>347</v>
      </c>
      <c r="D32" s="18" t="s">
        <v>192</v>
      </c>
      <c r="E32" s="19" t="s">
        <v>371</v>
      </c>
      <c r="F32" s="20">
        <f t="shared" si="0"/>
        <v>103</v>
      </c>
      <c r="G32" s="21" t="s">
        <v>373</v>
      </c>
      <c r="H32" s="21"/>
      <c r="I32" s="19" t="s">
        <v>374</v>
      </c>
      <c r="J32" s="20">
        <f t="shared" si="1"/>
        <v>103</v>
      </c>
      <c r="K32" s="21" t="s">
        <v>161</v>
      </c>
      <c r="L32" s="7"/>
      <c r="M32" s="2"/>
      <c r="N32" s="17">
        <v>29</v>
      </c>
      <c r="O32" s="18">
        <v>23</v>
      </c>
      <c r="P32" s="18" t="s">
        <v>347</v>
      </c>
      <c r="Q32" s="32" t="s">
        <v>194</v>
      </c>
      <c r="R32" s="19" t="s">
        <v>371</v>
      </c>
      <c r="S32" s="20">
        <f t="shared" si="2"/>
        <v>111</v>
      </c>
      <c r="T32" s="21" t="s">
        <v>373</v>
      </c>
      <c r="U32" s="21"/>
      <c r="V32" s="19" t="s">
        <v>374</v>
      </c>
      <c r="W32" s="20">
        <f t="shared" si="3"/>
        <v>111</v>
      </c>
      <c r="X32" s="21" t="s">
        <v>161</v>
      </c>
      <c r="Y32" s="7"/>
      <c r="Z32" s="2"/>
      <c r="AD32" s="43"/>
      <c r="AE32" s="49" t="s">
        <v>609</v>
      </c>
      <c r="AF32" s="48" t="s">
        <v>412</v>
      </c>
      <c r="AG32" s="49" t="s">
        <v>610</v>
      </c>
      <c r="AH32" s="48" t="s">
        <v>412</v>
      </c>
      <c r="AI32" s="43"/>
      <c r="AJ32" s="50">
        <v>0</v>
      </c>
      <c r="AK32" s="50">
        <v>0</v>
      </c>
      <c r="AL32" s="50" t="s">
        <v>611</v>
      </c>
      <c r="AM32" s="50" t="s">
        <v>611</v>
      </c>
      <c r="AN32" s="50">
        <v>65</v>
      </c>
      <c r="AO32" s="50">
        <v>63</v>
      </c>
      <c r="AP32" s="52" t="s">
        <v>612</v>
      </c>
      <c r="AQ32" s="52" t="s">
        <v>613</v>
      </c>
      <c r="AR32" s="43"/>
      <c r="AS32" s="50" t="s">
        <v>412</v>
      </c>
      <c r="AT32" s="50" t="s">
        <v>412</v>
      </c>
      <c r="AU32" s="53">
        <v>325</v>
      </c>
      <c r="AV32" s="53" t="s">
        <v>614</v>
      </c>
      <c r="AW32" s="54" t="s">
        <v>615</v>
      </c>
      <c r="AX32" s="43"/>
      <c r="AY32" s="43"/>
      <c r="AZ32" s="43"/>
      <c r="BA32" s="43"/>
      <c r="BB32" s="43"/>
      <c r="BC32" s="43"/>
      <c r="BD32" s="43"/>
      <c r="BE32" s="43"/>
      <c r="BF32" s="63">
        <v>25</v>
      </c>
      <c r="BG32" s="64" t="s">
        <v>412</v>
      </c>
      <c r="BH32" s="65"/>
      <c r="BI32" s="65"/>
      <c r="BJ32" s="65" t="s">
        <v>412</v>
      </c>
      <c r="BK32" s="65" t="s">
        <v>412</v>
      </c>
      <c r="BL32" s="64" t="s">
        <v>412</v>
      </c>
      <c r="BM32" s="65"/>
      <c r="BN32" s="65"/>
      <c r="BO32" s="67" t="s">
        <v>412</v>
      </c>
      <c r="BP32" s="43"/>
      <c r="BQ32" s="43"/>
      <c r="BR32" s="43"/>
      <c r="BS32" s="43"/>
      <c r="BT32" s="43"/>
      <c r="BU32" s="43"/>
      <c r="BV32" s="43"/>
      <c r="BW32" s="43"/>
      <c r="BX32" s="43"/>
      <c r="BY32" s="43"/>
      <c r="BZ32" s="43"/>
      <c r="CA32" s="43"/>
    </row>
    <row r="33" s="1" customFormat="1" customHeight="1" spans="1:79">
      <c r="A33" s="17"/>
      <c r="B33" s="22"/>
      <c r="C33" s="22"/>
      <c r="D33" s="22"/>
      <c r="E33" s="19" t="s">
        <v>371</v>
      </c>
      <c r="F33" s="20">
        <f t="shared" si="0"/>
        <v>103.1</v>
      </c>
      <c r="G33" s="21" t="s">
        <v>57</v>
      </c>
      <c r="H33" s="21"/>
      <c r="I33" s="19" t="s">
        <v>374</v>
      </c>
      <c r="J33" s="20">
        <f t="shared" si="1"/>
        <v>103.1</v>
      </c>
      <c r="K33" s="21" t="s">
        <v>163</v>
      </c>
      <c r="L33" s="7"/>
      <c r="M33" s="2"/>
      <c r="N33" s="17"/>
      <c r="O33" s="22"/>
      <c r="P33" s="22"/>
      <c r="Q33" s="33"/>
      <c r="R33" s="19" t="s">
        <v>371</v>
      </c>
      <c r="S33" s="20">
        <f t="shared" si="2"/>
        <v>111.1</v>
      </c>
      <c r="T33" s="21" t="s">
        <v>57</v>
      </c>
      <c r="U33" s="21"/>
      <c r="V33" s="19" t="s">
        <v>374</v>
      </c>
      <c r="W33" s="20">
        <f t="shared" si="3"/>
        <v>111.1</v>
      </c>
      <c r="X33" s="21" t="s">
        <v>163</v>
      </c>
      <c r="Y33" s="7"/>
      <c r="Z33" s="2"/>
      <c r="AD33" s="43"/>
      <c r="AE33" s="49" t="s">
        <v>616</v>
      </c>
      <c r="AF33" s="48" t="s">
        <v>412</v>
      </c>
      <c r="AG33" s="49" t="s">
        <v>521</v>
      </c>
      <c r="AH33" s="48" t="s">
        <v>617</v>
      </c>
      <c r="AI33" s="43"/>
      <c r="AJ33" s="50">
        <v>0</v>
      </c>
      <c r="AK33" s="50">
        <v>1</v>
      </c>
      <c r="AL33" s="50" t="s">
        <v>618</v>
      </c>
      <c r="AM33" s="50" t="s">
        <v>619</v>
      </c>
      <c r="AN33" s="50">
        <v>67</v>
      </c>
      <c r="AO33" s="50">
        <v>65</v>
      </c>
      <c r="AP33" s="52" t="s">
        <v>620</v>
      </c>
      <c r="AQ33" s="52" t="s">
        <v>621</v>
      </c>
      <c r="AR33" s="43"/>
      <c r="AS33" s="50" t="s">
        <v>412</v>
      </c>
      <c r="AT33" s="50" t="s">
        <v>412</v>
      </c>
      <c r="AU33" s="53">
        <v>326</v>
      </c>
      <c r="AV33" s="53" t="s">
        <v>622</v>
      </c>
      <c r="AW33" s="54" t="s">
        <v>623</v>
      </c>
      <c r="AX33" s="43"/>
      <c r="AY33" s="43"/>
      <c r="AZ33" s="43"/>
      <c r="BA33" s="43"/>
      <c r="BB33" s="43"/>
      <c r="BC33" s="43"/>
      <c r="BD33" s="43"/>
      <c r="BE33" s="43"/>
      <c r="BF33" s="63">
        <v>26</v>
      </c>
      <c r="BG33" s="64" t="s">
        <v>412</v>
      </c>
      <c r="BH33" s="65"/>
      <c r="BI33" s="65"/>
      <c r="BJ33" s="65" t="s">
        <v>412</v>
      </c>
      <c r="BK33" s="65" t="s">
        <v>412</v>
      </c>
      <c r="BL33" s="64" t="s">
        <v>418</v>
      </c>
      <c r="BM33" s="65"/>
      <c r="BN33" s="65"/>
      <c r="BO33" s="67" t="s">
        <v>624</v>
      </c>
      <c r="BP33" s="43"/>
      <c r="BQ33" s="43"/>
      <c r="BR33" s="43"/>
      <c r="BS33" s="43"/>
      <c r="BT33" s="43"/>
      <c r="BU33" s="43"/>
      <c r="BV33" s="43"/>
      <c r="BW33" s="43"/>
      <c r="BX33" s="43"/>
      <c r="BY33" s="43"/>
      <c r="BZ33" s="43"/>
      <c r="CA33" s="43"/>
    </row>
    <row r="34" s="1" customFormat="1" spans="1:79">
      <c r="A34" s="17">
        <v>13</v>
      </c>
      <c r="B34" s="22"/>
      <c r="C34" s="22"/>
      <c r="D34" s="22"/>
      <c r="E34" s="19" t="s">
        <v>371</v>
      </c>
      <c r="F34" s="20">
        <f t="shared" si="0"/>
        <v>103.2</v>
      </c>
      <c r="G34" s="21"/>
      <c r="H34" s="21"/>
      <c r="I34" s="19" t="s">
        <v>374</v>
      </c>
      <c r="J34" s="20">
        <f t="shared" si="1"/>
        <v>103.2</v>
      </c>
      <c r="K34" s="21" t="s">
        <v>165</v>
      </c>
      <c r="L34" s="7"/>
      <c r="M34" s="2"/>
      <c r="N34" s="17">
        <v>29</v>
      </c>
      <c r="O34" s="22"/>
      <c r="P34" s="22"/>
      <c r="Q34" s="33"/>
      <c r="R34" s="19" t="s">
        <v>371</v>
      </c>
      <c r="S34" s="20">
        <f t="shared" si="2"/>
        <v>111.2</v>
      </c>
      <c r="T34" s="21"/>
      <c r="U34" s="21"/>
      <c r="V34" s="19" t="s">
        <v>374</v>
      </c>
      <c r="W34" s="20">
        <f t="shared" si="3"/>
        <v>111.2</v>
      </c>
      <c r="X34" s="21" t="s">
        <v>165</v>
      </c>
      <c r="Y34" s="7"/>
      <c r="Z34" s="2"/>
      <c r="AD34" s="43"/>
      <c r="AE34" s="49" t="s">
        <v>625</v>
      </c>
      <c r="AF34" s="48" t="s">
        <v>412</v>
      </c>
      <c r="AG34" s="49" t="s">
        <v>626</v>
      </c>
      <c r="AH34" s="48" t="s">
        <v>412</v>
      </c>
      <c r="AI34" s="43"/>
      <c r="AJ34" s="50">
        <v>0</v>
      </c>
      <c r="AK34" s="50">
        <v>0</v>
      </c>
      <c r="AL34" s="50" t="s">
        <v>627</v>
      </c>
      <c r="AM34" s="50" t="s">
        <v>618</v>
      </c>
      <c r="AN34" s="50">
        <v>69</v>
      </c>
      <c r="AO34" s="50">
        <v>67</v>
      </c>
      <c r="AP34" s="52" t="s">
        <v>628</v>
      </c>
      <c r="AQ34" s="52" t="s">
        <v>629</v>
      </c>
      <c r="AR34" s="43"/>
      <c r="AS34" s="50" t="s">
        <v>412</v>
      </c>
      <c r="AT34" s="50" t="s">
        <v>412</v>
      </c>
      <c r="AU34" s="53">
        <v>327</v>
      </c>
      <c r="AV34" s="53" t="s">
        <v>630</v>
      </c>
      <c r="AW34" s="54" t="s">
        <v>631</v>
      </c>
      <c r="AX34" s="43"/>
      <c r="AY34" s="43"/>
      <c r="AZ34" s="43"/>
      <c r="BA34" s="43"/>
      <c r="BB34" s="43"/>
      <c r="BC34" s="43"/>
      <c r="BD34" s="43"/>
      <c r="BE34" s="43"/>
      <c r="BF34" s="63">
        <v>27</v>
      </c>
      <c r="BG34" s="64" t="s">
        <v>412</v>
      </c>
      <c r="BH34" s="65"/>
      <c r="BI34" s="65"/>
      <c r="BJ34" s="65" t="s">
        <v>412</v>
      </c>
      <c r="BK34" s="65" t="s">
        <v>412</v>
      </c>
      <c r="BL34" s="64" t="s">
        <v>412</v>
      </c>
      <c r="BM34" s="65"/>
      <c r="BN34" s="65"/>
      <c r="BO34" s="67" t="s">
        <v>412</v>
      </c>
      <c r="BP34" s="43"/>
      <c r="BQ34" s="43"/>
      <c r="BR34" s="43"/>
      <c r="BS34" s="43"/>
      <c r="BT34" s="43"/>
      <c r="BU34" s="43"/>
      <c r="BV34" s="43"/>
      <c r="BW34" s="43"/>
      <c r="BX34" s="43"/>
      <c r="BY34" s="43"/>
      <c r="BZ34" s="43"/>
      <c r="CA34" s="43"/>
    </row>
    <row r="35" s="1" customFormat="1" customHeight="1" spans="1:79">
      <c r="A35" s="17"/>
      <c r="B35" s="22"/>
      <c r="C35" s="24"/>
      <c r="D35" s="24"/>
      <c r="E35" s="19" t="s">
        <v>371</v>
      </c>
      <c r="F35" s="20">
        <f t="shared" si="0"/>
        <v>103.3</v>
      </c>
      <c r="G35" s="21"/>
      <c r="H35" s="21"/>
      <c r="I35" s="19" t="s">
        <v>374</v>
      </c>
      <c r="J35" s="20">
        <f t="shared" si="1"/>
        <v>103.3</v>
      </c>
      <c r="K35" s="21"/>
      <c r="L35" s="7"/>
      <c r="M35" s="2"/>
      <c r="N35" s="17"/>
      <c r="O35" s="24"/>
      <c r="P35" s="24"/>
      <c r="Q35" s="34"/>
      <c r="R35" s="19" t="s">
        <v>371</v>
      </c>
      <c r="S35" s="20">
        <f t="shared" si="2"/>
        <v>111.3</v>
      </c>
      <c r="T35" s="21"/>
      <c r="U35" s="21"/>
      <c r="V35" s="19" t="s">
        <v>374</v>
      </c>
      <c r="W35" s="20">
        <f t="shared" si="3"/>
        <v>111.3</v>
      </c>
      <c r="X35" s="21"/>
      <c r="Y35" s="7"/>
      <c r="Z35" s="2"/>
      <c r="AD35" s="43"/>
      <c r="AE35" s="49" t="s">
        <v>632</v>
      </c>
      <c r="AF35" s="48" t="s">
        <v>412</v>
      </c>
      <c r="AG35" s="49" t="s">
        <v>527</v>
      </c>
      <c r="AH35" s="48" t="s">
        <v>633</v>
      </c>
      <c r="AI35" s="43"/>
      <c r="AJ35" s="50">
        <v>0</v>
      </c>
      <c r="AK35" s="50">
        <v>1</v>
      </c>
      <c r="AL35" s="50" t="s">
        <v>634</v>
      </c>
      <c r="AM35" s="50" t="s">
        <v>635</v>
      </c>
      <c r="AN35" s="50">
        <v>71</v>
      </c>
      <c r="AO35" s="50">
        <v>69</v>
      </c>
      <c r="AP35" s="52" t="s">
        <v>636</v>
      </c>
      <c r="AQ35" s="52" t="s">
        <v>637</v>
      </c>
      <c r="AR35" s="43"/>
      <c r="AS35" s="50" t="s">
        <v>412</v>
      </c>
      <c r="AT35" s="50" t="s">
        <v>412</v>
      </c>
      <c r="AU35" s="53">
        <v>328</v>
      </c>
      <c r="AV35" s="53" t="s">
        <v>638</v>
      </c>
      <c r="AW35" s="54" t="s">
        <v>639</v>
      </c>
      <c r="AX35" s="43"/>
      <c r="AY35" s="43"/>
      <c r="AZ35" s="43"/>
      <c r="BA35" s="43"/>
      <c r="BB35" s="43"/>
      <c r="BC35" s="43"/>
      <c r="BD35" s="43"/>
      <c r="BE35" s="43"/>
      <c r="BF35" s="63">
        <v>28</v>
      </c>
      <c r="BG35" s="64" t="s">
        <v>412</v>
      </c>
      <c r="BH35" s="65"/>
      <c r="BI35" s="65"/>
      <c r="BJ35" s="65" t="s">
        <v>412</v>
      </c>
      <c r="BK35" s="65" t="s">
        <v>412</v>
      </c>
      <c r="BL35" s="64" t="s">
        <v>418</v>
      </c>
      <c r="BM35" s="65"/>
      <c r="BN35" s="65"/>
      <c r="BO35" s="67" t="s">
        <v>640</v>
      </c>
      <c r="BP35" s="43"/>
      <c r="BQ35" s="43"/>
      <c r="BR35" s="43"/>
      <c r="BS35" s="43"/>
      <c r="BT35" s="43"/>
      <c r="BU35" s="43"/>
      <c r="BV35" s="43"/>
      <c r="BW35" s="43"/>
      <c r="BX35" s="43"/>
      <c r="BY35" s="43"/>
      <c r="BZ35" s="43"/>
      <c r="CA35" s="43"/>
    </row>
    <row r="36" s="1" customFormat="1" spans="1:79">
      <c r="A36" s="17">
        <v>14</v>
      </c>
      <c r="B36" s="18">
        <v>8</v>
      </c>
      <c r="C36" s="18" t="s">
        <v>347</v>
      </c>
      <c r="D36" s="18" t="s">
        <v>195</v>
      </c>
      <c r="E36" s="19" t="s">
        <v>371</v>
      </c>
      <c r="F36" s="20">
        <f t="shared" si="0"/>
        <v>103.4</v>
      </c>
      <c r="G36" s="21" t="s">
        <v>373</v>
      </c>
      <c r="H36" s="21"/>
      <c r="I36" s="19" t="s">
        <v>374</v>
      </c>
      <c r="J36" s="20">
        <f t="shared" si="1"/>
        <v>103.4</v>
      </c>
      <c r="K36" s="21" t="s">
        <v>161</v>
      </c>
      <c r="L36" s="7"/>
      <c r="M36" s="2"/>
      <c r="N36" s="17">
        <v>29</v>
      </c>
      <c r="O36" s="18">
        <v>24</v>
      </c>
      <c r="P36" s="18" t="s">
        <v>347</v>
      </c>
      <c r="Q36" s="32" t="s">
        <v>197</v>
      </c>
      <c r="R36" s="19" t="s">
        <v>371</v>
      </c>
      <c r="S36" s="20">
        <f t="shared" si="2"/>
        <v>111.4</v>
      </c>
      <c r="T36" s="21" t="s">
        <v>373</v>
      </c>
      <c r="U36" s="21"/>
      <c r="V36" s="19" t="s">
        <v>374</v>
      </c>
      <c r="W36" s="20">
        <f t="shared" si="3"/>
        <v>111.4</v>
      </c>
      <c r="X36" s="21" t="s">
        <v>161</v>
      </c>
      <c r="Y36" s="7"/>
      <c r="Z36" s="2"/>
      <c r="AD36" s="43"/>
      <c r="AE36" s="49" t="s">
        <v>641</v>
      </c>
      <c r="AF36" s="48" t="s">
        <v>412</v>
      </c>
      <c r="AG36" s="49" t="s">
        <v>642</v>
      </c>
      <c r="AH36" s="48" t="s">
        <v>412</v>
      </c>
      <c r="AI36" s="43"/>
      <c r="AJ36" s="50">
        <v>0</v>
      </c>
      <c r="AK36" s="50">
        <v>0</v>
      </c>
      <c r="AL36" s="50" t="s">
        <v>643</v>
      </c>
      <c r="AM36" s="50" t="s">
        <v>627</v>
      </c>
      <c r="AN36" s="50">
        <v>241</v>
      </c>
      <c r="AO36" s="50">
        <v>71</v>
      </c>
      <c r="AP36" s="52" t="s">
        <v>644</v>
      </c>
      <c r="AQ36" s="52" t="s">
        <v>645</v>
      </c>
      <c r="AR36" s="43"/>
      <c r="AS36" s="50" t="s">
        <v>412</v>
      </c>
      <c r="AT36" s="50" t="s">
        <v>412</v>
      </c>
      <c r="AU36" s="53">
        <v>329</v>
      </c>
      <c r="AV36" s="53" t="s">
        <v>646</v>
      </c>
      <c r="AW36" s="54" t="s">
        <v>647</v>
      </c>
      <c r="AX36" s="43"/>
      <c r="AY36" s="43"/>
      <c r="AZ36" s="43"/>
      <c r="BA36" s="43"/>
      <c r="BB36" s="43"/>
      <c r="BC36" s="43"/>
      <c r="BD36" s="43"/>
      <c r="BE36" s="43"/>
      <c r="BF36" s="63">
        <v>29</v>
      </c>
      <c r="BG36" s="64" t="s">
        <v>412</v>
      </c>
      <c r="BH36" s="65"/>
      <c r="BI36" s="65"/>
      <c r="BJ36" s="65" t="s">
        <v>412</v>
      </c>
      <c r="BK36" s="65" t="s">
        <v>412</v>
      </c>
      <c r="BL36" s="64" t="s">
        <v>412</v>
      </c>
      <c r="BM36" s="65"/>
      <c r="BN36" s="65"/>
      <c r="BO36" s="67" t="s">
        <v>412</v>
      </c>
      <c r="BP36" s="43"/>
      <c r="BQ36" s="43"/>
      <c r="BR36" s="43"/>
      <c r="BS36" s="43"/>
      <c r="BT36" s="43"/>
      <c r="BU36" s="43"/>
      <c r="BV36" s="43"/>
      <c r="BW36" s="43"/>
      <c r="BX36" s="43"/>
      <c r="BY36" s="43"/>
      <c r="BZ36" s="43"/>
      <c r="CA36" s="43"/>
    </row>
    <row r="37" s="1" customFormat="1" customHeight="1" spans="1:79">
      <c r="A37" s="17"/>
      <c r="B37" s="22"/>
      <c r="C37" s="22"/>
      <c r="D37" s="22"/>
      <c r="E37" s="19" t="s">
        <v>371</v>
      </c>
      <c r="F37" s="20">
        <f t="shared" si="0"/>
        <v>103.5</v>
      </c>
      <c r="G37" s="21" t="s">
        <v>57</v>
      </c>
      <c r="H37" s="21"/>
      <c r="I37" s="19" t="s">
        <v>374</v>
      </c>
      <c r="J37" s="20">
        <f t="shared" si="1"/>
        <v>103.5</v>
      </c>
      <c r="K37" s="21" t="s">
        <v>163</v>
      </c>
      <c r="L37" s="7"/>
      <c r="M37" s="2"/>
      <c r="N37" s="17"/>
      <c r="O37" s="22"/>
      <c r="P37" s="22"/>
      <c r="Q37" s="33"/>
      <c r="R37" s="19" t="s">
        <v>371</v>
      </c>
      <c r="S37" s="20">
        <f t="shared" si="2"/>
        <v>111.5</v>
      </c>
      <c r="T37" s="21" t="s">
        <v>57</v>
      </c>
      <c r="U37" s="21"/>
      <c r="V37" s="19" t="s">
        <v>374</v>
      </c>
      <c r="W37" s="20">
        <f t="shared" si="3"/>
        <v>111.5</v>
      </c>
      <c r="X37" s="21" t="s">
        <v>163</v>
      </c>
      <c r="Y37" s="7"/>
      <c r="Z37" s="2"/>
      <c r="AD37" s="43"/>
      <c r="AE37" s="49" t="s">
        <v>648</v>
      </c>
      <c r="AF37" s="48" t="s">
        <v>412</v>
      </c>
      <c r="AG37" s="49" t="s">
        <v>649</v>
      </c>
      <c r="AH37" s="48" t="s">
        <v>412</v>
      </c>
      <c r="AI37" s="43"/>
      <c r="AJ37" s="50">
        <v>0</v>
      </c>
      <c r="AK37" s="50">
        <v>0</v>
      </c>
      <c r="AL37" s="50" t="s">
        <v>650</v>
      </c>
      <c r="AM37" s="50" t="s">
        <v>634</v>
      </c>
      <c r="AN37" s="50">
        <v>242</v>
      </c>
      <c r="AO37" s="50">
        <v>241</v>
      </c>
      <c r="AP37" s="52" t="s">
        <v>651</v>
      </c>
      <c r="AQ37" s="52" t="s">
        <v>652</v>
      </c>
      <c r="AR37" s="43"/>
      <c r="AS37" s="50" t="s">
        <v>412</v>
      </c>
      <c r="AT37" s="50" t="s">
        <v>412</v>
      </c>
      <c r="AU37" s="53">
        <v>330</v>
      </c>
      <c r="AV37" s="53" t="s">
        <v>653</v>
      </c>
      <c r="AW37" s="54" t="s">
        <v>654</v>
      </c>
      <c r="AX37" s="43"/>
      <c r="AY37" s="43"/>
      <c r="AZ37" s="43"/>
      <c r="BA37" s="43"/>
      <c r="BB37" s="43"/>
      <c r="BC37" s="43"/>
      <c r="BD37" s="43"/>
      <c r="BE37" s="43"/>
      <c r="BF37" s="63">
        <v>30</v>
      </c>
      <c r="BG37" s="64" t="s">
        <v>412</v>
      </c>
      <c r="BH37" s="65"/>
      <c r="BI37" s="65"/>
      <c r="BJ37" s="65" t="s">
        <v>412</v>
      </c>
      <c r="BK37" s="65" t="s">
        <v>412</v>
      </c>
      <c r="BL37" s="64" t="s">
        <v>412</v>
      </c>
      <c r="BM37" s="65"/>
      <c r="BN37" s="65"/>
      <c r="BO37" s="67" t="s">
        <v>412</v>
      </c>
      <c r="BP37" s="43"/>
      <c r="BQ37" s="43"/>
      <c r="BR37" s="43"/>
      <c r="BS37" s="43"/>
      <c r="BT37" s="43"/>
      <c r="BU37" s="43"/>
      <c r="BV37" s="43"/>
      <c r="BW37" s="43"/>
      <c r="BX37" s="43"/>
      <c r="BY37" s="43"/>
      <c r="BZ37" s="43"/>
      <c r="CA37" s="43"/>
    </row>
    <row r="38" s="1" customFormat="1" spans="1:79">
      <c r="A38" s="17">
        <v>14</v>
      </c>
      <c r="B38" s="22"/>
      <c r="C38" s="22"/>
      <c r="D38" s="22"/>
      <c r="E38" s="19" t="s">
        <v>371</v>
      </c>
      <c r="F38" s="20">
        <f t="shared" si="0"/>
        <v>103.6</v>
      </c>
      <c r="G38" s="21"/>
      <c r="H38" s="21"/>
      <c r="I38" s="19" t="s">
        <v>374</v>
      </c>
      <c r="J38" s="20">
        <f t="shared" si="1"/>
        <v>103.6</v>
      </c>
      <c r="K38" s="21" t="s">
        <v>165</v>
      </c>
      <c r="L38" s="7"/>
      <c r="M38" s="2"/>
      <c r="N38" s="17">
        <v>29</v>
      </c>
      <c r="O38" s="22"/>
      <c r="P38" s="22"/>
      <c r="Q38" s="33"/>
      <c r="R38" s="19" t="s">
        <v>371</v>
      </c>
      <c r="S38" s="20">
        <f t="shared" si="2"/>
        <v>111.6</v>
      </c>
      <c r="T38" s="21"/>
      <c r="U38" s="21"/>
      <c r="V38" s="19" t="s">
        <v>374</v>
      </c>
      <c r="W38" s="20">
        <f t="shared" si="3"/>
        <v>111.6</v>
      </c>
      <c r="X38" s="21" t="s">
        <v>165</v>
      </c>
      <c r="Y38" s="7"/>
      <c r="Z38" s="2"/>
      <c r="AD38" s="43"/>
      <c r="AE38" s="49" t="s">
        <v>655</v>
      </c>
      <c r="AF38" s="48" t="s">
        <v>412</v>
      </c>
      <c r="AG38" s="49" t="s">
        <v>656</v>
      </c>
      <c r="AH38" s="48" t="s">
        <v>412</v>
      </c>
      <c r="AI38" s="43"/>
      <c r="AJ38" s="50">
        <v>0</v>
      </c>
      <c r="AK38" s="50">
        <v>0</v>
      </c>
      <c r="AL38" s="50" t="s">
        <v>657</v>
      </c>
      <c r="AM38" s="50" t="s">
        <v>643</v>
      </c>
      <c r="AN38" s="50">
        <v>243</v>
      </c>
      <c r="AO38" s="50">
        <v>242</v>
      </c>
      <c r="AP38" s="52" t="s">
        <v>658</v>
      </c>
      <c r="AQ38" s="52" t="s">
        <v>659</v>
      </c>
      <c r="AR38" s="43"/>
      <c r="AS38" s="50" t="s">
        <v>412</v>
      </c>
      <c r="AT38" s="50" t="s">
        <v>412</v>
      </c>
      <c r="AU38" s="53">
        <v>331</v>
      </c>
      <c r="AV38" s="53" t="s">
        <v>660</v>
      </c>
      <c r="AW38" s="54" t="s">
        <v>661</v>
      </c>
      <c r="AX38" s="43"/>
      <c r="AY38" s="43"/>
      <c r="AZ38" s="43"/>
      <c r="BA38" s="43"/>
      <c r="BB38" s="43"/>
      <c r="BC38" s="43"/>
      <c r="BD38" s="43"/>
      <c r="BE38" s="43"/>
      <c r="BF38" s="63">
        <v>31</v>
      </c>
      <c r="BG38" s="64" t="s">
        <v>412</v>
      </c>
      <c r="BH38" s="65"/>
      <c r="BI38" s="65"/>
      <c r="BJ38" s="65" t="s">
        <v>412</v>
      </c>
      <c r="BK38" s="65" t="s">
        <v>412</v>
      </c>
      <c r="BL38" s="64" t="s">
        <v>412</v>
      </c>
      <c r="BM38" s="65"/>
      <c r="BN38" s="65"/>
      <c r="BO38" s="67" t="s">
        <v>412</v>
      </c>
      <c r="BP38" s="43"/>
      <c r="BQ38" s="43"/>
      <c r="BR38" s="43"/>
      <c r="BS38" s="43"/>
      <c r="BT38" s="43"/>
      <c r="BU38" s="43"/>
      <c r="BV38" s="43"/>
      <c r="BW38" s="43"/>
      <c r="BX38" s="43"/>
      <c r="BY38" s="43"/>
      <c r="BZ38" s="43"/>
      <c r="CA38" s="43"/>
    </row>
    <row r="39" s="1" customFormat="1" customHeight="1" spans="1:79">
      <c r="A39" s="17"/>
      <c r="B39" s="22"/>
      <c r="C39" s="24"/>
      <c r="D39" s="24"/>
      <c r="E39" s="19" t="s">
        <v>371</v>
      </c>
      <c r="F39" s="20">
        <f t="shared" si="0"/>
        <v>103.7</v>
      </c>
      <c r="G39" s="21"/>
      <c r="H39" s="21"/>
      <c r="I39" s="19" t="s">
        <v>374</v>
      </c>
      <c r="J39" s="20">
        <f t="shared" si="1"/>
        <v>103.7</v>
      </c>
      <c r="K39" s="21"/>
      <c r="L39" s="7"/>
      <c r="M39" s="2"/>
      <c r="N39" s="17"/>
      <c r="O39" s="24"/>
      <c r="P39" s="24"/>
      <c r="Q39" s="34"/>
      <c r="R39" s="19" t="s">
        <v>371</v>
      </c>
      <c r="S39" s="20">
        <f t="shared" si="2"/>
        <v>111.7</v>
      </c>
      <c r="T39" s="21"/>
      <c r="U39" s="21"/>
      <c r="V39" s="19" t="s">
        <v>374</v>
      </c>
      <c r="W39" s="20">
        <f t="shared" si="3"/>
        <v>111.7</v>
      </c>
      <c r="X39" s="21"/>
      <c r="Y39" s="7"/>
      <c r="Z39" s="2"/>
      <c r="AD39" s="43"/>
      <c r="AE39" s="49" t="s">
        <v>662</v>
      </c>
      <c r="AF39" s="48" t="s">
        <v>412</v>
      </c>
      <c r="AG39" s="49" t="s">
        <v>663</v>
      </c>
      <c r="AH39" s="48" t="s">
        <v>412</v>
      </c>
      <c r="AI39" s="43"/>
      <c r="AJ39" s="50">
        <v>0</v>
      </c>
      <c r="AK39" s="50">
        <v>0</v>
      </c>
      <c r="AL39" s="50" t="s">
        <v>664</v>
      </c>
      <c r="AM39" s="50" t="s">
        <v>650</v>
      </c>
      <c r="AN39" s="50">
        <v>244</v>
      </c>
      <c r="AO39" s="50">
        <v>243</v>
      </c>
      <c r="AP39" s="52" t="s">
        <v>665</v>
      </c>
      <c r="AQ39" s="52" t="s">
        <v>666</v>
      </c>
      <c r="AR39" s="43"/>
      <c r="AS39" s="50" t="s">
        <v>412</v>
      </c>
      <c r="AT39" s="50" t="s">
        <v>412</v>
      </c>
      <c r="AU39" s="53">
        <v>332</v>
      </c>
      <c r="AV39" s="53" t="s">
        <v>667</v>
      </c>
      <c r="AW39" s="54" t="s">
        <v>668</v>
      </c>
      <c r="AX39" s="43"/>
      <c r="AY39" s="43"/>
      <c r="AZ39" s="43"/>
      <c r="BA39" s="43"/>
      <c r="BB39" s="43"/>
      <c r="BC39" s="43"/>
      <c r="BD39" s="43"/>
      <c r="BE39" s="43"/>
      <c r="BF39" s="63">
        <v>32</v>
      </c>
      <c r="BG39" s="64" t="s">
        <v>412</v>
      </c>
      <c r="BH39" s="65"/>
      <c r="BI39" s="65"/>
      <c r="BJ39" s="65" t="s">
        <v>412</v>
      </c>
      <c r="BK39" s="65" t="s">
        <v>412</v>
      </c>
      <c r="BL39" s="64" t="s">
        <v>412</v>
      </c>
      <c r="BM39" s="65"/>
      <c r="BN39" s="65"/>
      <c r="BO39" s="67" t="s">
        <v>412</v>
      </c>
      <c r="BP39" s="43"/>
      <c r="BQ39" s="43"/>
      <c r="BR39" s="43"/>
      <c r="BS39" s="43"/>
      <c r="BT39" s="43"/>
      <c r="BU39" s="43"/>
      <c r="BV39" s="43"/>
      <c r="BW39" s="43"/>
      <c r="BX39" s="43"/>
      <c r="BY39" s="43"/>
      <c r="BZ39" s="43"/>
      <c r="CA39" s="43"/>
    </row>
    <row r="40" s="1" customFormat="1" spans="1:79">
      <c r="A40" s="17">
        <v>14</v>
      </c>
      <c r="B40" s="18">
        <v>9</v>
      </c>
      <c r="C40" s="18" t="s">
        <v>347</v>
      </c>
      <c r="D40" s="18" t="s">
        <v>168</v>
      </c>
      <c r="E40" s="19" t="s">
        <v>371</v>
      </c>
      <c r="F40" s="20">
        <f t="shared" si="0"/>
        <v>104</v>
      </c>
      <c r="G40" s="21" t="s">
        <v>373</v>
      </c>
      <c r="H40" s="21"/>
      <c r="I40" s="19" t="s">
        <v>374</v>
      </c>
      <c r="J40" s="20">
        <f t="shared" si="1"/>
        <v>104</v>
      </c>
      <c r="K40" s="21" t="s">
        <v>161</v>
      </c>
      <c r="L40" s="7"/>
      <c r="M40" s="2"/>
      <c r="N40" s="17">
        <v>29</v>
      </c>
      <c r="O40" s="18">
        <v>25</v>
      </c>
      <c r="P40" s="18" t="s">
        <v>347</v>
      </c>
      <c r="Q40" s="32" t="s">
        <v>170</v>
      </c>
      <c r="R40" s="19" t="s">
        <v>371</v>
      </c>
      <c r="S40" s="20">
        <f t="shared" si="2"/>
        <v>112</v>
      </c>
      <c r="T40" s="21" t="s">
        <v>373</v>
      </c>
      <c r="U40" s="21"/>
      <c r="V40" s="19" t="s">
        <v>374</v>
      </c>
      <c r="W40" s="20">
        <f t="shared" si="3"/>
        <v>112</v>
      </c>
      <c r="X40" s="21" t="s">
        <v>161</v>
      </c>
      <c r="Y40" s="7"/>
      <c r="Z40" s="2"/>
      <c r="AD40" s="43"/>
      <c r="AE40" s="49" t="s">
        <v>669</v>
      </c>
      <c r="AF40" s="48" t="s">
        <v>412</v>
      </c>
      <c r="AG40" s="49" t="s">
        <v>670</v>
      </c>
      <c r="AH40" s="48" t="s">
        <v>412</v>
      </c>
      <c r="AI40" s="43"/>
      <c r="AJ40" s="50">
        <v>0</v>
      </c>
      <c r="AK40" s="50">
        <v>0</v>
      </c>
      <c r="AL40" s="50" t="s">
        <v>671</v>
      </c>
      <c r="AM40" s="50" t="s">
        <v>657</v>
      </c>
      <c r="AN40" s="50">
        <v>245</v>
      </c>
      <c r="AO40" s="50">
        <v>244</v>
      </c>
      <c r="AP40" s="52" t="s">
        <v>672</v>
      </c>
      <c r="AQ40" s="52" t="s">
        <v>673</v>
      </c>
      <c r="AR40" s="43"/>
      <c r="AS40" s="50" t="s">
        <v>412</v>
      </c>
      <c r="AT40" s="50" t="s">
        <v>412</v>
      </c>
      <c r="AU40" s="53">
        <v>333</v>
      </c>
      <c r="AV40" s="53" t="s">
        <v>674</v>
      </c>
      <c r="AW40" s="54"/>
      <c r="AX40" s="43"/>
      <c r="AY40" s="43"/>
      <c r="AZ40" s="43"/>
      <c r="BA40" s="43"/>
      <c r="BB40" s="43"/>
      <c r="BC40" s="43"/>
      <c r="BD40" s="43"/>
      <c r="BE40" s="43"/>
      <c r="BF40" s="63">
        <v>33</v>
      </c>
      <c r="BG40" s="64" t="s">
        <v>412</v>
      </c>
      <c r="BH40" s="65"/>
      <c r="BI40" s="65"/>
      <c r="BJ40" s="65" t="s">
        <v>412</v>
      </c>
      <c r="BK40" s="65" t="s">
        <v>412</v>
      </c>
      <c r="BL40" s="64" t="s">
        <v>412</v>
      </c>
      <c r="BM40" s="65"/>
      <c r="BN40" s="65"/>
      <c r="BO40" s="67" t="s">
        <v>412</v>
      </c>
      <c r="BP40" s="43"/>
      <c r="BQ40" s="43"/>
      <c r="BR40" s="43"/>
      <c r="BS40" s="43"/>
      <c r="BT40" s="43"/>
      <c r="BU40" s="43"/>
      <c r="BV40" s="43"/>
      <c r="BW40" s="43"/>
      <c r="BX40" s="43"/>
      <c r="BY40" s="43"/>
      <c r="BZ40" s="43"/>
      <c r="CA40" s="43"/>
    </row>
    <row r="41" s="1" customFormat="1" customHeight="1" spans="1:79">
      <c r="A41" s="17"/>
      <c r="B41" s="22"/>
      <c r="C41" s="22"/>
      <c r="D41" s="22"/>
      <c r="E41" s="19" t="s">
        <v>371</v>
      </c>
      <c r="F41" s="20">
        <f t="shared" si="0"/>
        <v>104.1</v>
      </c>
      <c r="G41" s="21" t="s">
        <v>57</v>
      </c>
      <c r="H41" s="21"/>
      <c r="I41" s="19" t="s">
        <v>374</v>
      </c>
      <c r="J41" s="20">
        <f t="shared" si="1"/>
        <v>104.1</v>
      </c>
      <c r="K41" s="21" t="s">
        <v>163</v>
      </c>
      <c r="L41" s="7"/>
      <c r="M41" s="2"/>
      <c r="N41" s="17"/>
      <c r="O41" s="22"/>
      <c r="P41" s="22"/>
      <c r="Q41" s="33"/>
      <c r="R41" s="19" t="s">
        <v>371</v>
      </c>
      <c r="S41" s="20">
        <f t="shared" si="2"/>
        <v>112.1</v>
      </c>
      <c r="T41" s="21" t="s">
        <v>57</v>
      </c>
      <c r="U41" s="21"/>
      <c r="V41" s="19" t="s">
        <v>374</v>
      </c>
      <c r="W41" s="20">
        <f t="shared" si="3"/>
        <v>112.1</v>
      </c>
      <c r="X41" s="21" t="s">
        <v>163</v>
      </c>
      <c r="Y41" s="7"/>
      <c r="Z41" s="2"/>
      <c r="AD41" s="43"/>
      <c r="AE41" s="49" t="s">
        <v>675</v>
      </c>
      <c r="AF41" s="48" t="s">
        <v>412</v>
      </c>
      <c r="AG41" s="49" t="s">
        <v>676</v>
      </c>
      <c r="AH41" s="48" t="s">
        <v>412</v>
      </c>
      <c r="AI41" s="43"/>
      <c r="AJ41" s="50">
        <v>0</v>
      </c>
      <c r="AK41" s="50">
        <v>0</v>
      </c>
      <c r="AL41" s="50" t="s">
        <v>677</v>
      </c>
      <c r="AM41" s="50" t="s">
        <v>664</v>
      </c>
      <c r="AN41" s="50">
        <v>246</v>
      </c>
      <c r="AO41" s="50">
        <v>245</v>
      </c>
      <c r="AP41" s="52" t="s">
        <v>678</v>
      </c>
      <c r="AQ41" s="52" t="s">
        <v>679</v>
      </c>
      <c r="AR41" s="43"/>
      <c r="AS41" s="50" t="s">
        <v>412</v>
      </c>
      <c r="AT41" s="50" t="s">
        <v>412</v>
      </c>
      <c r="AU41" s="53">
        <v>334</v>
      </c>
      <c r="AV41" s="53" t="s">
        <v>680</v>
      </c>
      <c r="AW41" s="54"/>
      <c r="AX41" s="43"/>
      <c r="AY41" s="43"/>
      <c r="AZ41" s="43"/>
      <c r="BA41" s="43"/>
      <c r="BB41" s="43"/>
      <c r="BC41" s="43"/>
      <c r="BD41" s="43"/>
      <c r="BE41" s="43"/>
      <c r="BF41" s="63">
        <v>34</v>
      </c>
      <c r="BG41" s="64" t="s">
        <v>412</v>
      </c>
      <c r="BH41" s="65"/>
      <c r="BI41" s="65"/>
      <c r="BJ41" s="65" t="s">
        <v>412</v>
      </c>
      <c r="BK41" s="65" t="s">
        <v>412</v>
      </c>
      <c r="BL41" s="64" t="s">
        <v>412</v>
      </c>
      <c r="BM41" s="65"/>
      <c r="BN41" s="65"/>
      <c r="BO41" s="67" t="s">
        <v>412</v>
      </c>
      <c r="BP41" s="43"/>
      <c r="BQ41" s="43"/>
      <c r="BR41" s="43"/>
      <c r="BS41" s="43"/>
      <c r="BT41" s="43"/>
      <c r="BU41" s="43"/>
      <c r="BV41" s="43"/>
      <c r="BW41" s="43"/>
      <c r="BX41" s="43"/>
      <c r="BY41" s="43"/>
      <c r="BZ41" s="43"/>
      <c r="CA41" s="43"/>
    </row>
    <row r="42" s="1" customFormat="1" spans="1:79">
      <c r="A42" s="17">
        <v>14</v>
      </c>
      <c r="B42" s="22"/>
      <c r="C42" s="22"/>
      <c r="D42" s="22"/>
      <c r="E42" s="19" t="s">
        <v>371</v>
      </c>
      <c r="F42" s="20">
        <f t="shared" si="0"/>
        <v>104.2</v>
      </c>
      <c r="G42" s="21"/>
      <c r="H42" s="21"/>
      <c r="I42" s="19" t="s">
        <v>374</v>
      </c>
      <c r="J42" s="20">
        <f t="shared" si="1"/>
        <v>104.2</v>
      </c>
      <c r="K42" s="21" t="s">
        <v>165</v>
      </c>
      <c r="L42" s="7"/>
      <c r="M42" s="2"/>
      <c r="N42" s="17">
        <v>29</v>
      </c>
      <c r="O42" s="22"/>
      <c r="P42" s="22"/>
      <c r="Q42" s="33"/>
      <c r="R42" s="19" t="s">
        <v>371</v>
      </c>
      <c r="S42" s="20">
        <f t="shared" si="2"/>
        <v>112.2</v>
      </c>
      <c r="T42" s="21"/>
      <c r="U42" s="21"/>
      <c r="V42" s="19" t="s">
        <v>374</v>
      </c>
      <c r="W42" s="20">
        <f t="shared" si="3"/>
        <v>112.2</v>
      </c>
      <c r="X42" s="21" t="s">
        <v>165</v>
      </c>
      <c r="Y42" s="7"/>
      <c r="Z42" s="2"/>
      <c r="AD42" s="43"/>
      <c r="AE42" s="49" t="s">
        <v>681</v>
      </c>
      <c r="AF42" s="48" t="s">
        <v>412</v>
      </c>
      <c r="AG42" s="49" t="s">
        <v>682</v>
      </c>
      <c r="AH42" s="48" t="s">
        <v>412</v>
      </c>
      <c r="AI42" s="43"/>
      <c r="AJ42" s="50">
        <v>0</v>
      </c>
      <c r="AK42" s="50">
        <v>0</v>
      </c>
      <c r="AL42" s="50" t="s">
        <v>683</v>
      </c>
      <c r="AM42" s="50" t="s">
        <v>671</v>
      </c>
      <c r="AN42" s="50">
        <v>247</v>
      </c>
      <c r="AO42" s="50">
        <v>246</v>
      </c>
      <c r="AP42" s="52" t="s">
        <v>684</v>
      </c>
      <c r="AQ42" s="52" t="s">
        <v>685</v>
      </c>
      <c r="AR42" s="43"/>
      <c r="AS42" s="50" t="s">
        <v>412</v>
      </c>
      <c r="AT42" s="50" t="s">
        <v>412</v>
      </c>
      <c r="AU42" s="53">
        <v>335</v>
      </c>
      <c r="AV42" s="53" t="s">
        <v>686</v>
      </c>
      <c r="AW42" s="54"/>
      <c r="AX42" s="43"/>
      <c r="AY42" s="43"/>
      <c r="AZ42" s="43"/>
      <c r="BA42" s="43"/>
      <c r="BB42" s="43"/>
      <c r="BC42" s="43"/>
      <c r="BD42" s="43"/>
      <c r="BE42" s="43"/>
      <c r="BF42" s="63">
        <v>35</v>
      </c>
      <c r="BG42" s="64" t="s">
        <v>412</v>
      </c>
      <c r="BH42" s="65"/>
      <c r="BI42" s="65"/>
      <c r="BJ42" s="65" t="s">
        <v>412</v>
      </c>
      <c r="BK42" s="65" t="s">
        <v>412</v>
      </c>
      <c r="BL42" s="64" t="s">
        <v>412</v>
      </c>
      <c r="BM42" s="65"/>
      <c r="BN42" s="65"/>
      <c r="BO42" s="67" t="s">
        <v>412</v>
      </c>
      <c r="BP42" s="43"/>
      <c r="BQ42" s="43"/>
      <c r="BR42" s="43"/>
      <c r="BS42" s="43"/>
      <c r="BT42" s="43"/>
      <c r="BU42" s="43"/>
      <c r="BV42" s="43"/>
      <c r="BW42" s="43"/>
      <c r="BX42" s="43"/>
      <c r="BY42" s="43"/>
      <c r="BZ42" s="43"/>
      <c r="CA42" s="43"/>
    </row>
    <row r="43" s="1" customFormat="1" customHeight="1" spans="1:79">
      <c r="A43" s="17"/>
      <c r="B43" s="22"/>
      <c r="C43" s="24"/>
      <c r="D43" s="24"/>
      <c r="E43" s="19" t="s">
        <v>371</v>
      </c>
      <c r="F43" s="20">
        <f t="shared" si="0"/>
        <v>104.3</v>
      </c>
      <c r="G43" s="21"/>
      <c r="H43" s="21"/>
      <c r="I43" s="19" t="s">
        <v>374</v>
      </c>
      <c r="J43" s="20">
        <f t="shared" si="1"/>
        <v>104.3</v>
      </c>
      <c r="K43" s="21"/>
      <c r="L43" s="7"/>
      <c r="M43" s="2"/>
      <c r="N43" s="17"/>
      <c r="O43" s="24"/>
      <c r="P43" s="24"/>
      <c r="Q43" s="34"/>
      <c r="R43" s="19" t="s">
        <v>371</v>
      </c>
      <c r="S43" s="20">
        <f t="shared" si="2"/>
        <v>112.3</v>
      </c>
      <c r="T43" s="21"/>
      <c r="U43" s="21"/>
      <c r="V43" s="19" t="s">
        <v>374</v>
      </c>
      <c r="W43" s="20">
        <f t="shared" si="3"/>
        <v>112.3</v>
      </c>
      <c r="X43" s="21"/>
      <c r="Y43" s="7"/>
      <c r="Z43" s="2"/>
      <c r="AD43" s="43"/>
      <c r="AE43" s="49" t="s">
        <v>687</v>
      </c>
      <c r="AF43" s="48" t="s">
        <v>412</v>
      </c>
      <c r="AG43" s="49" t="s">
        <v>688</v>
      </c>
      <c r="AH43" s="48" t="s">
        <v>412</v>
      </c>
      <c r="AI43" s="43"/>
      <c r="AJ43" s="50">
        <v>0</v>
      </c>
      <c r="AK43" s="50">
        <v>0</v>
      </c>
      <c r="AL43" s="50" t="s">
        <v>689</v>
      </c>
      <c r="AM43" s="50" t="s">
        <v>677</v>
      </c>
      <c r="AN43" s="50">
        <v>248</v>
      </c>
      <c r="AO43" s="50">
        <v>256</v>
      </c>
      <c r="AP43" s="52" t="s">
        <v>690</v>
      </c>
      <c r="AQ43" s="52" t="s">
        <v>691</v>
      </c>
      <c r="AR43" s="43"/>
      <c r="AS43" s="50" t="s">
        <v>412</v>
      </c>
      <c r="AT43" s="50" t="s">
        <v>412</v>
      </c>
      <c r="AU43" s="53">
        <v>336</v>
      </c>
      <c r="AV43" s="53" t="s">
        <v>692</v>
      </c>
      <c r="AW43" s="54"/>
      <c r="AX43" s="43"/>
      <c r="AY43" s="43"/>
      <c r="AZ43" s="43"/>
      <c r="BA43" s="43"/>
      <c r="BB43" s="43"/>
      <c r="BC43" s="43"/>
      <c r="BD43" s="43"/>
      <c r="BE43" s="43"/>
      <c r="BF43" s="63">
        <v>36</v>
      </c>
      <c r="BG43" s="64" t="s">
        <v>412</v>
      </c>
      <c r="BH43" s="65"/>
      <c r="BI43" s="65"/>
      <c r="BJ43" s="65" t="s">
        <v>412</v>
      </c>
      <c r="BK43" s="65" t="s">
        <v>412</v>
      </c>
      <c r="BL43" s="64" t="s">
        <v>412</v>
      </c>
      <c r="BM43" s="65"/>
      <c r="BN43" s="65"/>
      <c r="BO43" s="67" t="s">
        <v>412</v>
      </c>
      <c r="BP43" s="43"/>
      <c r="BQ43" s="43"/>
      <c r="BR43" s="43"/>
      <c r="BS43" s="43"/>
      <c r="BT43" s="43"/>
      <c r="BU43" s="43"/>
      <c r="BV43" s="43"/>
      <c r="BW43" s="43"/>
      <c r="BX43" s="43"/>
      <c r="BY43" s="43"/>
      <c r="BZ43" s="43"/>
      <c r="CA43" s="43"/>
    </row>
    <row r="44" s="1" customFormat="1" spans="1:79">
      <c r="A44" s="17">
        <v>14</v>
      </c>
      <c r="B44" s="18">
        <v>10</v>
      </c>
      <c r="C44" s="18" t="s">
        <v>347</v>
      </c>
      <c r="D44" s="18" t="s">
        <v>173</v>
      </c>
      <c r="E44" s="19" t="s">
        <v>371</v>
      </c>
      <c r="F44" s="20">
        <f t="shared" si="0"/>
        <v>104.4</v>
      </c>
      <c r="G44" s="21" t="s">
        <v>373</v>
      </c>
      <c r="H44" s="21"/>
      <c r="I44" s="19" t="s">
        <v>374</v>
      </c>
      <c r="J44" s="20">
        <f t="shared" si="1"/>
        <v>104.4</v>
      </c>
      <c r="K44" s="21" t="s">
        <v>161</v>
      </c>
      <c r="L44" s="7"/>
      <c r="M44" s="2"/>
      <c r="N44" s="17">
        <v>29</v>
      </c>
      <c r="O44" s="18">
        <v>26</v>
      </c>
      <c r="P44" s="18" t="s">
        <v>347</v>
      </c>
      <c r="Q44" s="32" t="s">
        <v>175</v>
      </c>
      <c r="R44" s="19" t="s">
        <v>371</v>
      </c>
      <c r="S44" s="20">
        <f t="shared" si="2"/>
        <v>112.4</v>
      </c>
      <c r="T44" s="21" t="s">
        <v>373</v>
      </c>
      <c r="U44" s="21"/>
      <c r="V44" s="19" t="s">
        <v>374</v>
      </c>
      <c r="W44" s="20">
        <f t="shared" si="3"/>
        <v>112.4</v>
      </c>
      <c r="X44" s="21" t="s">
        <v>161</v>
      </c>
      <c r="Y44" s="7"/>
      <c r="Z44" s="2"/>
      <c r="AD44" s="43"/>
      <c r="AE44" s="49" t="s">
        <v>693</v>
      </c>
      <c r="AF44" s="48" t="s">
        <v>412</v>
      </c>
      <c r="AG44" s="49" t="s">
        <v>694</v>
      </c>
      <c r="AH44" s="48" t="s">
        <v>412</v>
      </c>
      <c r="AI44" s="43"/>
      <c r="AJ44" s="50">
        <v>0</v>
      </c>
      <c r="AK44" s="50">
        <v>0</v>
      </c>
      <c r="AL44" s="50" t="s">
        <v>695</v>
      </c>
      <c r="AM44" s="50" t="s">
        <v>683</v>
      </c>
      <c r="AN44" s="50">
        <v>249</v>
      </c>
      <c r="AO44" s="50" t="e">
        <v>#N/A</v>
      </c>
      <c r="AP44" s="52" t="s">
        <v>696</v>
      </c>
      <c r="AQ44" s="52" t="s">
        <v>412</v>
      </c>
      <c r="AR44" s="43"/>
      <c r="AS44" s="50" t="s">
        <v>412</v>
      </c>
      <c r="AT44" s="50" t="s">
        <v>412</v>
      </c>
      <c r="AU44" s="53">
        <v>337</v>
      </c>
      <c r="AV44" s="53" t="s">
        <v>697</v>
      </c>
      <c r="AW44" s="54"/>
      <c r="AX44" s="43"/>
      <c r="AY44" s="43"/>
      <c r="AZ44" s="43"/>
      <c r="BA44" s="43"/>
      <c r="BB44" s="43"/>
      <c r="BC44" s="43"/>
      <c r="BD44" s="43"/>
      <c r="BE44" s="43"/>
      <c r="BF44" s="63">
        <v>37</v>
      </c>
      <c r="BG44" s="64" t="s">
        <v>412</v>
      </c>
      <c r="BH44" s="65"/>
      <c r="BI44" s="65"/>
      <c r="BJ44" s="65" t="s">
        <v>412</v>
      </c>
      <c r="BK44" s="65" t="s">
        <v>412</v>
      </c>
      <c r="BL44" s="64" t="s">
        <v>412</v>
      </c>
      <c r="BM44" s="65"/>
      <c r="BN44" s="65"/>
      <c r="BO44" s="67" t="s">
        <v>412</v>
      </c>
      <c r="BP44" s="43"/>
      <c r="BQ44" s="43"/>
      <c r="BR44" s="43"/>
      <c r="BS44" s="43"/>
      <c r="BT44" s="43"/>
      <c r="BU44" s="43"/>
      <c r="BV44" s="43"/>
      <c r="BW44" s="43"/>
      <c r="BX44" s="43"/>
      <c r="BY44" s="43"/>
      <c r="BZ44" s="43"/>
      <c r="CA44" s="43"/>
    </row>
    <row r="45" s="1" customFormat="1" customHeight="1" spans="1:79">
      <c r="A45" s="17"/>
      <c r="B45" s="22"/>
      <c r="C45" s="22"/>
      <c r="D45" s="22"/>
      <c r="E45" s="19" t="s">
        <v>371</v>
      </c>
      <c r="F45" s="20">
        <f t="shared" si="0"/>
        <v>104.5</v>
      </c>
      <c r="G45" s="21" t="s">
        <v>57</v>
      </c>
      <c r="H45" s="21"/>
      <c r="I45" s="19" t="s">
        <v>374</v>
      </c>
      <c r="J45" s="20">
        <f t="shared" si="1"/>
        <v>104.5</v>
      </c>
      <c r="K45" s="21" t="s">
        <v>163</v>
      </c>
      <c r="L45" s="7"/>
      <c r="M45" s="2"/>
      <c r="N45" s="17"/>
      <c r="O45" s="22"/>
      <c r="P45" s="22"/>
      <c r="Q45" s="33"/>
      <c r="R45" s="19" t="s">
        <v>371</v>
      </c>
      <c r="S45" s="20">
        <f t="shared" si="2"/>
        <v>112.5</v>
      </c>
      <c r="T45" s="21" t="s">
        <v>57</v>
      </c>
      <c r="U45" s="21"/>
      <c r="V45" s="19" t="s">
        <v>374</v>
      </c>
      <c r="W45" s="20">
        <f t="shared" si="3"/>
        <v>112.5</v>
      </c>
      <c r="X45" s="21" t="s">
        <v>163</v>
      </c>
      <c r="Y45" s="7"/>
      <c r="Z45" s="2"/>
      <c r="AD45" s="43"/>
      <c r="AE45" s="49" t="s">
        <v>698</v>
      </c>
      <c r="AF45" s="48" t="s">
        <v>412</v>
      </c>
      <c r="AG45" s="49" t="s">
        <v>699</v>
      </c>
      <c r="AH45" s="48" t="s">
        <v>412</v>
      </c>
      <c r="AI45" s="43"/>
      <c r="AJ45" s="50">
        <v>0</v>
      </c>
      <c r="AK45" s="50">
        <v>0</v>
      </c>
      <c r="AL45" s="50" t="s">
        <v>700</v>
      </c>
      <c r="AM45" s="50" t="s">
        <v>689</v>
      </c>
      <c r="AN45" s="50">
        <v>250</v>
      </c>
      <c r="AO45" s="50" t="e">
        <v>#N/A</v>
      </c>
      <c r="AP45" s="52" t="s">
        <v>701</v>
      </c>
      <c r="AQ45" s="52" t="s">
        <v>412</v>
      </c>
      <c r="AR45" s="43"/>
      <c r="AS45" s="50" t="s">
        <v>412</v>
      </c>
      <c r="AT45" s="50" t="s">
        <v>412</v>
      </c>
      <c r="AU45" s="53">
        <v>338</v>
      </c>
      <c r="AV45" s="53" t="s">
        <v>702</v>
      </c>
      <c r="AW45" s="54"/>
      <c r="AX45" s="43"/>
      <c r="AY45" s="43"/>
      <c r="AZ45" s="43"/>
      <c r="BA45" s="43"/>
      <c r="BB45" s="43"/>
      <c r="BC45" s="43"/>
      <c r="BD45" s="43"/>
      <c r="BE45" s="43"/>
      <c r="BF45" s="63">
        <v>38</v>
      </c>
      <c r="BG45" s="64" t="s">
        <v>412</v>
      </c>
      <c r="BH45" s="65"/>
      <c r="BI45" s="65"/>
      <c r="BJ45" s="65" t="s">
        <v>412</v>
      </c>
      <c r="BK45" s="65" t="s">
        <v>412</v>
      </c>
      <c r="BL45" s="64" t="s">
        <v>412</v>
      </c>
      <c r="BM45" s="65"/>
      <c r="BN45" s="65"/>
      <c r="BO45" s="67" t="s">
        <v>412</v>
      </c>
      <c r="BP45" s="43"/>
      <c r="BQ45" s="43"/>
      <c r="BR45" s="43"/>
      <c r="BS45" s="43"/>
      <c r="BT45" s="43"/>
      <c r="BU45" s="43"/>
      <c r="BV45" s="43"/>
      <c r="BW45" s="43"/>
      <c r="BX45" s="43"/>
      <c r="BY45" s="43"/>
      <c r="BZ45" s="43"/>
      <c r="CA45" s="43"/>
    </row>
    <row r="46" s="1" customFormat="1" spans="1:79">
      <c r="A46" s="17">
        <v>14</v>
      </c>
      <c r="B46" s="22"/>
      <c r="C46" s="22"/>
      <c r="D46" s="22"/>
      <c r="E46" s="19" t="s">
        <v>371</v>
      </c>
      <c r="F46" s="20">
        <f t="shared" si="0"/>
        <v>104.6</v>
      </c>
      <c r="G46" s="21"/>
      <c r="H46" s="21"/>
      <c r="I46" s="19" t="s">
        <v>374</v>
      </c>
      <c r="J46" s="20">
        <f t="shared" si="1"/>
        <v>104.6</v>
      </c>
      <c r="K46" s="21" t="s">
        <v>165</v>
      </c>
      <c r="L46" s="7"/>
      <c r="M46" s="2"/>
      <c r="N46" s="17">
        <v>29</v>
      </c>
      <c r="O46" s="22"/>
      <c r="P46" s="22"/>
      <c r="Q46" s="33"/>
      <c r="R46" s="19" t="s">
        <v>371</v>
      </c>
      <c r="S46" s="20">
        <f t="shared" si="2"/>
        <v>112.6</v>
      </c>
      <c r="T46" s="21"/>
      <c r="U46" s="21"/>
      <c r="V46" s="19" t="s">
        <v>374</v>
      </c>
      <c r="W46" s="20">
        <f t="shared" si="3"/>
        <v>112.6</v>
      </c>
      <c r="X46" s="21" t="s">
        <v>165</v>
      </c>
      <c r="Y46" s="7"/>
      <c r="Z46" s="2"/>
      <c r="AD46" s="43"/>
      <c r="AE46" s="49" t="s">
        <v>703</v>
      </c>
      <c r="AF46" s="48" t="s">
        <v>412</v>
      </c>
      <c r="AG46" s="49" t="s">
        <v>704</v>
      </c>
      <c r="AH46" s="48" t="s">
        <v>412</v>
      </c>
      <c r="AI46" s="43"/>
      <c r="AJ46" s="50">
        <v>0</v>
      </c>
      <c r="AK46" s="50">
        <v>0</v>
      </c>
      <c r="AL46" s="50" t="s">
        <v>705</v>
      </c>
      <c r="AM46" s="50" t="s">
        <v>695</v>
      </c>
      <c r="AN46" s="50">
        <v>251</v>
      </c>
      <c r="AO46" s="50" t="e">
        <v>#N/A</v>
      </c>
      <c r="AP46" s="52" t="s">
        <v>706</v>
      </c>
      <c r="AQ46" s="52" t="s">
        <v>412</v>
      </c>
      <c r="AR46" s="43"/>
      <c r="AS46" s="50" t="s">
        <v>412</v>
      </c>
      <c r="AT46" s="50" t="s">
        <v>412</v>
      </c>
      <c r="AU46" s="53">
        <v>339</v>
      </c>
      <c r="AV46" s="53" t="s">
        <v>707</v>
      </c>
      <c r="AW46" s="54"/>
      <c r="AX46" s="43"/>
      <c r="AY46" s="43"/>
      <c r="AZ46" s="43"/>
      <c r="BA46" s="43"/>
      <c r="BB46" s="43"/>
      <c r="BC46" s="43"/>
      <c r="BD46" s="43"/>
      <c r="BE46" s="43"/>
      <c r="BF46" s="63">
        <v>39</v>
      </c>
      <c r="BG46" s="64" t="s">
        <v>412</v>
      </c>
      <c r="BH46" s="65"/>
      <c r="BI46" s="65"/>
      <c r="BJ46" s="65" t="s">
        <v>412</v>
      </c>
      <c r="BK46" s="65" t="s">
        <v>412</v>
      </c>
      <c r="BL46" s="64" t="s">
        <v>412</v>
      </c>
      <c r="BM46" s="65"/>
      <c r="BN46" s="65"/>
      <c r="BO46" s="67" t="s">
        <v>412</v>
      </c>
      <c r="BP46" s="43"/>
      <c r="BQ46" s="43"/>
      <c r="BR46" s="43"/>
      <c r="BS46" s="43"/>
      <c r="BT46" s="43"/>
      <c r="BU46" s="43"/>
      <c r="BV46" s="43"/>
      <c r="BW46" s="43"/>
      <c r="BX46" s="43"/>
      <c r="BY46" s="43"/>
      <c r="BZ46" s="43"/>
      <c r="CA46" s="43"/>
    </row>
    <row r="47" s="1" customFormat="1" customHeight="1" spans="1:79">
      <c r="A47" s="17"/>
      <c r="B47" s="22"/>
      <c r="C47" s="24"/>
      <c r="D47" s="24"/>
      <c r="E47" s="19" t="s">
        <v>371</v>
      </c>
      <c r="F47" s="20">
        <f t="shared" si="0"/>
        <v>104.7</v>
      </c>
      <c r="G47" s="21"/>
      <c r="H47" s="21"/>
      <c r="I47" s="19" t="s">
        <v>374</v>
      </c>
      <c r="J47" s="20">
        <f t="shared" si="1"/>
        <v>104.7</v>
      </c>
      <c r="K47" s="21"/>
      <c r="L47" s="7"/>
      <c r="M47" s="2"/>
      <c r="N47" s="17"/>
      <c r="O47" s="24"/>
      <c r="P47" s="24"/>
      <c r="Q47" s="34"/>
      <c r="R47" s="19" t="s">
        <v>371</v>
      </c>
      <c r="S47" s="20">
        <f t="shared" si="2"/>
        <v>112.7</v>
      </c>
      <c r="T47" s="21"/>
      <c r="U47" s="21"/>
      <c r="V47" s="19" t="s">
        <v>374</v>
      </c>
      <c r="W47" s="20">
        <f t="shared" si="3"/>
        <v>112.7</v>
      </c>
      <c r="X47" s="21"/>
      <c r="Y47" s="7"/>
      <c r="Z47" s="2"/>
      <c r="AD47" s="43"/>
      <c r="AE47" s="49" t="s">
        <v>520</v>
      </c>
      <c r="AF47" s="48" t="s">
        <v>708</v>
      </c>
      <c r="AG47" s="49" t="s">
        <v>709</v>
      </c>
      <c r="AH47" s="48" t="s">
        <v>412</v>
      </c>
      <c r="AI47" s="43"/>
      <c r="AJ47" s="50">
        <v>1</v>
      </c>
      <c r="AK47" s="50">
        <v>0</v>
      </c>
      <c r="AL47" s="50" t="s">
        <v>619</v>
      </c>
      <c r="AM47" s="50" t="s">
        <v>700</v>
      </c>
      <c r="AN47" s="50">
        <v>252</v>
      </c>
      <c r="AO47" s="50" t="e">
        <v>#N/A</v>
      </c>
      <c r="AP47" s="52" t="s">
        <v>710</v>
      </c>
      <c r="AQ47" s="52" t="s">
        <v>412</v>
      </c>
      <c r="AR47" s="43"/>
      <c r="AS47" s="50" t="s">
        <v>412</v>
      </c>
      <c r="AT47" s="50" t="s">
        <v>412</v>
      </c>
      <c r="AU47" s="53">
        <v>340</v>
      </c>
      <c r="AV47" s="53" t="s">
        <v>711</v>
      </c>
      <c r="AW47" s="54"/>
      <c r="AX47" s="43"/>
      <c r="AY47" s="43"/>
      <c r="AZ47" s="43"/>
      <c r="BA47" s="43"/>
      <c r="BB47" s="43"/>
      <c r="BC47" s="43"/>
      <c r="BD47" s="43"/>
      <c r="BE47" s="43"/>
      <c r="BF47" s="63">
        <v>40</v>
      </c>
      <c r="BG47" s="64" t="s">
        <v>712</v>
      </c>
      <c r="BH47" s="65"/>
      <c r="BI47" s="65"/>
      <c r="BJ47" s="65" t="s">
        <v>417</v>
      </c>
      <c r="BK47" s="65" t="s">
        <v>412</v>
      </c>
      <c r="BL47" s="64" t="s">
        <v>412</v>
      </c>
      <c r="BM47" s="65"/>
      <c r="BN47" s="65"/>
      <c r="BO47" s="67" t="s">
        <v>412</v>
      </c>
      <c r="BP47" s="43"/>
      <c r="BQ47" s="43"/>
      <c r="BR47" s="43"/>
      <c r="BS47" s="43"/>
      <c r="BT47" s="43"/>
      <c r="BU47" s="43"/>
      <c r="BV47" s="43"/>
      <c r="BW47" s="43"/>
      <c r="BX47" s="43"/>
      <c r="BY47" s="43"/>
      <c r="BZ47" s="43"/>
      <c r="CA47" s="43"/>
    </row>
    <row r="48" s="1" customFormat="1" spans="1:79">
      <c r="A48" s="17">
        <v>15</v>
      </c>
      <c r="B48" s="18">
        <v>11</v>
      </c>
      <c r="C48" s="18" t="s">
        <v>347</v>
      </c>
      <c r="D48" s="18" t="s">
        <v>178</v>
      </c>
      <c r="E48" s="19" t="s">
        <v>371</v>
      </c>
      <c r="F48" s="20">
        <f t="shared" si="0"/>
        <v>105</v>
      </c>
      <c r="G48" s="21" t="s">
        <v>373</v>
      </c>
      <c r="H48" s="21"/>
      <c r="I48" s="19" t="s">
        <v>374</v>
      </c>
      <c r="J48" s="20">
        <f t="shared" si="1"/>
        <v>105</v>
      </c>
      <c r="K48" s="21" t="s">
        <v>161</v>
      </c>
      <c r="L48" s="7"/>
      <c r="M48" s="2"/>
      <c r="N48" s="17">
        <v>29</v>
      </c>
      <c r="O48" s="18">
        <v>27</v>
      </c>
      <c r="P48" s="18" t="s">
        <v>347</v>
      </c>
      <c r="Q48" s="32" t="s">
        <v>180</v>
      </c>
      <c r="R48" s="19" t="s">
        <v>371</v>
      </c>
      <c r="S48" s="20">
        <f t="shared" si="2"/>
        <v>113</v>
      </c>
      <c r="T48" s="21" t="s">
        <v>373</v>
      </c>
      <c r="U48" s="21"/>
      <c r="V48" s="19" t="s">
        <v>374</v>
      </c>
      <c r="W48" s="20">
        <f t="shared" si="3"/>
        <v>113</v>
      </c>
      <c r="X48" s="21" t="s">
        <v>161</v>
      </c>
      <c r="Y48" s="7"/>
      <c r="Z48" s="2"/>
      <c r="AD48" s="43"/>
      <c r="AE48" s="49" t="s">
        <v>713</v>
      </c>
      <c r="AF48" s="48" t="s">
        <v>412</v>
      </c>
      <c r="AG48" s="49" t="s">
        <v>714</v>
      </c>
      <c r="AH48" s="48" t="s">
        <v>412</v>
      </c>
      <c r="AI48" s="43"/>
      <c r="AJ48" s="50">
        <v>0</v>
      </c>
      <c r="AK48" s="50">
        <v>0</v>
      </c>
      <c r="AL48" s="50" t="s">
        <v>715</v>
      </c>
      <c r="AM48" s="50" t="s">
        <v>705</v>
      </c>
      <c r="AN48" s="50">
        <v>253</v>
      </c>
      <c r="AO48" s="50" t="e">
        <v>#N/A</v>
      </c>
      <c r="AP48" s="52" t="s">
        <v>716</v>
      </c>
      <c r="AQ48" s="52" t="s">
        <v>412</v>
      </c>
      <c r="AR48" s="43"/>
      <c r="AS48" s="50" t="s">
        <v>412</v>
      </c>
      <c r="AT48" s="50" t="s">
        <v>412</v>
      </c>
      <c r="AU48" s="53">
        <v>341</v>
      </c>
      <c r="AV48" s="53" t="s">
        <v>717</v>
      </c>
      <c r="AW48" s="54"/>
      <c r="AX48" s="43"/>
      <c r="AY48" s="43"/>
      <c r="AZ48" s="43"/>
      <c r="BA48" s="43"/>
      <c r="BB48" s="43"/>
      <c r="BC48" s="43"/>
      <c r="BD48" s="43"/>
      <c r="BE48" s="43"/>
      <c r="BF48" s="63">
        <v>41</v>
      </c>
      <c r="BG48" s="64" t="s">
        <v>412</v>
      </c>
      <c r="BH48" s="65"/>
      <c r="BI48" s="65"/>
      <c r="BJ48" s="65" t="s">
        <v>412</v>
      </c>
      <c r="BK48" s="65" t="s">
        <v>412</v>
      </c>
      <c r="BL48" s="64" t="s">
        <v>412</v>
      </c>
      <c r="BM48" s="65"/>
      <c r="BN48" s="65"/>
      <c r="BO48" s="67" t="s">
        <v>412</v>
      </c>
      <c r="BP48" s="43"/>
      <c r="BQ48" s="43"/>
      <c r="BR48" s="43"/>
      <c r="BS48" s="43"/>
      <c r="BT48" s="43"/>
      <c r="BU48" s="43"/>
      <c r="BV48" s="43"/>
      <c r="BW48" s="43"/>
      <c r="BX48" s="43"/>
      <c r="BY48" s="43"/>
      <c r="BZ48" s="43"/>
      <c r="CA48" s="43"/>
    </row>
    <row r="49" s="1" customFormat="1" customHeight="1" spans="1:79">
      <c r="A49" s="17"/>
      <c r="B49" s="22"/>
      <c r="C49" s="22"/>
      <c r="D49" s="22"/>
      <c r="E49" s="19" t="s">
        <v>371</v>
      </c>
      <c r="F49" s="20">
        <f t="shared" si="0"/>
        <v>105.1</v>
      </c>
      <c r="G49" s="21" t="s">
        <v>57</v>
      </c>
      <c r="H49" s="21"/>
      <c r="I49" s="19" t="s">
        <v>374</v>
      </c>
      <c r="J49" s="20">
        <f t="shared" si="1"/>
        <v>105.1</v>
      </c>
      <c r="K49" s="21" t="s">
        <v>163</v>
      </c>
      <c r="L49" s="7"/>
      <c r="M49" s="2"/>
      <c r="N49" s="17"/>
      <c r="O49" s="22"/>
      <c r="P49" s="22"/>
      <c r="Q49" s="33"/>
      <c r="R49" s="19" t="s">
        <v>371</v>
      </c>
      <c r="S49" s="20">
        <f t="shared" si="2"/>
        <v>113.1</v>
      </c>
      <c r="T49" s="21" t="s">
        <v>57</v>
      </c>
      <c r="U49" s="21"/>
      <c r="V49" s="19" t="s">
        <v>374</v>
      </c>
      <c r="W49" s="20">
        <f t="shared" si="3"/>
        <v>113.1</v>
      </c>
      <c r="X49" s="21" t="s">
        <v>163</v>
      </c>
      <c r="Y49" s="7"/>
      <c r="Z49" s="2"/>
      <c r="AD49" s="43"/>
      <c r="AE49" s="49" t="s">
        <v>526</v>
      </c>
      <c r="AF49" s="48" t="s">
        <v>718</v>
      </c>
      <c r="AG49" s="49" t="s">
        <v>719</v>
      </c>
      <c r="AH49" s="48" t="s">
        <v>412</v>
      </c>
      <c r="AI49" s="43"/>
      <c r="AJ49" s="50">
        <v>1</v>
      </c>
      <c r="AK49" s="50">
        <v>0</v>
      </c>
      <c r="AL49" s="50" t="s">
        <v>635</v>
      </c>
      <c r="AM49" s="50" t="s">
        <v>715</v>
      </c>
      <c r="AN49" s="50">
        <v>254</v>
      </c>
      <c r="AO49" s="50" t="e">
        <v>#N/A</v>
      </c>
      <c r="AP49" s="52" t="s">
        <v>720</v>
      </c>
      <c r="AQ49" s="52" t="s">
        <v>412</v>
      </c>
      <c r="AR49" s="43"/>
      <c r="AS49" s="50" t="s">
        <v>412</v>
      </c>
      <c r="AT49" s="50" t="s">
        <v>412</v>
      </c>
      <c r="AU49" s="53">
        <v>342</v>
      </c>
      <c r="AV49" s="53" t="s">
        <v>721</v>
      </c>
      <c r="AW49" s="54"/>
      <c r="AX49" s="43"/>
      <c r="AY49" s="43"/>
      <c r="AZ49" s="43"/>
      <c r="BA49" s="43"/>
      <c r="BB49" s="43"/>
      <c r="BC49" s="43"/>
      <c r="BD49" s="43"/>
      <c r="BE49" s="43"/>
      <c r="BF49" s="63">
        <v>42</v>
      </c>
      <c r="BG49" s="64" t="s">
        <v>712</v>
      </c>
      <c r="BH49" s="65"/>
      <c r="BI49" s="65"/>
      <c r="BJ49" s="65" t="s">
        <v>426</v>
      </c>
      <c r="BK49" s="65" t="s">
        <v>412</v>
      </c>
      <c r="BL49" s="64" t="s">
        <v>412</v>
      </c>
      <c r="BM49" s="65"/>
      <c r="BN49" s="65"/>
      <c r="BO49" s="67" t="s">
        <v>412</v>
      </c>
      <c r="BP49" s="43"/>
      <c r="BQ49" s="43"/>
      <c r="BR49" s="43"/>
      <c r="BS49" s="43"/>
      <c r="BT49" s="43"/>
      <c r="BU49" s="43"/>
      <c r="BV49" s="43"/>
      <c r="BW49" s="43"/>
      <c r="BX49" s="43"/>
      <c r="BY49" s="43"/>
      <c r="BZ49" s="43"/>
      <c r="CA49" s="43"/>
    </row>
    <row r="50" s="1" customFormat="1" spans="1:79">
      <c r="A50" s="17">
        <v>16</v>
      </c>
      <c r="B50" s="22"/>
      <c r="C50" s="22"/>
      <c r="D50" s="22"/>
      <c r="E50" s="19" t="s">
        <v>371</v>
      </c>
      <c r="F50" s="20">
        <f t="shared" si="0"/>
        <v>105.2</v>
      </c>
      <c r="G50" s="21"/>
      <c r="H50" s="21"/>
      <c r="I50" s="19" t="s">
        <v>374</v>
      </c>
      <c r="J50" s="20">
        <f t="shared" si="1"/>
        <v>105.2</v>
      </c>
      <c r="K50" s="21" t="s">
        <v>165</v>
      </c>
      <c r="L50" s="7"/>
      <c r="M50" s="2"/>
      <c r="N50" s="17">
        <v>29</v>
      </c>
      <c r="O50" s="22"/>
      <c r="P50" s="22"/>
      <c r="Q50" s="33"/>
      <c r="R50" s="19" t="s">
        <v>371</v>
      </c>
      <c r="S50" s="20">
        <f t="shared" si="2"/>
        <v>113.2</v>
      </c>
      <c r="T50" s="21"/>
      <c r="U50" s="21"/>
      <c r="V50" s="19" t="s">
        <v>374</v>
      </c>
      <c r="W50" s="20">
        <f t="shared" si="3"/>
        <v>113.2</v>
      </c>
      <c r="X50" s="21" t="s">
        <v>165</v>
      </c>
      <c r="Y50" s="7"/>
      <c r="Z50" s="2"/>
      <c r="AD50" s="43"/>
      <c r="AE50" s="49" t="s">
        <v>722</v>
      </c>
      <c r="AF50" s="48" t="s">
        <v>412</v>
      </c>
      <c r="AG50" s="49" t="s">
        <v>723</v>
      </c>
      <c r="AH50" s="48" t="s">
        <v>412</v>
      </c>
      <c r="AI50" s="43"/>
      <c r="AJ50" s="50">
        <v>0</v>
      </c>
      <c r="AK50" s="50">
        <v>0</v>
      </c>
      <c r="AL50" s="50" t="s">
        <v>724</v>
      </c>
      <c r="AM50" s="50" t="s">
        <v>724</v>
      </c>
      <c r="AN50" s="50">
        <v>255</v>
      </c>
      <c r="AO50" s="50" t="e">
        <v>#N/A</v>
      </c>
      <c r="AP50" s="52" t="s">
        <v>725</v>
      </c>
      <c r="AQ50" s="52" t="s">
        <v>412</v>
      </c>
      <c r="AR50" s="43"/>
      <c r="AS50" s="50" t="s">
        <v>412</v>
      </c>
      <c r="AT50" s="50" t="s">
        <v>412</v>
      </c>
      <c r="AU50" s="53">
        <v>343</v>
      </c>
      <c r="AV50" s="53" t="s">
        <v>726</v>
      </c>
      <c r="AW50" s="54"/>
      <c r="AX50" s="43"/>
      <c r="AY50" s="43"/>
      <c r="AZ50" s="43"/>
      <c r="BA50" s="43"/>
      <c r="BB50" s="43"/>
      <c r="BC50" s="43"/>
      <c r="BD50" s="43"/>
      <c r="BE50" s="43"/>
      <c r="BF50" s="63">
        <v>43</v>
      </c>
      <c r="BG50" s="64" t="s">
        <v>412</v>
      </c>
      <c r="BH50" s="65"/>
      <c r="BI50" s="65"/>
      <c r="BJ50" s="65" t="s">
        <v>412</v>
      </c>
      <c r="BK50" s="65" t="s">
        <v>412</v>
      </c>
      <c r="BL50" s="64" t="s">
        <v>412</v>
      </c>
      <c r="BM50" s="65"/>
      <c r="BN50" s="65"/>
      <c r="BO50" s="67" t="s">
        <v>412</v>
      </c>
      <c r="BP50" s="43"/>
      <c r="BQ50" s="43"/>
      <c r="BR50" s="43"/>
      <c r="BS50" s="43"/>
      <c r="BT50" s="43"/>
      <c r="BU50" s="43"/>
      <c r="BV50" s="43"/>
      <c r="BW50" s="43"/>
      <c r="BX50" s="43"/>
      <c r="BY50" s="43"/>
      <c r="BZ50" s="43"/>
      <c r="CA50" s="43"/>
    </row>
    <row r="51" s="1" customFormat="1" customHeight="1" spans="1:79">
      <c r="A51" s="17"/>
      <c r="B51" s="22"/>
      <c r="C51" s="24"/>
      <c r="D51" s="24"/>
      <c r="E51" s="19" t="s">
        <v>371</v>
      </c>
      <c r="F51" s="20">
        <f t="shared" si="0"/>
        <v>105.3</v>
      </c>
      <c r="G51" s="21"/>
      <c r="H51" s="21"/>
      <c r="I51" s="19" t="s">
        <v>374</v>
      </c>
      <c r="J51" s="20">
        <f t="shared" si="1"/>
        <v>105.3</v>
      </c>
      <c r="K51" s="21"/>
      <c r="L51" s="7"/>
      <c r="M51" s="2"/>
      <c r="N51" s="17"/>
      <c r="O51" s="24"/>
      <c r="P51" s="24"/>
      <c r="Q51" s="34"/>
      <c r="R51" s="19" t="s">
        <v>371</v>
      </c>
      <c r="S51" s="20">
        <f t="shared" si="2"/>
        <v>113.3</v>
      </c>
      <c r="T51" s="21"/>
      <c r="U51" s="21"/>
      <c r="V51" s="19" t="s">
        <v>374</v>
      </c>
      <c r="W51" s="20">
        <f t="shared" si="3"/>
        <v>113.3</v>
      </c>
      <c r="X51" s="21"/>
      <c r="Y51" s="7"/>
      <c r="Z51" s="2"/>
      <c r="AD51" s="43"/>
      <c r="AE51" s="49" t="s">
        <v>534</v>
      </c>
      <c r="AF51" s="48" t="s">
        <v>727</v>
      </c>
      <c r="AG51" s="49" t="s">
        <v>728</v>
      </c>
      <c r="AH51" s="48" t="s">
        <v>412</v>
      </c>
      <c r="AI51" s="43"/>
      <c r="AJ51" s="50">
        <v>1</v>
      </c>
      <c r="AK51" s="50">
        <v>0</v>
      </c>
      <c r="AL51" s="50" t="s">
        <v>729</v>
      </c>
      <c r="AM51" s="50" t="s">
        <v>730</v>
      </c>
      <c r="AN51" s="50">
        <v>256</v>
      </c>
      <c r="AO51" s="50" t="e">
        <v>#N/A</v>
      </c>
      <c r="AP51" s="52" t="s">
        <v>731</v>
      </c>
      <c r="AQ51" s="52" t="s">
        <v>412</v>
      </c>
      <c r="AR51" s="43"/>
      <c r="AS51" s="50" t="s">
        <v>412</v>
      </c>
      <c r="AT51" s="50" t="s">
        <v>412</v>
      </c>
      <c r="AU51" s="53">
        <v>344</v>
      </c>
      <c r="AV51" s="53" t="s">
        <v>732</v>
      </c>
      <c r="AW51" s="54"/>
      <c r="AX51" s="43"/>
      <c r="AY51" s="43"/>
      <c r="AZ51" s="43"/>
      <c r="BA51" s="43"/>
      <c r="BB51" s="43"/>
      <c r="BC51" s="43"/>
      <c r="BD51" s="43"/>
      <c r="BE51" s="43"/>
      <c r="BF51" s="63">
        <v>44</v>
      </c>
      <c r="BG51" s="64" t="s">
        <v>712</v>
      </c>
      <c r="BH51" s="65"/>
      <c r="BI51" s="65"/>
      <c r="BJ51" s="65" t="s">
        <v>437</v>
      </c>
      <c r="BK51" s="65" t="s">
        <v>438</v>
      </c>
      <c r="BL51" s="64" t="s">
        <v>412</v>
      </c>
      <c r="BM51" s="65"/>
      <c r="BN51" s="65"/>
      <c r="BO51" s="67" t="s">
        <v>412</v>
      </c>
      <c r="BP51" s="43"/>
      <c r="BQ51" s="43"/>
      <c r="BR51" s="43"/>
      <c r="BS51" s="43"/>
      <c r="BT51" s="43"/>
      <c r="BU51" s="43"/>
      <c r="BV51" s="43"/>
      <c r="BW51" s="43"/>
      <c r="BX51" s="43"/>
      <c r="BY51" s="43"/>
      <c r="BZ51" s="43"/>
      <c r="CA51" s="43"/>
    </row>
    <row r="52" s="1" customFormat="1" customHeight="1" spans="1:79">
      <c r="A52" s="17">
        <v>17</v>
      </c>
      <c r="B52" s="18">
        <v>12</v>
      </c>
      <c r="C52" s="18" t="s">
        <v>347</v>
      </c>
      <c r="D52" s="18" t="s">
        <v>182</v>
      </c>
      <c r="E52" s="19" t="s">
        <v>371</v>
      </c>
      <c r="F52" s="20">
        <f t="shared" si="0"/>
        <v>105.4</v>
      </c>
      <c r="G52" s="21" t="s">
        <v>373</v>
      </c>
      <c r="H52" s="21"/>
      <c r="I52" s="19" t="s">
        <v>374</v>
      </c>
      <c r="J52" s="20">
        <f t="shared" si="1"/>
        <v>105.4</v>
      </c>
      <c r="K52" s="21" t="s">
        <v>161</v>
      </c>
      <c r="L52" s="7"/>
      <c r="M52" s="2"/>
      <c r="N52" s="17">
        <v>29</v>
      </c>
      <c r="O52" s="18">
        <v>28</v>
      </c>
      <c r="P52" s="18" t="s">
        <v>347</v>
      </c>
      <c r="Q52" s="32" t="s">
        <v>184</v>
      </c>
      <c r="R52" s="19" t="s">
        <v>371</v>
      </c>
      <c r="S52" s="20">
        <f t="shared" si="2"/>
        <v>113.4</v>
      </c>
      <c r="T52" s="21" t="s">
        <v>373</v>
      </c>
      <c r="U52" s="21"/>
      <c r="V52" s="19" t="s">
        <v>374</v>
      </c>
      <c r="W52" s="20">
        <f t="shared" si="3"/>
        <v>113.4</v>
      </c>
      <c r="X52" s="21" t="s">
        <v>161</v>
      </c>
      <c r="Y52" s="7"/>
      <c r="Z52" s="2"/>
      <c r="AD52" s="43"/>
      <c r="AE52" s="49" t="s">
        <v>733</v>
      </c>
      <c r="AF52" s="48" t="s">
        <v>412</v>
      </c>
      <c r="AG52" s="49" t="s">
        <v>734</v>
      </c>
      <c r="AH52" s="48" t="s">
        <v>412</v>
      </c>
      <c r="AI52" s="43"/>
      <c r="AJ52" s="50">
        <v>0</v>
      </c>
      <c r="AK52" s="50">
        <v>0</v>
      </c>
      <c r="AL52" s="50" t="s">
        <v>730</v>
      </c>
      <c r="AM52" s="50" t="s">
        <v>735</v>
      </c>
      <c r="AN52" s="50" t="e">
        <v>#N/A</v>
      </c>
      <c r="AO52" s="50" t="e">
        <v>#N/A</v>
      </c>
      <c r="AP52" s="52" t="s">
        <v>412</v>
      </c>
      <c r="AQ52" s="52" t="s">
        <v>412</v>
      </c>
      <c r="AR52" s="43"/>
      <c r="AS52" s="50" t="s">
        <v>412</v>
      </c>
      <c r="AT52" s="50" t="s">
        <v>412</v>
      </c>
      <c r="AU52" s="53">
        <v>345</v>
      </c>
      <c r="AV52" s="53" t="s">
        <v>736</v>
      </c>
      <c r="AW52" s="54"/>
      <c r="AX52" s="43"/>
      <c r="AY52" s="43"/>
      <c r="AZ52" s="43"/>
      <c r="BA52" s="43"/>
      <c r="BB52" s="43"/>
      <c r="BC52" s="43"/>
      <c r="BD52" s="43"/>
      <c r="BE52" s="43"/>
      <c r="BF52" s="63">
        <v>45</v>
      </c>
      <c r="BG52" s="64" t="s">
        <v>412</v>
      </c>
      <c r="BH52" s="65"/>
      <c r="BI52" s="65"/>
      <c r="BJ52" s="65" t="s">
        <v>412</v>
      </c>
      <c r="BK52" s="65" t="s">
        <v>412</v>
      </c>
      <c r="BL52" s="64" t="s">
        <v>412</v>
      </c>
      <c r="BM52" s="65"/>
      <c r="BN52" s="65"/>
      <c r="BO52" s="67" t="s">
        <v>412</v>
      </c>
      <c r="BP52" s="43"/>
      <c r="BQ52" s="43"/>
      <c r="BR52" s="43"/>
      <c r="BS52" s="43"/>
      <c r="BT52" s="43"/>
      <c r="BU52" s="43"/>
      <c r="BV52" s="43"/>
      <c r="BW52" s="43"/>
      <c r="BX52" s="43"/>
      <c r="BY52" s="43"/>
      <c r="BZ52" s="43"/>
      <c r="CA52" s="43"/>
    </row>
    <row r="53" s="1" customFormat="1" customHeight="1" spans="1:79">
      <c r="A53" s="17"/>
      <c r="B53" s="22"/>
      <c r="C53" s="22"/>
      <c r="D53" s="22"/>
      <c r="E53" s="19" t="s">
        <v>371</v>
      </c>
      <c r="F53" s="20">
        <f t="shared" si="0"/>
        <v>105.5</v>
      </c>
      <c r="G53" s="21" t="s">
        <v>57</v>
      </c>
      <c r="H53" s="21"/>
      <c r="I53" s="19" t="s">
        <v>374</v>
      </c>
      <c r="J53" s="20">
        <f t="shared" si="1"/>
        <v>105.5</v>
      </c>
      <c r="K53" s="21" t="s">
        <v>163</v>
      </c>
      <c r="L53" s="7"/>
      <c r="M53" s="2"/>
      <c r="N53" s="17"/>
      <c r="O53" s="22"/>
      <c r="P53" s="22"/>
      <c r="Q53" s="33"/>
      <c r="R53" s="19" t="s">
        <v>371</v>
      </c>
      <c r="S53" s="20">
        <f t="shared" si="2"/>
        <v>113.5</v>
      </c>
      <c r="T53" s="21" t="s">
        <v>57</v>
      </c>
      <c r="U53" s="21"/>
      <c r="V53" s="19" t="s">
        <v>374</v>
      </c>
      <c r="W53" s="20">
        <f t="shared" si="3"/>
        <v>113.5</v>
      </c>
      <c r="X53" s="21" t="s">
        <v>163</v>
      </c>
      <c r="Y53" s="7"/>
      <c r="Z53" s="2"/>
      <c r="AD53" s="43"/>
      <c r="AE53" s="49" t="s">
        <v>540</v>
      </c>
      <c r="AF53" s="48" t="s">
        <v>737</v>
      </c>
      <c r="AG53" s="49" t="s">
        <v>535</v>
      </c>
      <c r="AH53" s="48" t="s">
        <v>738</v>
      </c>
      <c r="AI53" s="43"/>
      <c r="AJ53" s="50">
        <v>1</v>
      </c>
      <c r="AK53" s="50">
        <v>1</v>
      </c>
      <c r="AL53" s="50" t="s">
        <v>739</v>
      </c>
      <c r="AM53" s="50" t="s">
        <v>729</v>
      </c>
      <c r="AN53" s="50" t="e">
        <v>#N/A</v>
      </c>
      <c r="AO53" s="50" t="e">
        <v>#N/A</v>
      </c>
      <c r="AP53" s="52" t="s">
        <v>412</v>
      </c>
      <c r="AQ53" s="52" t="s">
        <v>412</v>
      </c>
      <c r="AR53" s="43"/>
      <c r="AS53" s="50" t="s">
        <v>412</v>
      </c>
      <c r="AT53" s="50" t="s">
        <v>412</v>
      </c>
      <c r="AU53" s="53">
        <v>346</v>
      </c>
      <c r="AV53" s="53" t="s">
        <v>740</v>
      </c>
      <c r="AW53" s="54"/>
      <c r="AX53" s="43"/>
      <c r="AY53" s="43"/>
      <c r="AZ53" s="43"/>
      <c r="BA53" s="43"/>
      <c r="BB53" s="43"/>
      <c r="BC53" s="43"/>
      <c r="BD53" s="43"/>
      <c r="BE53" s="43"/>
      <c r="BF53" s="63">
        <v>46</v>
      </c>
      <c r="BG53" s="64" t="s">
        <v>712</v>
      </c>
      <c r="BH53" s="65"/>
      <c r="BI53" s="65"/>
      <c r="BJ53" s="65" t="s">
        <v>741</v>
      </c>
      <c r="BK53" s="65" t="s">
        <v>412</v>
      </c>
      <c r="BL53" s="64" t="s">
        <v>712</v>
      </c>
      <c r="BM53" s="65"/>
      <c r="BN53" s="65"/>
      <c r="BO53" s="67" t="s">
        <v>742</v>
      </c>
      <c r="BP53" s="43"/>
      <c r="BQ53" s="43"/>
      <c r="BR53" s="43"/>
      <c r="BS53" s="43"/>
      <c r="BT53" s="43"/>
      <c r="BU53" s="43"/>
      <c r="BV53" s="43"/>
      <c r="BW53" s="43"/>
      <c r="BX53" s="43"/>
      <c r="BY53" s="43"/>
      <c r="BZ53" s="43"/>
      <c r="CA53" s="43"/>
    </row>
    <row r="54" s="1" customFormat="1" spans="1:79">
      <c r="A54" s="17">
        <v>18</v>
      </c>
      <c r="B54" s="22"/>
      <c r="C54" s="22"/>
      <c r="D54" s="22"/>
      <c r="E54" s="19" t="s">
        <v>371</v>
      </c>
      <c r="F54" s="20">
        <f t="shared" si="0"/>
        <v>105.6</v>
      </c>
      <c r="G54" s="21"/>
      <c r="H54" s="21"/>
      <c r="I54" s="19" t="s">
        <v>374</v>
      </c>
      <c r="J54" s="20">
        <f t="shared" si="1"/>
        <v>105.6</v>
      </c>
      <c r="K54" s="21" t="s">
        <v>165</v>
      </c>
      <c r="L54" s="7"/>
      <c r="M54" s="2"/>
      <c r="N54" s="17">
        <v>29</v>
      </c>
      <c r="O54" s="22"/>
      <c r="P54" s="22"/>
      <c r="Q54" s="33"/>
      <c r="R54" s="19" t="s">
        <v>371</v>
      </c>
      <c r="S54" s="20">
        <f t="shared" si="2"/>
        <v>113.6</v>
      </c>
      <c r="T54" s="21"/>
      <c r="U54" s="21"/>
      <c r="V54" s="19" t="s">
        <v>374</v>
      </c>
      <c r="W54" s="20">
        <f t="shared" si="3"/>
        <v>113.6</v>
      </c>
      <c r="X54" s="21" t="s">
        <v>165</v>
      </c>
      <c r="Y54" s="7"/>
      <c r="Z54" s="2"/>
      <c r="AD54" s="43"/>
      <c r="AE54" s="49" t="s">
        <v>548</v>
      </c>
      <c r="AF54" s="48" t="s">
        <v>743</v>
      </c>
      <c r="AG54" s="49" t="s">
        <v>541</v>
      </c>
      <c r="AH54" s="48" t="s">
        <v>744</v>
      </c>
      <c r="AI54" s="43"/>
      <c r="AJ54" s="50">
        <v>1</v>
      </c>
      <c r="AK54" s="50">
        <v>1</v>
      </c>
      <c r="AL54" s="50" t="s">
        <v>745</v>
      </c>
      <c r="AM54" s="50" t="s">
        <v>739</v>
      </c>
      <c r="AN54" s="50" t="e">
        <v>#N/A</v>
      </c>
      <c r="AO54" s="50" t="e">
        <v>#N/A</v>
      </c>
      <c r="AP54" s="52" t="s">
        <v>412</v>
      </c>
      <c r="AQ54" s="52" t="s">
        <v>412</v>
      </c>
      <c r="AR54" s="43"/>
      <c r="AS54" s="50" t="s">
        <v>412</v>
      </c>
      <c r="AT54" s="50" t="s">
        <v>412</v>
      </c>
      <c r="AU54" s="53">
        <v>347</v>
      </c>
      <c r="AV54" s="53" t="s">
        <v>746</v>
      </c>
      <c r="AW54" s="54"/>
      <c r="AX54" s="43"/>
      <c r="AY54" s="43"/>
      <c r="AZ54" s="43"/>
      <c r="BA54" s="43"/>
      <c r="BB54" s="43"/>
      <c r="BC54" s="43"/>
      <c r="BD54" s="43"/>
      <c r="BE54" s="43"/>
      <c r="BF54" s="63">
        <v>47</v>
      </c>
      <c r="BG54" s="64" t="s">
        <v>712</v>
      </c>
      <c r="BH54" s="65"/>
      <c r="BI54" s="65"/>
      <c r="BJ54" s="65" t="s">
        <v>747</v>
      </c>
      <c r="BK54" s="65" t="s">
        <v>412</v>
      </c>
      <c r="BL54" s="64" t="s">
        <v>712</v>
      </c>
      <c r="BM54" s="65"/>
      <c r="BN54" s="65"/>
      <c r="BO54" s="67" t="s">
        <v>748</v>
      </c>
      <c r="BP54" s="43"/>
      <c r="BQ54" s="43"/>
      <c r="BR54" s="43"/>
      <c r="BS54" s="43"/>
      <c r="BT54" s="43"/>
      <c r="BU54" s="43"/>
      <c r="BV54" s="43"/>
      <c r="BW54" s="43"/>
      <c r="BX54" s="43"/>
      <c r="BY54" s="43"/>
      <c r="BZ54" s="43"/>
      <c r="CA54" s="43"/>
    </row>
    <row r="55" s="1" customFormat="1" customHeight="1" spans="1:79">
      <c r="A55" s="17"/>
      <c r="B55" s="22"/>
      <c r="C55" s="24"/>
      <c r="D55" s="24"/>
      <c r="E55" s="19" t="s">
        <v>371</v>
      </c>
      <c r="F55" s="20">
        <f t="shared" si="0"/>
        <v>105.7</v>
      </c>
      <c r="G55" s="21"/>
      <c r="H55" s="21"/>
      <c r="I55" s="19" t="s">
        <v>374</v>
      </c>
      <c r="J55" s="20">
        <f t="shared" si="1"/>
        <v>105.7</v>
      </c>
      <c r="K55" s="21"/>
      <c r="L55" s="7"/>
      <c r="M55" s="2"/>
      <c r="N55" s="17"/>
      <c r="O55" s="24"/>
      <c r="P55" s="24"/>
      <c r="Q55" s="34"/>
      <c r="R55" s="19" t="s">
        <v>371</v>
      </c>
      <c r="S55" s="20">
        <f t="shared" si="2"/>
        <v>113.7</v>
      </c>
      <c r="T55" s="21"/>
      <c r="U55" s="21"/>
      <c r="V55" s="19" t="s">
        <v>374</v>
      </c>
      <c r="W55" s="20">
        <f t="shared" si="3"/>
        <v>113.7</v>
      </c>
      <c r="X55" s="21"/>
      <c r="Y55" s="7"/>
      <c r="Z55" s="2"/>
      <c r="AD55" s="43"/>
      <c r="AE55" s="49" t="s">
        <v>555</v>
      </c>
      <c r="AF55" s="48" t="s">
        <v>749</v>
      </c>
      <c r="AG55" s="49" t="s">
        <v>549</v>
      </c>
      <c r="AH55" s="48" t="s">
        <v>749</v>
      </c>
      <c r="AI55" s="43"/>
      <c r="AJ55" s="50">
        <v>1</v>
      </c>
      <c r="AK55" s="50">
        <v>1</v>
      </c>
      <c r="AL55" s="50" t="s">
        <v>750</v>
      </c>
      <c r="AM55" s="50" t="s">
        <v>745</v>
      </c>
      <c r="AN55" s="50" t="e">
        <v>#N/A</v>
      </c>
      <c r="AO55" s="50" t="e">
        <v>#N/A</v>
      </c>
      <c r="AP55" s="52" t="s">
        <v>412</v>
      </c>
      <c r="AQ55" s="52" t="s">
        <v>412</v>
      </c>
      <c r="AR55" s="43"/>
      <c r="AS55" s="50" t="s">
        <v>412</v>
      </c>
      <c r="AT55" s="50" t="s">
        <v>412</v>
      </c>
      <c r="AU55" s="53">
        <v>348</v>
      </c>
      <c r="AV55" s="53" t="s">
        <v>751</v>
      </c>
      <c r="AW55" s="54"/>
      <c r="AX55" s="43"/>
      <c r="AY55" s="43"/>
      <c r="AZ55" s="43"/>
      <c r="BA55" s="43"/>
      <c r="BB55" s="43"/>
      <c r="BC55" s="43"/>
      <c r="BD55" s="43"/>
      <c r="BE55" s="43"/>
      <c r="BF55" s="63">
        <v>48</v>
      </c>
      <c r="BG55" s="64" t="s">
        <v>712</v>
      </c>
      <c r="BH55" s="65"/>
      <c r="BI55" s="65"/>
      <c r="BJ55" s="65" t="s">
        <v>752</v>
      </c>
      <c r="BK55" s="65" t="s">
        <v>412</v>
      </c>
      <c r="BL55" s="64" t="s">
        <v>712</v>
      </c>
      <c r="BM55" s="65"/>
      <c r="BN55" s="65"/>
      <c r="BO55" s="67" t="s">
        <v>752</v>
      </c>
      <c r="BP55" s="43"/>
      <c r="BQ55" s="43"/>
      <c r="BR55" s="43"/>
      <c r="BS55" s="43"/>
      <c r="BT55" s="43"/>
      <c r="BU55" s="43"/>
      <c r="BV55" s="43"/>
      <c r="BW55" s="43"/>
      <c r="BX55" s="43"/>
      <c r="BY55" s="43"/>
      <c r="BZ55" s="43"/>
      <c r="CA55" s="43"/>
    </row>
    <row r="56" s="1" customFormat="1" customHeight="1" spans="1:79">
      <c r="A56" s="17">
        <v>18</v>
      </c>
      <c r="B56" s="18">
        <v>13</v>
      </c>
      <c r="C56" s="18" t="s">
        <v>347</v>
      </c>
      <c r="D56" s="18" t="s">
        <v>186</v>
      </c>
      <c r="E56" s="19" t="s">
        <v>371</v>
      </c>
      <c r="F56" s="20">
        <f t="shared" si="0"/>
        <v>106</v>
      </c>
      <c r="G56" s="21" t="s">
        <v>373</v>
      </c>
      <c r="H56" s="21"/>
      <c r="I56" s="19" t="s">
        <v>374</v>
      </c>
      <c r="J56" s="20">
        <f t="shared" si="1"/>
        <v>106</v>
      </c>
      <c r="K56" s="21" t="s">
        <v>161</v>
      </c>
      <c r="L56" s="7"/>
      <c r="M56" s="2"/>
      <c r="N56" s="17">
        <v>29</v>
      </c>
      <c r="O56" s="18">
        <v>29</v>
      </c>
      <c r="P56" s="18" t="s">
        <v>347</v>
      </c>
      <c r="Q56" s="32" t="s">
        <v>753</v>
      </c>
      <c r="R56" s="19" t="s">
        <v>371</v>
      </c>
      <c r="S56" s="20">
        <f t="shared" si="2"/>
        <v>114</v>
      </c>
      <c r="T56" s="21" t="s">
        <v>373</v>
      </c>
      <c r="U56" s="21"/>
      <c r="V56" s="19" t="s">
        <v>374</v>
      </c>
      <c r="W56" s="20">
        <f t="shared" si="3"/>
        <v>114</v>
      </c>
      <c r="X56" s="21" t="s">
        <v>161</v>
      </c>
      <c r="Y56" s="7"/>
      <c r="Z56" s="2"/>
      <c r="AD56" s="43"/>
      <c r="AE56" s="49" t="s">
        <v>564</v>
      </c>
      <c r="AF56" s="48" t="s">
        <v>749</v>
      </c>
      <c r="AG56" s="49" t="s">
        <v>556</v>
      </c>
      <c r="AH56" s="48" t="s">
        <v>749</v>
      </c>
      <c r="AI56" s="43"/>
      <c r="AJ56" s="50">
        <v>1</v>
      </c>
      <c r="AK56" s="50">
        <v>1</v>
      </c>
      <c r="AL56" s="50" t="s">
        <v>754</v>
      </c>
      <c r="AM56" s="50" t="s">
        <v>750</v>
      </c>
      <c r="AN56" s="50" t="e">
        <v>#N/A</v>
      </c>
      <c r="AO56" s="50" t="e">
        <v>#N/A</v>
      </c>
      <c r="AP56" s="52" t="s">
        <v>412</v>
      </c>
      <c r="AQ56" s="52" t="s">
        <v>412</v>
      </c>
      <c r="AR56" s="43"/>
      <c r="AS56" s="50" t="s">
        <v>412</v>
      </c>
      <c r="AT56" s="50" t="s">
        <v>412</v>
      </c>
      <c r="AU56" s="53">
        <v>349</v>
      </c>
      <c r="AV56" s="53" t="s">
        <v>755</v>
      </c>
      <c r="AW56" s="54"/>
      <c r="AX56" s="43"/>
      <c r="AY56" s="43"/>
      <c r="AZ56" s="43"/>
      <c r="BA56" s="43"/>
      <c r="BB56" s="43"/>
      <c r="BC56" s="43"/>
      <c r="BD56" s="43"/>
      <c r="BE56" s="43"/>
      <c r="BF56" s="63">
        <v>49</v>
      </c>
      <c r="BG56" s="64" t="s">
        <v>712</v>
      </c>
      <c r="BH56" s="65"/>
      <c r="BI56" s="65"/>
      <c r="BJ56" s="65" t="s">
        <v>752</v>
      </c>
      <c r="BK56" s="65" t="s">
        <v>412</v>
      </c>
      <c r="BL56" s="64" t="s">
        <v>712</v>
      </c>
      <c r="BM56" s="65"/>
      <c r="BN56" s="65"/>
      <c r="BO56" s="67" t="s">
        <v>752</v>
      </c>
      <c r="BP56" s="43"/>
      <c r="BQ56" s="43"/>
      <c r="BR56" s="43"/>
      <c r="BS56" s="43"/>
      <c r="BT56" s="43"/>
      <c r="BU56" s="43"/>
      <c r="BV56" s="43"/>
      <c r="BW56" s="43"/>
      <c r="BX56" s="43"/>
      <c r="BY56" s="43"/>
      <c r="BZ56" s="43"/>
      <c r="CA56" s="43"/>
    </row>
    <row r="57" s="1" customFormat="1" customHeight="1" spans="1:79">
      <c r="A57" s="17"/>
      <c r="B57" s="22"/>
      <c r="C57" s="22"/>
      <c r="D57" s="22"/>
      <c r="E57" s="19" t="s">
        <v>371</v>
      </c>
      <c r="F57" s="20">
        <f t="shared" si="0"/>
        <v>106.1</v>
      </c>
      <c r="G57" s="21" t="s">
        <v>57</v>
      </c>
      <c r="H57" s="21"/>
      <c r="I57" s="19" t="s">
        <v>374</v>
      </c>
      <c r="J57" s="20">
        <f t="shared" si="1"/>
        <v>106.1</v>
      </c>
      <c r="K57" s="21" t="s">
        <v>163</v>
      </c>
      <c r="L57" s="7"/>
      <c r="M57" s="2"/>
      <c r="N57" s="17"/>
      <c r="O57" s="22"/>
      <c r="P57" s="22"/>
      <c r="Q57" s="33"/>
      <c r="R57" s="19" t="s">
        <v>371</v>
      </c>
      <c r="S57" s="20">
        <f t="shared" si="2"/>
        <v>114.1</v>
      </c>
      <c r="T57" s="23" t="s">
        <v>391</v>
      </c>
      <c r="U57" s="21"/>
      <c r="V57" s="19" t="s">
        <v>374</v>
      </c>
      <c r="W57" s="20">
        <f t="shared" si="3"/>
        <v>114.1</v>
      </c>
      <c r="X57" s="21" t="s">
        <v>163</v>
      </c>
      <c r="Y57" s="7"/>
      <c r="Z57" s="2"/>
      <c r="AD57" s="43"/>
      <c r="AE57" s="49" t="s">
        <v>756</v>
      </c>
      <c r="AF57" s="48" t="s">
        <v>412</v>
      </c>
      <c r="AG57" s="49" t="s">
        <v>565</v>
      </c>
      <c r="AH57" s="48" t="s">
        <v>757</v>
      </c>
      <c r="AI57" s="43"/>
      <c r="AJ57" s="50">
        <v>0</v>
      </c>
      <c r="AK57" s="50">
        <v>1</v>
      </c>
      <c r="AL57" s="50" t="s">
        <v>735</v>
      </c>
      <c r="AM57" s="50" t="s">
        <v>754</v>
      </c>
      <c r="AN57" s="50" t="e">
        <v>#N/A</v>
      </c>
      <c r="AO57" s="50" t="e">
        <v>#N/A</v>
      </c>
      <c r="AP57" s="52" t="s">
        <v>412</v>
      </c>
      <c r="AQ57" s="52" t="s">
        <v>412</v>
      </c>
      <c r="AR57" s="43"/>
      <c r="AS57" s="50" t="s">
        <v>412</v>
      </c>
      <c r="AT57" s="50" t="s">
        <v>412</v>
      </c>
      <c r="AU57" s="53">
        <v>350</v>
      </c>
      <c r="AV57" s="53" t="s">
        <v>758</v>
      </c>
      <c r="AW57" s="54" t="s">
        <v>759</v>
      </c>
      <c r="AX57" s="43"/>
      <c r="AY57" s="43"/>
      <c r="AZ57" s="43"/>
      <c r="BA57" s="43"/>
      <c r="BB57" s="43"/>
      <c r="BC57" s="43"/>
      <c r="BD57" s="43"/>
      <c r="BE57" s="43"/>
      <c r="BF57" s="63">
        <v>50</v>
      </c>
      <c r="BG57" s="64" t="s">
        <v>412</v>
      </c>
      <c r="BH57" s="65"/>
      <c r="BI57" s="65"/>
      <c r="BJ57" s="65" t="s">
        <v>412</v>
      </c>
      <c r="BK57" s="65" t="s">
        <v>412</v>
      </c>
      <c r="BL57" s="64" t="s">
        <v>712</v>
      </c>
      <c r="BM57" s="65"/>
      <c r="BN57" s="65"/>
      <c r="BO57" s="67" t="s">
        <v>482</v>
      </c>
      <c r="BP57" s="43"/>
      <c r="BQ57" s="43"/>
      <c r="BR57" s="43"/>
      <c r="BS57" s="43"/>
      <c r="BT57" s="43"/>
      <c r="BU57" s="43"/>
      <c r="BV57" s="43"/>
      <c r="BW57" s="43"/>
      <c r="BX57" s="43"/>
      <c r="BY57" s="43"/>
      <c r="BZ57" s="43"/>
      <c r="CA57" s="43"/>
    </row>
    <row r="58" s="1" customFormat="1" spans="1:79">
      <c r="A58" s="17">
        <v>19</v>
      </c>
      <c r="B58" s="22"/>
      <c r="C58" s="22"/>
      <c r="D58" s="22"/>
      <c r="E58" s="19" t="s">
        <v>371</v>
      </c>
      <c r="F58" s="20">
        <f t="shared" si="0"/>
        <v>106.2</v>
      </c>
      <c r="G58" s="21"/>
      <c r="H58" s="21"/>
      <c r="I58" s="19" t="s">
        <v>374</v>
      </c>
      <c r="J58" s="20">
        <f t="shared" si="1"/>
        <v>106.2</v>
      </c>
      <c r="K58" s="21" t="s">
        <v>165</v>
      </c>
      <c r="L58" s="7"/>
      <c r="M58" s="2"/>
      <c r="N58" s="17">
        <v>29</v>
      </c>
      <c r="O58" s="22"/>
      <c r="P58" s="22"/>
      <c r="Q58" s="33"/>
      <c r="R58" s="19" t="s">
        <v>371</v>
      </c>
      <c r="S58" s="20">
        <f t="shared" si="2"/>
        <v>114.2</v>
      </c>
      <c r="T58" s="21"/>
      <c r="U58" s="21"/>
      <c r="V58" s="19" t="s">
        <v>374</v>
      </c>
      <c r="W58" s="20">
        <f t="shared" si="3"/>
        <v>114.2</v>
      </c>
      <c r="X58" s="21" t="s">
        <v>165</v>
      </c>
      <c r="Y58" s="7"/>
      <c r="Z58" s="2"/>
      <c r="AD58" s="43"/>
      <c r="AE58" s="49" t="s">
        <v>760</v>
      </c>
      <c r="AF58" s="48" t="s">
        <v>412</v>
      </c>
      <c r="AG58" s="49" t="s">
        <v>572</v>
      </c>
      <c r="AH58" s="48" t="s">
        <v>761</v>
      </c>
      <c r="AI58" s="43"/>
      <c r="AJ58" s="50">
        <v>0</v>
      </c>
      <c r="AK58" s="50">
        <v>1</v>
      </c>
      <c r="AL58" s="50" t="s">
        <v>762</v>
      </c>
      <c r="AM58" s="50" t="s">
        <v>763</v>
      </c>
      <c r="AN58" s="50" t="e">
        <v>#N/A</v>
      </c>
      <c r="AO58" s="50" t="e">
        <v>#N/A</v>
      </c>
      <c r="AP58" s="52" t="s">
        <v>412</v>
      </c>
      <c r="AQ58" s="52" t="s">
        <v>412</v>
      </c>
      <c r="AR58" s="43"/>
      <c r="AS58" s="50" t="s">
        <v>412</v>
      </c>
      <c r="AT58" s="50" t="s">
        <v>412</v>
      </c>
      <c r="AU58" s="53">
        <v>351</v>
      </c>
      <c r="AV58" s="53" t="s">
        <v>764</v>
      </c>
      <c r="AW58" s="54" t="s">
        <v>765</v>
      </c>
      <c r="AX58" s="43"/>
      <c r="AY58" s="43"/>
      <c r="AZ58" s="43"/>
      <c r="BA58" s="43"/>
      <c r="BB58" s="43"/>
      <c r="BC58" s="43"/>
      <c r="BD58" s="43"/>
      <c r="BE58" s="43"/>
      <c r="BF58" s="63">
        <v>51</v>
      </c>
      <c r="BG58" s="64" t="s">
        <v>412</v>
      </c>
      <c r="BH58" s="65"/>
      <c r="BI58" s="65"/>
      <c r="BJ58" s="65" t="s">
        <v>412</v>
      </c>
      <c r="BK58" s="65" t="s">
        <v>412</v>
      </c>
      <c r="BL58" s="64" t="s">
        <v>712</v>
      </c>
      <c r="BM58" s="65"/>
      <c r="BN58" s="65"/>
      <c r="BO58" s="67" t="s">
        <v>489</v>
      </c>
      <c r="BP58" s="43"/>
      <c r="BQ58" s="43"/>
      <c r="BR58" s="43"/>
      <c r="BS58" s="43"/>
      <c r="BT58" s="43"/>
      <c r="BU58" s="43"/>
      <c r="BV58" s="43"/>
      <c r="BW58" s="43"/>
      <c r="BX58" s="43"/>
      <c r="BY58" s="43"/>
      <c r="BZ58" s="43"/>
      <c r="CA58" s="43"/>
    </row>
    <row r="59" s="1" customFormat="1" customHeight="1" spans="1:79">
      <c r="A59" s="17"/>
      <c r="B59" s="22"/>
      <c r="C59" s="24"/>
      <c r="D59" s="24"/>
      <c r="E59" s="19" t="s">
        <v>371</v>
      </c>
      <c r="F59" s="20">
        <f t="shared" si="0"/>
        <v>106.3</v>
      </c>
      <c r="G59" s="21"/>
      <c r="H59" s="21"/>
      <c r="I59" s="19" t="s">
        <v>374</v>
      </c>
      <c r="J59" s="20">
        <f t="shared" si="1"/>
        <v>106.3</v>
      </c>
      <c r="K59" s="21"/>
      <c r="L59" s="7"/>
      <c r="M59" s="2"/>
      <c r="N59" s="17"/>
      <c r="O59" s="24"/>
      <c r="P59" s="24"/>
      <c r="Q59" s="34"/>
      <c r="R59" s="19" t="s">
        <v>371</v>
      </c>
      <c r="S59" s="20">
        <f t="shared" si="2"/>
        <v>114.3</v>
      </c>
      <c r="T59" s="21"/>
      <c r="U59" s="21"/>
      <c r="V59" s="19" t="s">
        <v>374</v>
      </c>
      <c r="W59" s="20">
        <f t="shared" si="3"/>
        <v>114.3</v>
      </c>
      <c r="X59" s="21"/>
      <c r="Y59" s="7"/>
      <c r="Z59" s="2"/>
      <c r="AD59" s="43"/>
      <c r="AE59" s="49" t="s">
        <v>766</v>
      </c>
      <c r="AF59" s="48" t="s">
        <v>412</v>
      </c>
      <c r="AG59" s="49" t="s">
        <v>581</v>
      </c>
      <c r="AH59" s="48" t="s">
        <v>767</v>
      </c>
      <c r="AI59" s="43"/>
      <c r="AJ59" s="50">
        <v>0</v>
      </c>
      <c r="AK59" s="50">
        <v>1</v>
      </c>
      <c r="AL59" s="50" t="s">
        <v>768</v>
      </c>
      <c r="AM59" s="50" t="s">
        <v>769</v>
      </c>
      <c r="AN59" s="50" t="e">
        <v>#N/A</v>
      </c>
      <c r="AO59" s="50" t="e">
        <v>#N/A</v>
      </c>
      <c r="AP59" s="52" t="s">
        <v>412</v>
      </c>
      <c r="AQ59" s="52" t="s">
        <v>412</v>
      </c>
      <c r="AR59" s="43"/>
      <c r="AS59" s="50" t="s">
        <v>412</v>
      </c>
      <c r="AT59" s="50" t="s">
        <v>412</v>
      </c>
      <c r="AU59" s="53">
        <v>352</v>
      </c>
      <c r="AV59" s="53" t="s">
        <v>770</v>
      </c>
      <c r="AW59" s="54"/>
      <c r="AX59" s="43"/>
      <c r="AY59" s="43"/>
      <c r="AZ59" s="43"/>
      <c r="BA59" s="43"/>
      <c r="BB59" s="43"/>
      <c r="BC59" s="43"/>
      <c r="BD59" s="43"/>
      <c r="BE59" s="43"/>
      <c r="BF59" s="63">
        <v>52</v>
      </c>
      <c r="BG59" s="64" t="s">
        <v>412</v>
      </c>
      <c r="BH59" s="65"/>
      <c r="BI59" s="65"/>
      <c r="BJ59" s="65" t="s">
        <v>412</v>
      </c>
      <c r="BK59" s="65" t="s">
        <v>412</v>
      </c>
      <c r="BL59" s="64" t="s">
        <v>712</v>
      </c>
      <c r="BM59" s="65"/>
      <c r="BN59" s="65"/>
      <c r="BO59" s="67" t="s">
        <v>498</v>
      </c>
      <c r="BP59" s="43"/>
      <c r="BQ59" s="43"/>
      <c r="BR59" s="43"/>
      <c r="BS59" s="43"/>
      <c r="BT59" s="43"/>
      <c r="BU59" s="43"/>
      <c r="BV59" s="43"/>
      <c r="BW59" s="43"/>
      <c r="BX59" s="43"/>
      <c r="BY59" s="43"/>
      <c r="BZ59" s="43"/>
      <c r="CA59" s="43"/>
    </row>
    <row r="60" s="1" customFormat="1" customHeight="1" spans="1:79">
      <c r="A60" s="17">
        <v>20</v>
      </c>
      <c r="B60" s="18">
        <v>14</v>
      </c>
      <c r="C60" s="18" t="s">
        <v>347</v>
      </c>
      <c r="D60" s="18" t="s">
        <v>190</v>
      </c>
      <c r="E60" s="19" t="s">
        <v>371</v>
      </c>
      <c r="F60" s="20">
        <f t="shared" si="0"/>
        <v>106.4</v>
      </c>
      <c r="G60" s="21" t="s">
        <v>373</v>
      </c>
      <c r="H60" s="21"/>
      <c r="I60" s="19" t="s">
        <v>374</v>
      </c>
      <c r="J60" s="20">
        <f t="shared" si="1"/>
        <v>106.4</v>
      </c>
      <c r="K60" s="21" t="s">
        <v>161</v>
      </c>
      <c r="L60" s="7"/>
      <c r="M60" s="2"/>
      <c r="N60" s="17">
        <v>29</v>
      </c>
      <c r="O60" s="18">
        <v>30</v>
      </c>
      <c r="P60" s="18" t="s">
        <v>349</v>
      </c>
      <c r="Q60" s="32" t="s">
        <v>771</v>
      </c>
      <c r="R60" s="19" t="s">
        <v>371</v>
      </c>
      <c r="S60" s="20">
        <f t="shared" si="2"/>
        <v>114.4</v>
      </c>
      <c r="T60" s="21" t="s">
        <v>393</v>
      </c>
      <c r="U60" s="21"/>
      <c r="V60" s="19" t="s">
        <v>374</v>
      </c>
      <c r="W60" s="20">
        <f t="shared" si="3"/>
        <v>114.4</v>
      </c>
      <c r="X60" s="21"/>
      <c r="Y60" s="7"/>
      <c r="Z60" s="2"/>
      <c r="AD60" s="43"/>
      <c r="AE60" s="49" t="s">
        <v>772</v>
      </c>
      <c r="AF60" s="48" t="s">
        <v>412</v>
      </c>
      <c r="AG60" s="49" t="s">
        <v>588</v>
      </c>
      <c r="AH60" s="48" t="s">
        <v>773</v>
      </c>
      <c r="AI60" s="43"/>
      <c r="AJ60" s="50">
        <v>0</v>
      </c>
      <c r="AK60" s="50">
        <v>1</v>
      </c>
      <c r="AL60" s="50" t="s">
        <v>774</v>
      </c>
      <c r="AM60" s="50" t="s">
        <v>775</v>
      </c>
      <c r="AN60" s="50" t="e">
        <v>#N/A</v>
      </c>
      <c r="AO60" s="50" t="e">
        <v>#N/A</v>
      </c>
      <c r="AP60" s="52" t="s">
        <v>412</v>
      </c>
      <c r="AQ60" s="52" t="s">
        <v>412</v>
      </c>
      <c r="AR60" s="43"/>
      <c r="AS60" s="50" t="s">
        <v>412</v>
      </c>
      <c r="AT60" s="50" t="s">
        <v>412</v>
      </c>
      <c r="AU60" s="53">
        <v>353</v>
      </c>
      <c r="AV60" s="53" t="s">
        <v>776</v>
      </c>
      <c r="AW60" s="54"/>
      <c r="AX60" s="43"/>
      <c r="AY60" s="43"/>
      <c r="AZ60" s="43"/>
      <c r="BA60" s="43"/>
      <c r="BB60" s="43"/>
      <c r="BC60" s="43"/>
      <c r="BD60" s="43"/>
      <c r="BE60" s="43"/>
      <c r="BF60" s="63">
        <v>53</v>
      </c>
      <c r="BG60" s="64" t="s">
        <v>412</v>
      </c>
      <c r="BH60" s="65"/>
      <c r="BI60" s="65"/>
      <c r="BJ60" s="65" t="s">
        <v>412</v>
      </c>
      <c r="BK60" s="65" t="s">
        <v>412</v>
      </c>
      <c r="BL60" s="64" t="s">
        <v>712</v>
      </c>
      <c r="BM60" s="65"/>
      <c r="BN60" s="65"/>
      <c r="BO60" s="67" t="s">
        <v>507</v>
      </c>
      <c r="BP60" s="43"/>
      <c r="BQ60" s="43"/>
      <c r="BR60" s="43"/>
      <c r="BS60" s="43"/>
      <c r="BT60" s="43"/>
      <c r="BU60" s="43"/>
      <c r="BV60" s="43"/>
      <c r="BW60" s="43"/>
      <c r="BX60" s="43"/>
      <c r="BY60" s="43"/>
      <c r="BZ60" s="43"/>
      <c r="CA60" s="43"/>
    </row>
    <row r="61" s="1" customFormat="1" customHeight="1" spans="1:79">
      <c r="A61" s="17"/>
      <c r="B61" s="22"/>
      <c r="C61" s="22"/>
      <c r="D61" s="22"/>
      <c r="E61" s="19" t="s">
        <v>371</v>
      </c>
      <c r="F61" s="20">
        <f t="shared" si="0"/>
        <v>106.5</v>
      </c>
      <c r="G61" s="21" t="s">
        <v>57</v>
      </c>
      <c r="H61" s="21"/>
      <c r="I61" s="19" t="s">
        <v>374</v>
      </c>
      <c r="J61" s="20">
        <f t="shared" si="1"/>
        <v>106.5</v>
      </c>
      <c r="K61" s="21" t="s">
        <v>163</v>
      </c>
      <c r="L61" s="7"/>
      <c r="M61" s="2"/>
      <c r="N61" s="17"/>
      <c r="O61" s="24"/>
      <c r="P61" s="22"/>
      <c r="Q61" s="33"/>
      <c r="R61" s="19" t="s">
        <v>371</v>
      </c>
      <c r="S61" s="20">
        <f t="shared" si="2"/>
        <v>114.5</v>
      </c>
      <c r="T61" s="21" t="s">
        <v>394</v>
      </c>
      <c r="U61" s="21"/>
      <c r="V61" s="19" t="s">
        <v>374</v>
      </c>
      <c r="W61" s="20">
        <f t="shared" si="3"/>
        <v>114.5</v>
      </c>
      <c r="X61" s="21"/>
      <c r="Y61" s="7"/>
      <c r="Z61" s="2"/>
      <c r="AD61" s="43"/>
      <c r="AE61" s="49" t="s">
        <v>571</v>
      </c>
      <c r="AF61" s="48" t="s">
        <v>777</v>
      </c>
      <c r="AG61" s="49" t="s">
        <v>597</v>
      </c>
      <c r="AH61" s="48" t="s">
        <v>778</v>
      </c>
      <c r="AI61" s="43"/>
      <c r="AJ61" s="50">
        <v>1</v>
      </c>
      <c r="AK61" s="50">
        <v>1</v>
      </c>
      <c r="AL61" s="50" t="s">
        <v>763</v>
      </c>
      <c r="AM61" s="50" t="s">
        <v>779</v>
      </c>
      <c r="AN61" s="50" t="e">
        <v>#N/A</v>
      </c>
      <c r="AO61" s="50" t="e">
        <v>#N/A</v>
      </c>
      <c r="AP61" s="52" t="s">
        <v>412</v>
      </c>
      <c r="AQ61" s="52" t="s">
        <v>412</v>
      </c>
      <c r="AR61" s="43"/>
      <c r="AS61" s="50" t="s">
        <v>412</v>
      </c>
      <c r="AT61" s="50" t="s">
        <v>412</v>
      </c>
      <c r="AU61" s="53">
        <v>354</v>
      </c>
      <c r="AV61" s="53" t="s">
        <v>780</v>
      </c>
      <c r="AW61" s="54"/>
      <c r="AX61" s="43"/>
      <c r="AY61" s="43"/>
      <c r="AZ61" s="43"/>
      <c r="BA61" s="43"/>
      <c r="BB61" s="43"/>
      <c r="BC61" s="43"/>
      <c r="BD61" s="43"/>
      <c r="BE61" s="43"/>
      <c r="BF61" s="63">
        <v>54</v>
      </c>
      <c r="BG61" s="64" t="s">
        <v>712</v>
      </c>
      <c r="BH61" s="65"/>
      <c r="BI61" s="65"/>
      <c r="BJ61" s="65" t="s">
        <v>515</v>
      </c>
      <c r="BK61" s="65" t="s">
        <v>438</v>
      </c>
      <c r="BL61" s="64" t="s">
        <v>712</v>
      </c>
      <c r="BM61" s="65"/>
      <c r="BN61" s="65"/>
      <c r="BO61" s="67" t="s">
        <v>516</v>
      </c>
      <c r="BP61" s="43"/>
      <c r="BQ61" s="43"/>
      <c r="BR61" s="43"/>
      <c r="BS61" s="43"/>
      <c r="BT61" s="43"/>
      <c r="BU61" s="43"/>
      <c r="BV61" s="43"/>
      <c r="BW61" s="43"/>
      <c r="BX61" s="43"/>
      <c r="BY61" s="43"/>
      <c r="BZ61" s="43"/>
      <c r="CA61" s="43"/>
    </row>
    <row r="62" s="1" customFormat="1" spans="1:79">
      <c r="A62" s="17">
        <v>21</v>
      </c>
      <c r="B62" s="22"/>
      <c r="C62" s="22"/>
      <c r="D62" s="22"/>
      <c r="E62" s="19" t="s">
        <v>371</v>
      </c>
      <c r="F62" s="20">
        <f t="shared" si="0"/>
        <v>106.6</v>
      </c>
      <c r="G62" s="21"/>
      <c r="H62" s="21"/>
      <c r="I62" s="19" t="s">
        <v>374</v>
      </c>
      <c r="J62" s="20">
        <f t="shared" si="1"/>
        <v>106.6</v>
      </c>
      <c r="K62" s="21" t="s">
        <v>165</v>
      </c>
      <c r="L62" s="7"/>
      <c r="M62" s="2"/>
      <c r="N62" s="17">
        <v>29</v>
      </c>
      <c r="O62" s="18">
        <v>31</v>
      </c>
      <c r="P62" s="22" t="s">
        <v>351</v>
      </c>
      <c r="Q62" s="33"/>
      <c r="R62" s="19" t="s">
        <v>371</v>
      </c>
      <c r="S62" s="20">
        <f t="shared" si="2"/>
        <v>114.6</v>
      </c>
      <c r="T62" s="21"/>
      <c r="U62" s="21"/>
      <c r="V62" s="19" t="s">
        <v>374</v>
      </c>
      <c r="W62" s="20">
        <f t="shared" si="3"/>
        <v>114.6</v>
      </c>
      <c r="X62" s="21" t="s">
        <v>395</v>
      </c>
      <c r="Y62" s="7"/>
      <c r="Z62" s="2"/>
      <c r="AD62" s="43"/>
      <c r="AE62" s="49" t="s">
        <v>781</v>
      </c>
      <c r="AF62" s="48" t="s">
        <v>412</v>
      </c>
      <c r="AG62" s="49" t="s">
        <v>782</v>
      </c>
      <c r="AH62" s="48" t="s">
        <v>412</v>
      </c>
      <c r="AI62" s="43"/>
      <c r="AJ62" s="50">
        <v>0</v>
      </c>
      <c r="AK62" s="50">
        <v>0</v>
      </c>
      <c r="AL62" s="50" t="s">
        <v>783</v>
      </c>
      <c r="AM62" s="50" t="s">
        <v>762</v>
      </c>
      <c r="AN62" s="50" t="e">
        <v>#N/A</v>
      </c>
      <c r="AO62" s="50" t="e">
        <v>#N/A</v>
      </c>
      <c r="AP62" s="52" t="s">
        <v>412</v>
      </c>
      <c r="AQ62" s="52" t="s">
        <v>412</v>
      </c>
      <c r="AR62" s="43"/>
      <c r="AS62" s="50" t="s">
        <v>412</v>
      </c>
      <c r="AT62" s="50" t="s">
        <v>412</v>
      </c>
      <c r="AU62" s="53">
        <v>355</v>
      </c>
      <c r="AV62" s="53" t="s">
        <v>784</v>
      </c>
      <c r="AW62" s="54"/>
      <c r="AX62" s="43"/>
      <c r="AY62" s="43"/>
      <c r="AZ62" s="43"/>
      <c r="BA62" s="43"/>
      <c r="BB62" s="43"/>
      <c r="BC62" s="43"/>
      <c r="BD62" s="43"/>
      <c r="BE62" s="43"/>
      <c r="BF62" s="63">
        <v>55</v>
      </c>
      <c r="BG62" s="64" t="s">
        <v>412</v>
      </c>
      <c r="BH62" s="65"/>
      <c r="BI62" s="65"/>
      <c r="BJ62" s="65" t="s">
        <v>412</v>
      </c>
      <c r="BK62" s="65" t="s">
        <v>412</v>
      </c>
      <c r="BL62" s="64" t="s">
        <v>412</v>
      </c>
      <c r="BM62" s="65"/>
      <c r="BN62" s="65"/>
      <c r="BO62" s="67" t="s">
        <v>412</v>
      </c>
      <c r="BP62" s="43"/>
      <c r="BQ62" s="43"/>
      <c r="BR62" s="43"/>
      <c r="BS62" s="43"/>
      <c r="BT62" s="43"/>
      <c r="BU62" s="43"/>
      <c r="BV62" s="43"/>
      <c r="BW62" s="43"/>
      <c r="BX62" s="43"/>
      <c r="BY62" s="43"/>
      <c r="BZ62" s="43"/>
      <c r="CA62" s="43"/>
    </row>
    <row r="63" s="1" customFormat="1" customHeight="1" spans="1:79">
      <c r="A63" s="17"/>
      <c r="B63" s="22"/>
      <c r="C63" s="24"/>
      <c r="D63" s="24"/>
      <c r="E63" s="19" t="s">
        <v>371</v>
      </c>
      <c r="F63" s="20">
        <f t="shared" si="0"/>
        <v>106.7</v>
      </c>
      <c r="G63" s="21"/>
      <c r="H63" s="21"/>
      <c r="I63" s="19" t="s">
        <v>374</v>
      </c>
      <c r="J63" s="20">
        <f t="shared" si="1"/>
        <v>106.7</v>
      </c>
      <c r="K63" s="21"/>
      <c r="L63" s="7"/>
      <c r="M63" s="2"/>
      <c r="N63" s="17"/>
      <c r="O63" s="24"/>
      <c r="P63" s="24"/>
      <c r="Q63" s="34"/>
      <c r="R63" s="19" t="s">
        <v>371</v>
      </c>
      <c r="S63" s="20">
        <f t="shared" si="2"/>
        <v>114.7</v>
      </c>
      <c r="T63" s="21"/>
      <c r="U63" s="21"/>
      <c r="V63" s="19" t="s">
        <v>374</v>
      </c>
      <c r="W63" s="20">
        <f t="shared" si="3"/>
        <v>114.7</v>
      </c>
      <c r="X63" s="21" t="s">
        <v>396</v>
      </c>
      <c r="Y63" s="7"/>
      <c r="Z63" s="2"/>
      <c r="AD63" s="43"/>
      <c r="AE63" s="49" t="s">
        <v>580</v>
      </c>
      <c r="AF63" s="48" t="s">
        <v>785</v>
      </c>
      <c r="AG63" s="49" t="s">
        <v>786</v>
      </c>
      <c r="AH63" s="48" t="s">
        <v>412</v>
      </c>
      <c r="AI63" s="43"/>
      <c r="AJ63" s="50">
        <v>1</v>
      </c>
      <c r="AK63" s="50">
        <v>0</v>
      </c>
      <c r="AL63" s="50" t="s">
        <v>769</v>
      </c>
      <c r="AM63" s="50" t="s">
        <v>768</v>
      </c>
      <c r="AN63" s="50" t="e">
        <v>#N/A</v>
      </c>
      <c r="AO63" s="50" t="e">
        <v>#N/A</v>
      </c>
      <c r="AP63" s="52" t="s">
        <v>412</v>
      </c>
      <c r="AQ63" s="52" t="s">
        <v>412</v>
      </c>
      <c r="AR63" s="43"/>
      <c r="AS63" s="50" t="s">
        <v>412</v>
      </c>
      <c r="AT63" s="50" t="s">
        <v>412</v>
      </c>
      <c r="AU63" s="53">
        <v>356</v>
      </c>
      <c r="AV63" s="53" t="s">
        <v>787</v>
      </c>
      <c r="AW63" s="54"/>
      <c r="AX63" s="43"/>
      <c r="AY63" s="43"/>
      <c r="AZ63" s="43"/>
      <c r="BA63" s="43"/>
      <c r="BB63" s="43"/>
      <c r="BC63" s="43"/>
      <c r="BD63" s="43"/>
      <c r="BE63" s="43"/>
      <c r="BF63" s="63">
        <v>56</v>
      </c>
      <c r="BG63" s="64" t="s">
        <v>712</v>
      </c>
      <c r="BH63" s="65"/>
      <c r="BI63" s="65"/>
      <c r="BJ63" s="65" t="s">
        <v>530</v>
      </c>
      <c r="BK63" s="65" t="s">
        <v>438</v>
      </c>
      <c r="BL63" s="64" t="s">
        <v>412</v>
      </c>
      <c r="BM63" s="65"/>
      <c r="BN63" s="65"/>
      <c r="BO63" s="67" t="s">
        <v>412</v>
      </c>
      <c r="BP63" s="43"/>
      <c r="BQ63" s="43"/>
      <c r="BR63" s="43"/>
      <c r="BS63" s="43"/>
      <c r="BT63" s="43"/>
      <c r="BU63" s="43"/>
      <c r="BV63" s="43"/>
      <c r="BW63" s="43"/>
      <c r="BX63" s="43"/>
      <c r="BY63" s="43"/>
      <c r="BZ63" s="43"/>
      <c r="CA63" s="43"/>
    </row>
    <row r="64" s="1" customFormat="1" customHeight="1" spans="1:79">
      <c r="A64" s="17">
        <v>22</v>
      </c>
      <c r="B64" s="18">
        <v>15</v>
      </c>
      <c r="C64" s="18" t="s">
        <v>347</v>
      </c>
      <c r="D64" s="18" t="s">
        <v>193</v>
      </c>
      <c r="E64" s="19" t="s">
        <v>371</v>
      </c>
      <c r="F64" s="20">
        <f t="shared" si="0"/>
        <v>107</v>
      </c>
      <c r="G64" s="21" t="s">
        <v>373</v>
      </c>
      <c r="H64" s="21"/>
      <c r="I64" s="19" t="s">
        <v>374</v>
      </c>
      <c r="J64" s="20">
        <f t="shared" si="1"/>
        <v>107</v>
      </c>
      <c r="K64" s="21" t="s">
        <v>161</v>
      </c>
      <c r="L64" s="28"/>
      <c r="M64" s="2"/>
      <c r="N64" s="17">
        <v>29</v>
      </c>
      <c r="O64" s="18">
        <v>32</v>
      </c>
      <c r="P64" s="18" t="s">
        <v>349</v>
      </c>
      <c r="Q64" s="32" t="s">
        <v>788</v>
      </c>
      <c r="R64" s="19" t="s">
        <v>371</v>
      </c>
      <c r="S64" s="20">
        <f t="shared" si="2"/>
        <v>115</v>
      </c>
      <c r="T64" s="21" t="s">
        <v>393</v>
      </c>
      <c r="U64" s="21"/>
      <c r="V64" s="19" t="s">
        <v>374</v>
      </c>
      <c r="W64" s="20">
        <f t="shared" si="3"/>
        <v>115</v>
      </c>
      <c r="X64" s="21"/>
      <c r="Y64" s="7"/>
      <c r="Z64" s="2"/>
      <c r="AD64" s="43"/>
      <c r="AE64" s="49" t="s">
        <v>789</v>
      </c>
      <c r="AF64" s="48" t="s">
        <v>412</v>
      </c>
      <c r="AG64" s="49" t="s">
        <v>790</v>
      </c>
      <c r="AH64" s="48" t="s">
        <v>412</v>
      </c>
      <c r="AI64" s="43"/>
      <c r="AJ64" s="50">
        <v>0</v>
      </c>
      <c r="AK64" s="50">
        <v>0</v>
      </c>
      <c r="AL64" s="50" t="s">
        <v>791</v>
      </c>
      <c r="AM64" s="50" t="s">
        <v>774</v>
      </c>
      <c r="AN64" s="50" t="e">
        <v>#N/A</v>
      </c>
      <c r="AO64" s="50" t="e">
        <v>#N/A</v>
      </c>
      <c r="AP64" s="52" t="s">
        <v>412</v>
      </c>
      <c r="AQ64" s="52" t="s">
        <v>412</v>
      </c>
      <c r="AR64" s="43"/>
      <c r="AS64" s="50" t="s">
        <v>412</v>
      </c>
      <c r="AT64" s="50" t="s">
        <v>412</v>
      </c>
      <c r="AU64" s="53">
        <v>357</v>
      </c>
      <c r="AV64" s="53" t="s">
        <v>792</v>
      </c>
      <c r="AW64" s="54"/>
      <c r="AX64" s="43"/>
      <c r="AY64" s="43"/>
      <c r="AZ64" s="43"/>
      <c r="BA64" s="43"/>
      <c r="BB64" s="43"/>
      <c r="BC64" s="43"/>
      <c r="BD64" s="43"/>
      <c r="BE64" s="43"/>
      <c r="BF64" s="63">
        <v>57</v>
      </c>
      <c r="BG64" s="64" t="s">
        <v>412</v>
      </c>
      <c r="BH64" s="65"/>
      <c r="BI64" s="65"/>
      <c r="BJ64" s="65" t="s">
        <v>412</v>
      </c>
      <c r="BK64" s="65" t="s">
        <v>412</v>
      </c>
      <c r="BL64" s="64" t="s">
        <v>412</v>
      </c>
      <c r="BM64" s="65"/>
      <c r="BN64" s="65"/>
      <c r="BO64" s="67" t="s">
        <v>412</v>
      </c>
      <c r="BP64" s="43"/>
      <c r="BQ64" s="43"/>
      <c r="BR64" s="43"/>
      <c r="BS64" s="43"/>
      <c r="BT64" s="43"/>
      <c r="BU64" s="43"/>
      <c r="BV64" s="43"/>
      <c r="BW64" s="43"/>
      <c r="BX64" s="43"/>
      <c r="BY64" s="43"/>
      <c r="BZ64" s="43"/>
      <c r="CA64" s="43"/>
    </row>
    <row r="65" s="1" customFormat="1" customHeight="1" spans="1:79">
      <c r="A65" s="17"/>
      <c r="B65" s="22"/>
      <c r="C65" s="22"/>
      <c r="D65" s="22"/>
      <c r="E65" s="19" t="s">
        <v>371</v>
      </c>
      <c r="F65" s="20">
        <f t="shared" si="0"/>
        <v>107.1</v>
      </c>
      <c r="G65" s="21" t="s">
        <v>57</v>
      </c>
      <c r="H65" s="21"/>
      <c r="I65" s="19" t="s">
        <v>374</v>
      </c>
      <c r="J65" s="20">
        <f t="shared" si="1"/>
        <v>107.1</v>
      </c>
      <c r="K65" s="21" t="s">
        <v>163</v>
      </c>
      <c r="L65" s="7"/>
      <c r="M65" s="2"/>
      <c r="N65" s="17"/>
      <c r="O65" s="24"/>
      <c r="P65" s="22"/>
      <c r="Q65" s="33"/>
      <c r="R65" s="19" t="s">
        <v>371</v>
      </c>
      <c r="S65" s="20">
        <f t="shared" si="2"/>
        <v>115.1</v>
      </c>
      <c r="T65" s="21" t="s">
        <v>394</v>
      </c>
      <c r="U65" s="21"/>
      <c r="V65" s="19" t="s">
        <v>374</v>
      </c>
      <c r="W65" s="20">
        <f t="shared" si="3"/>
        <v>115.1</v>
      </c>
      <c r="X65" s="21"/>
      <c r="Y65" s="7"/>
      <c r="Z65" s="2"/>
      <c r="AD65" s="43"/>
      <c r="AE65" s="49" t="s">
        <v>587</v>
      </c>
      <c r="AF65" s="48" t="s">
        <v>793</v>
      </c>
      <c r="AG65" s="49" t="s">
        <v>794</v>
      </c>
      <c r="AH65" s="48" t="s">
        <v>412</v>
      </c>
      <c r="AI65" s="43"/>
      <c r="AJ65" s="50">
        <v>1</v>
      </c>
      <c r="AK65" s="50">
        <v>0</v>
      </c>
      <c r="AL65" s="50" t="s">
        <v>775</v>
      </c>
      <c r="AM65" s="50" t="s">
        <v>783</v>
      </c>
      <c r="AN65" s="50" t="e">
        <v>#N/A</v>
      </c>
      <c r="AO65" s="50" t="e">
        <v>#N/A</v>
      </c>
      <c r="AP65" s="52" t="s">
        <v>412</v>
      </c>
      <c r="AQ65" s="52" t="s">
        <v>412</v>
      </c>
      <c r="AR65" s="43"/>
      <c r="AS65" s="50" t="s">
        <v>412</v>
      </c>
      <c r="AT65" s="50" t="s">
        <v>412</v>
      </c>
      <c r="AU65" s="53">
        <v>358</v>
      </c>
      <c r="AV65" s="53" t="s">
        <v>795</v>
      </c>
      <c r="AW65" s="54"/>
      <c r="AX65" s="43"/>
      <c r="AY65" s="43"/>
      <c r="AZ65" s="43"/>
      <c r="BA65" s="43"/>
      <c r="BB65" s="43"/>
      <c r="BC65" s="43"/>
      <c r="BD65" s="43"/>
      <c r="BE65" s="43"/>
      <c r="BF65" s="63">
        <v>58</v>
      </c>
      <c r="BG65" s="64" t="s">
        <v>712</v>
      </c>
      <c r="BH65" s="65"/>
      <c r="BI65" s="65"/>
      <c r="BJ65" s="65" t="s">
        <v>544</v>
      </c>
      <c r="BK65" s="65" t="s">
        <v>438</v>
      </c>
      <c r="BL65" s="64" t="s">
        <v>412</v>
      </c>
      <c r="BM65" s="65"/>
      <c r="BN65" s="65"/>
      <c r="BO65" s="67" t="s">
        <v>412</v>
      </c>
      <c r="BP65" s="43"/>
      <c r="BQ65" s="43"/>
      <c r="BR65" s="43"/>
      <c r="BS65" s="43"/>
      <c r="BT65" s="43"/>
      <c r="BU65" s="43"/>
      <c r="BV65" s="43"/>
      <c r="BW65" s="43"/>
      <c r="BX65" s="43"/>
      <c r="BY65" s="43"/>
      <c r="BZ65" s="43"/>
      <c r="CA65" s="43"/>
    </row>
    <row r="66" s="1" customFormat="1" spans="1:79">
      <c r="A66" s="17">
        <v>23</v>
      </c>
      <c r="B66" s="22"/>
      <c r="C66" s="22"/>
      <c r="D66" s="22"/>
      <c r="E66" s="19" t="s">
        <v>371</v>
      </c>
      <c r="F66" s="20">
        <f t="shared" si="0"/>
        <v>107.2</v>
      </c>
      <c r="G66" s="21"/>
      <c r="H66" s="21"/>
      <c r="I66" s="19" t="s">
        <v>374</v>
      </c>
      <c r="J66" s="20">
        <f t="shared" si="1"/>
        <v>107.2</v>
      </c>
      <c r="K66" s="21" t="s">
        <v>165</v>
      </c>
      <c r="L66" s="7"/>
      <c r="M66" s="2"/>
      <c r="N66" s="17">
        <v>29</v>
      </c>
      <c r="O66" s="18">
        <v>33</v>
      </c>
      <c r="P66" s="22" t="s">
        <v>351</v>
      </c>
      <c r="Q66" s="33"/>
      <c r="R66" s="19" t="s">
        <v>371</v>
      </c>
      <c r="S66" s="20">
        <f t="shared" si="2"/>
        <v>115.2</v>
      </c>
      <c r="T66" s="21"/>
      <c r="U66" s="21"/>
      <c r="V66" s="19" t="s">
        <v>374</v>
      </c>
      <c r="W66" s="20">
        <f t="shared" si="3"/>
        <v>115.2</v>
      </c>
      <c r="X66" s="21" t="s">
        <v>395</v>
      </c>
      <c r="Y66" s="7"/>
      <c r="Z66" s="2"/>
      <c r="AD66" s="43"/>
      <c r="AE66" s="49" t="s">
        <v>796</v>
      </c>
      <c r="AF66" s="48" t="s">
        <v>412</v>
      </c>
      <c r="AG66" s="49" t="s">
        <v>797</v>
      </c>
      <c r="AH66" s="48" t="s">
        <v>412</v>
      </c>
      <c r="AI66" s="43"/>
      <c r="AJ66" s="50">
        <v>0</v>
      </c>
      <c r="AK66" s="50">
        <v>0</v>
      </c>
      <c r="AL66" s="50" t="s">
        <v>798</v>
      </c>
      <c r="AM66" s="50" t="s">
        <v>791</v>
      </c>
      <c r="AN66" s="50" t="e">
        <v>#N/A</v>
      </c>
      <c r="AO66" s="50" t="e">
        <v>#N/A</v>
      </c>
      <c r="AP66" s="52" t="s">
        <v>412</v>
      </c>
      <c r="AQ66" s="52" t="s">
        <v>412</v>
      </c>
      <c r="AR66" s="43"/>
      <c r="AS66" s="50" t="s">
        <v>412</v>
      </c>
      <c r="AT66" s="50" t="s">
        <v>412</v>
      </c>
      <c r="AU66" s="53">
        <v>359</v>
      </c>
      <c r="AV66" s="53" t="s">
        <v>799</v>
      </c>
      <c r="AW66" s="54"/>
      <c r="AX66" s="43"/>
      <c r="AY66" s="43"/>
      <c r="AZ66" s="43"/>
      <c r="BA66" s="43"/>
      <c r="BB66" s="43"/>
      <c r="BC66" s="43"/>
      <c r="BD66" s="43"/>
      <c r="BE66" s="43"/>
      <c r="BF66" s="63">
        <v>59</v>
      </c>
      <c r="BG66" s="64" t="s">
        <v>412</v>
      </c>
      <c r="BH66" s="65"/>
      <c r="BI66" s="65"/>
      <c r="BJ66" s="65" t="s">
        <v>412</v>
      </c>
      <c r="BK66" s="65" t="s">
        <v>412</v>
      </c>
      <c r="BL66" s="64" t="s">
        <v>412</v>
      </c>
      <c r="BM66" s="65"/>
      <c r="BN66" s="65"/>
      <c r="BO66" s="67" t="s">
        <v>412</v>
      </c>
      <c r="BP66" s="43"/>
      <c r="BQ66" s="43"/>
      <c r="BR66" s="43"/>
      <c r="BS66" s="43"/>
      <c r="BT66" s="43"/>
      <c r="BU66" s="43"/>
      <c r="BV66" s="43"/>
      <c r="BW66" s="43"/>
      <c r="BX66" s="43"/>
      <c r="BY66" s="43"/>
      <c r="BZ66" s="43"/>
      <c r="CA66" s="43"/>
    </row>
    <row r="67" s="1" customFormat="1" customHeight="1" spans="1:79">
      <c r="A67" s="17"/>
      <c r="B67" s="22"/>
      <c r="C67" s="24"/>
      <c r="D67" s="24"/>
      <c r="E67" s="19" t="s">
        <v>371</v>
      </c>
      <c r="F67" s="20">
        <f t="shared" si="0"/>
        <v>107.3</v>
      </c>
      <c r="G67" s="21"/>
      <c r="H67" s="21"/>
      <c r="I67" s="19" t="s">
        <v>374</v>
      </c>
      <c r="J67" s="20">
        <f t="shared" si="1"/>
        <v>107.3</v>
      </c>
      <c r="K67" s="21"/>
      <c r="L67" s="7"/>
      <c r="M67" s="2"/>
      <c r="N67" s="17"/>
      <c r="O67" s="24"/>
      <c r="P67" s="24"/>
      <c r="Q67" s="34"/>
      <c r="R67" s="19" t="s">
        <v>371</v>
      </c>
      <c r="S67" s="20">
        <f t="shared" si="2"/>
        <v>115.3</v>
      </c>
      <c r="T67" s="21"/>
      <c r="U67" s="21"/>
      <c r="V67" s="19" t="s">
        <v>374</v>
      </c>
      <c r="W67" s="20">
        <f t="shared" si="3"/>
        <v>115.3</v>
      </c>
      <c r="X67" s="21" t="s">
        <v>396</v>
      </c>
      <c r="Y67" s="7"/>
      <c r="Z67" s="2"/>
      <c r="AD67" s="43"/>
      <c r="AE67" s="49" t="s">
        <v>596</v>
      </c>
      <c r="AF67" s="48" t="s">
        <v>800</v>
      </c>
      <c r="AG67" s="49" t="s">
        <v>604</v>
      </c>
      <c r="AH67" s="48" t="s">
        <v>801</v>
      </c>
      <c r="AI67" s="43"/>
      <c r="AJ67" s="50">
        <v>1</v>
      </c>
      <c r="AK67" s="50">
        <v>1</v>
      </c>
      <c r="AL67" s="50" t="s">
        <v>779</v>
      </c>
      <c r="AM67" s="50" t="s">
        <v>802</v>
      </c>
      <c r="AN67" s="50" t="e">
        <v>#N/A</v>
      </c>
      <c r="AO67" s="50" t="e">
        <v>#N/A</v>
      </c>
      <c r="AP67" s="52" t="s">
        <v>412</v>
      </c>
      <c r="AQ67" s="52" t="s">
        <v>412</v>
      </c>
      <c r="AR67" s="43"/>
      <c r="AS67" s="50" t="s">
        <v>412</v>
      </c>
      <c r="AT67" s="50" t="s">
        <v>412</v>
      </c>
      <c r="AU67" s="53">
        <v>360</v>
      </c>
      <c r="AV67" s="53" t="s">
        <v>803</v>
      </c>
      <c r="AW67" s="68" t="s">
        <v>804</v>
      </c>
      <c r="AX67" s="43"/>
      <c r="AY67" s="43"/>
      <c r="AZ67" s="43"/>
      <c r="BA67" s="43"/>
      <c r="BB67" s="43"/>
      <c r="BC67" s="43"/>
      <c r="BD67" s="43"/>
      <c r="BE67" s="43"/>
      <c r="BF67" s="63">
        <v>60</v>
      </c>
      <c r="BG67" s="64" t="s">
        <v>712</v>
      </c>
      <c r="BH67" s="65"/>
      <c r="BI67" s="65"/>
      <c r="BJ67" s="65" t="s">
        <v>559</v>
      </c>
      <c r="BK67" s="65" t="s">
        <v>412</v>
      </c>
      <c r="BL67" s="64" t="s">
        <v>712</v>
      </c>
      <c r="BM67" s="65"/>
      <c r="BN67" s="65"/>
      <c r="BO67" s="67" t="s">
        <v>560</v>
      </c>
      <c r="BP67" s="43"/>
      <c r="BQ67" s="43"/>
      <c r="BR67" s="43"/>
      <c r="BS67" s="43"/>
      <c r="BT67" s="43"/>
      <c r="BU67" s="43"/>
      <c r="BV67" s="43"/>
      <c r="BW67" s="43"/>
      <c r="BX67" s="43"/>
      <c r="BY67" s="43"/>
      <c r="BZ67" s="43"/>
      <c r="CA67" s="43"/>
    </row>
    <row r="68" s="1" customFormat="1" customHeight="1" spans="1:79">
      <c r="A68" s="17">
        <v>24</v>
      </c>
      <c r="B68" s="18">
        <v>16</v>
      </c>
      <c r="C68" s="18" t="s">
        <v>347</v>
      </c>
      <c r="D68" s="18" t="s">
        <v>196</v>
      </c>
      <c r="E68" s="19" t="s">
        <v>371</v>
      </c>
      <c r="F68" s="20">
        <f t="shared" si="0"/>
        <v>107.4</v>
      </c>
      <c r="G68" s="21" t="s">
        <v>373</v>
      </c>
      <c r="H68" s="21"/>
      <c r="I68" s="19" t="s">
        <v>374</v>
      </c>
      <c r="J68" s="20">
        <f t="shared" si="1"/>
        <v>107.4</v>
      </c>
      <c r="K68" s="21" t="s">
        <v>161</v>
      </c>
      <c r="L68" s="7"/>
      <c r="M68" s="2"/>
      <c r="N68" s="17">
        <v>29</v>
      </c>
      <c r="O68" s="18">
        <v>34</v>
      </c>
      <c r="P68" s="18"/>
      <c r="Q68" s="32"/>
      <c r="R68" s="19" t="s">
        <v>371</v>
      </c>
      <c r="S68" s="20">
        <f t="shared" si="2"/>
        <v>115.4</v>
      </c>
      <c r="T68" s="21"/>
      <c r="U68" s="21"/>
      <c r="V68" s="19" t="s">
        <v>374</v>
      </c>
      <c r="W68" s="20">
        <f t="shared" si="3"/>
        <v>115.4</v>
      </c>
      <c r="X68" s="21"/>
      <c r="Y68" s="7"/>
      <c r="Z68" s="2"/>
      <c r="AD68" s="43"/>
      <c r="AE68" s="49" t="s">
        <v>805</v>
      </c>
      <c r="AF68" s="48" t="s">
        <v>412</v>
      </c>
      <c r="AG68" s="49" t="s">
        <v>806</v>
      </c>
      <c r="AH68" s="48" t="s">
        <v>412</v>
      </c>
      <c r="AI68" s="43"/>
      <c r="AJ68" s="50">
        <v>0</v>
      </c>
      <c r="AK68" s="50">
        <v>0</v>
      </c>
      <c r="AL68" s="50" t="s">
        <v>807</v>
      </c>
      <c r="AM68" s="50" t="s">
        <v>798</v>
      </c>
      <c r="AN68" s="50" t="e">
        <v>#N/A</v>
      </c>
      <c r="AO68" s="50" t="e">
        <v>#N/A</v>
      </c>
      <c r="AP68" s="52" t="s">
        <v>412</v>
      </c>
      <c r="AQ68" s="52" t="s">
        <v>412</v>
      </c>
      <c r="AR68" s="43"/>
      <c r="AS68" s="50" t="s">
        <v>412</v>
      </c>
      <c r="AT68" s="50" t="s">
        <v>412</v>
      </c>
      <c r="AU68" s="53">
        <v>361</v>
      </c>
      <c r="AV68" s="53" t="s">
        <v>808</v>
      </c>
      <c r="AW68" s="68" t="s">
        <v>809</v>
      </c>
      <c r="AX68" s="43"/>
      <c r="AY68" s="43"/>
      <c r="AZ68" s="43"/>
      <c r="BA68" s="43"/>
      <c r="BB68" s="43"/>
      <c r="BC68" s="43"/>
      <c r="BD68" s="43"/>
      <c r="BE68" s="43"/>
      <c r="BF68" s="63">
        <v>61</v>
      </c>
      <c r="BG68" s="64" t="s">
        <v>412</v>
      </c>
      <c r="BH68" s="65"/>
      <c r="BI68" s="65"/>
      <c r="BJ68" s="65" t="s">
        <v>412</v>
      </c>
      <c r="BK68" s="65" t="s">
        <v>412</v>
      </c>
      <c r="BL68" s="64" t="s">
        <v>412</v>
      </c>
      <c r="BM68" s="65"/>
      <c r="BN68" s="65"/>
      <c r="BO68" s="67" t="s">
        <v>412</v>
      </c>
      <c r="BP68" s="43"/>
      <c r="BQ68" s="43"/>
      <c r="BR68" s="43"/>
      <c r="BS68" s="43"/>
      <c r="BT68" s="43"/>
      <c r="BU68" s="43"/>
      <c r="BV68" s="43"/>
      <c r="BW68" s="43"/>
      <c r="BX68" s="43"/>
      <c r="BY68" s="43"/>
      <c r="BZ68" s="43"/>
      <c r="CA68" s="43"/>
    </row>
    <row r="69" s="1" customFormat="1" customHeight="1" spans="1:79">
      <c r="A69" s="17"/>
      <c r="B69" s="22"/>
      <c r="C69" s="22"/>
      <c r="D69" s="22"/>
      <c r="E69" s="19" t="s">
        <v>371</v>
      </c>
      <c r="F69" s="20">
        <f t="shared" si="0"/>
        <v>107.5</v>
      </c>
      <c r="G69" s="21" t="s">
        <v>57</v>
      </c>
      <c r="H69" s="21"/>
      <c r="I69" s="19" t="s">
        <v>374</v>
      </c>
      <c r="J69" s="20">
        <f t="shared" si="1"/>
        <v>107.5</v>
      </c>
      <c r="K69" s="21" t="s">
        <v>163</v>
      </c>
      <c r="L69" s="7"/>
      <c r="M69" s="2"/>
      <c r="N69" s="17"/>
      <c r="O69" s="24"/>
      <c r="P69" s="22"/>
      <c r="Q69" s="33"/>
      <c r="R69" s="19" t="s">
        <v>371</v>
      </c>
      <c r="S69" s="20">
        <f t="shared" si="2"/>
        <v>115.5</v>
      </c>
      <c r="T69" s="21"/>
      <c r="U69" s="21"/>
      <c r="V69" s="19" t="s">
        <v>374</v>
      </c>
      <c r="W69" s="20">
        <f t="shared" si="3"/>
        <v>115.5</v>
      </c>
      <c r="X69" s="21"/>
      <c r="Y69" s="7"/>
      <c r="Z69" s="2"/>
      <c r="AD69" s="43"/>
      <c r="AE69" s="49" t="s">
        <v>603</v>
      </c>
      <c r="AF69" s="48" t="s">
        <v>810</v>
      </c>
      <c r="AG69" s="49" t="s">
        <v>613</v>
      </c>
      <c r="AH69" s="48" t="s">
        <v>811</v>
      </c>
      <c r="AI69" s="43"/>
      <c r="AJ69" s="50">
        <v>1</v>
      </c>
      <c r="AK69" s="50">
        <v>1</v>
      </c>
      <c r="AL69" s="50" t="s">
        <v>802</v>
      </c>
      <c r="AM69" s="50" t="s">
        <v>812</v>
      </c>
      <c r="AN69" s="50" t="e">
        <v>#N/A</v>
      </c>
      <c r="AO69" s="50" t="e">
        <v>#N/A</v>
      </c>
      <c r="AP69" s="52" t="s">
        <v>412</v>
      </c>
      <c r="AQ69" s="52" t="s">
        <v>412</v>
      </c>
      <c r="AR69" s="43"/>
      <c r="AS69" s="50" t="s">
        <v>412</v>
      </c>
      <c r="AT69" s="50" t="s">
        <v>412</v>
      </c>
      <c r="AU69" s="53">
        <v>362</v>
      </c>
      <c r="AV69" s="53" t="s">
        <v>813</v>
      </c>
      <c r="AW69" s="68" t="s">
        <v>814</v>
      </c>
      <c r="AX69" s="43"/>
      <c r="AY69" s="43"/>
      <c r="AZ69" s="43"/>
      <c r="BA69" s="43"/>
      <c r="BB69" s="43"/>
      <c r="BC69" s="43"/>
      <c r="BD69" s="43"/>
      <c r="BE69" s="43"/>
      <c r="BF69" s="63">
        <v>62</v>
      </c>
      <c r="BG69" s="64" t="s">
        <v>712</v>
      </c>
      <c r="BH69" s="65"/>
      <c r="BI69" s="65"/>
      <c r="BJ69" s="65" t="s">
        <v>575</v>
      </c>
      <c r="BK69" s="65" t="s">
        <v>412</v>
      </c>
      <c r="BL69" s="64" t="s">
        <v>712</v>
      </c>
      <c r="BM69" s="65"/>
      <c r="BN69" s="65"/>
      <c r="BO69" s="67" t="s">
        <v>576</v>
      </c>
      <c r="BP69" s="43"/>
      <c r="BQ69" s="43"/>
      <c r="BR69" s="43"/>
      <c r="BS69" s="43"/>
      <c r="BT69" s="43"/>
      <c r="BU69" s="43"/>
      <c r="BV69" s="43"/>
      <c r="BW69" s="43"/>
      <c r="BX69" s="43"/>
      <c r="BY69" s="43"/>
      <c r="BZ69" s="43"/>
      <c r="CA69" s="43"/>
    </row>
    <row r="70" s="1" customFormat="1" spans="1:79">
      <c r="A70" s="17">
        <v>25</v>
      </c>
      <c r="B70" s="22"/>
      <c r="C70" s="22"/>
      <c r="D70" s="22"/>
      <c r="E70" s="19" t="s">
        <v>371</v>
      </c>
      <c r="F70" s="20">
        <f t="shared" si="0"/>
        <v>107.6</v>
      </c>
      <c r="G70" s="21"/>
      <c r="H70" s="21"/>
      <c r="I70" s="19" t="s">
        <v>374</v>
      </c>
      <c r="J70" s="20">
        <f t="shared" si="1"/>
        <v>107.6</v>
      </c>
      <c r="K70" s="21" t="s">
        <v>165</v>
      </c>
      <c r="L70" s="7"/>
      <c r="M70" s="2"/>
      <c r="N70" s="17">
        <v>29</v>
      </c>
      <c r="O70" s="18">
        <v>35</v>
      </c>
      <c r="P70" s="22"/>
      <c r="Q70" s="33"/>
      <c r="R70" s="19" t="s">
        <v>371</v>
      </c>
      <c r="S70" s="20">
        <f t="shared" si="2"/>
        <v>115.6</v>
      </c>
      <c r="T70" s="21"/>
      <c r="U70" s="21"/>
      <c r="V70" s="19" t="s">
        <v>374</v>
      </c>
      <c r="W70" s="20">
        <f t="shared" si="3"/>
        <v>115.6</v>
      </c>
      <c r="X70" s="21"/>
      <c r="Y70" s="7"/>
      <c r="Z70" s="2"/>
      <c r="AD70" s="43"/>
      <c r="AE70" s="49" t="s">
        <v>815</v>
      </c>
      <c r="AF70" s="48" t="s">
        <v>412</v>
      </c>
      <c r="AG70" s="49" t="s">
        <v>816</v>
      </c>
      <c r="AH70" s="48" t="s">
        <v>412</v>
      </c>
      <c r="AI70" s="43"/>
      <c r="AJ70" s="50">
        <v>0</v>
      </c>
      <c r="AK70" s="50">
        <v>0</v>
      </c>
      <c r="AL70" s="50" t="s">
        <v>817</v>
      </c>
      <c r="AM70" s="50" t="s">
        <v>807</v>
      </c>
      <c r="AN70" s="50" t="e">
        <v>#N/A</v>
      </c>
      <c r="AO70" s="50" t="e">
        <v>#N/A</v>
      </c>
      <c r="AP70" s="52" t="s">
        <v>412</v>
      </c>
      <c r="AQ70" s="52" t="s">
        <v>412</v>
      </c>
      <c r="AR70" s="43"/>
      <c r="AS70" s="50" t="s">
        <v>412</v>
      </c>
      <c r="AT70" s="50" t="s">
        <v>412</v>
      </c>
      <c r="AU70" s="53">
        <v>363</v>
      </c>
      <c r="AV70" s="53" t="s">
        <v>818</v>
      </c>
      <c r="AW70" s="68" t="s">
        <v>819</v>
      </c>
      <c r="AX70" s="43"/>
      <c r="AY70" s="43"/>
      <c r="AZ70" s="43"/>
      <c r="BA70" s="43"/>
      <c r="BB70" s="43"/>
      <c r="BC70" s="43"/>
      <c r="BD70" s="43"/>
      <c r="BE70" s="43"/>
      <c r="BF70" s="63">
        <v>63</v>
      </c>
      <c r="BG70" s="64" t="s">
        <v>412</v>
      </c>
      <c r="BH70" s="65"/>
      <c r="BI70" s="65"/>
      <c r="BJ70" s="65" t="s">
        <v>412</v>
      </c>
      <c r="BK70" s="65" t="s">
        <v>412</v>
      </c>
      <c r="BL70" s="64" t="s">
        <v>412</v>
      </c>
      <c r="BM70" s="65"/>
      <c r="BN70" s="65"/>
      <c r="BO70" s="67" t="s">
        <v>412</v>
      </c>
      <c r="BP70" s="43"/>
      <c r="BQ70" s="43"/>
      <c r="BR70" s="43"/>
      <c r="BS70" s="43"/>
      <c r="BT70" s="43"/>
      <c r="BU70" s="43"/>
      <c r="BV70" s="43"/>
      <c r="BW70" s="43"/>
      <c r="BX70" s="43"/>
      <c r="BY70" s="43"/>
      <c r="BZ70" s="43"/>
      <c r="CA70" s="43"/>
    </row>
    <row r="71" s="1" customFormat="1" customHeight="1" spans="1:79">
      <c r="A71" s="17"/>
      <c r="B71" s="22"/>
      <c r="C71" s="24"/>
      <c r="D71" s="24"/>
      <c r="E71" s="19" t="s">
        <v>371</v>
      </c>
      <c r="F71" s="20">
        <f t="shared" si="0"/>
        <v>107.7</v>
      </c>
      <c r="G71" s="21"/>
      <c r="H71" s="21"/>
      <c r="I71" s="19" t="s">
        <v>374</v>
      </c>
      <c r="J71" s="20">
        <f t="shared" si="1"/>
        <v>107.7</v>
      </c>
      <c r="K71" s="21"/>
      <c r="L71" s="7"/>
      <c r="M71" s="2"/>
      <c r="N71" s="17"/>
      <c r="O71" s="24"/>
      <c r="P71" s="24"/>
      <c r="Q71" s="34"/>
      <c r="R71" s="19" t="s">
        <v>371</v>
      </c>
      <c r="S71" s="20">
        <f t="shared" si="2"/>
        <v>115.7</v>
      </c>
      <c r="T71" s="21"/>
      <c r="U71" s="21"/>
      <c r="V71" s="19" t="s">
        <v>374</v>
      </c>
      <c r="W71" s="20">
        <f t="shared" si="3"/>
        <v>115.7</v>
      </c>
      <c r="X71" s="21"/>
      <c r="Y71" s="7"/>
      <c r="AD71" s="43"/>
      <c r="AE71" s="49" t="s">
        <v>612</v>
      </c>
      <c r="AF71" s="48" t="s">
        <v>820</v>
      </c>
      <c r="AG71" s="49" t="s">
        <v>621</v>
      </c>
      <c r="AH71" s="48" t="s">
        <v>821</v>
      </c>
      <c r="AI71" s="43"/>
      <c r="AJ71" s="50">
        <v>1</v>
      </c>
      <c r="AK71" s="50">
        <v>1</v>
      </c>
      <c r="AL71" s="50" t="s">
        <v>812</v>
      </c>
      <c r="AM71" s="50" t="s">
        <v>822</v>
      </c>
      <c r="AN71" s="50" t="e">
        <v>#N/A</v>
      </c>
      <c r="AO71" s="50" t="e">
        <v>#N/A</v>
      </c>
      <c r="AP71" s="52" t="s">
        <v>412</v>
      </c>
      <c r="AQ71" s="52" t="s">
        <v>412</v>
      </c>
      <c r="AR71" s="43"/>
      <c r="AS71" s="50" t="s">
        <v>412</v>
      </c>
      <c r="AT71" s="50" t="s">
        <v>412</v>
      </c>
      <c r="AU71" s="53">
        <v>364</v>
      </c>
      <c r="AV71" s="53" t="s">
        <v>823</v>
      </c>
      <c r="AW71" s="68"/>
      <c r="AX71" s="43"/>
      <c r="AY71" s="43"/>
      <c r="AZ71" s="43"/>
      <c r="BA71" s="43"/>
      <c r="BB71" s="43"/>
      <c r="BC71" s="43"/>
      <c r="BD71" s="43"/>
      <c r="BE71" s="43"/>
      <c r="BF71" s="63">
        <v>64</v>
      </c>
      <c r="BG71" s="64" t="s">
        <v>712</v>
      </c>
      <c r="BH71" s="65"/>
      <c r="BI71" s="65"/>
      <c r="BJ71" s="65" t="s">
        <v>591</v>
      </c>
      <c r="BK71" s="65" t="s">
        <v>412</v>
      </c>
      <c r="BL71" s="64" t="s">
        <v>712</v>
      </c>
      <c r="BM71" s="65"/>
      <c r="BN71" s="65"/>
      <c r="BO71" s="67" t="s">
        <v>824</v>
      </c>
      <c r="BP71" s="43"/>
      <c r="BQ71" s="43"/>
      <c r="BR71" s="43"/>
      <c r="BS71" s="43"/>
      <c r="BT71" s="43"/>
      <c r="BU71" s="43"/>
      <c r="BV71" s="43"/>
      <c r="BW71" s="43"/>
      <c r="BX71" s="43"/>
      <c r="BY71" s="43"/>
      <c r="BZ71" s="43"/>
      <c r="CA71" s="43"/>
    </row>
    <row r="72" s="1" customFormat="1" customHeight="1" spans="1:79">
      <c r="A72" s="36"/>
      <c r="B72" s="37"/>
      <c r="C72" s="2"/>
      <c r="D72" s="2"/>
      <c r="E72" s="38"/>
      <c r="F72" s="39"/>
      <c r="G72" s="40"/>
      <c r="H72" s="40"/>
      <c r="I72" s="38"/>
      <c r="J72" s="38"/>
      <c r="K72" s="40"/>
      <c r="L72" s="2"/>
      <c r="M72" s="2"/>
      <c r="N72" s="36"/>
      <c r="O72" s="37"/>
      <c r="P72" s="2"/>
      <c r="Q72" s="2"/>
      <c r="R72" s="38"/>
      <c r="S72" s="39"/>
      <c r="T72" s="40"/>
      <c r="U72" s="40"/>
      <c r="V72" s="38"/>
      <c r="W72" s="38"/>
      <c r="X72" s="40"/>
      <c r="Y72" s="2"/>
      <c r="Z72" s="2"/>
      <c r="AD72" s="43"/>
      <c r="AE72" s="49" t="s">
        <v>825</v>
      </c>
      <c r="AF72" s="48" t="s">
        <v>412</v>
      </c>
      <c r="AG72" s="49" t="s">
        <v>826</v>
      </c>
      <c r="AH72" s="48" t="s">
        <v>412</v>
      </c>
      <c r="AI72" s="43"/>
      <c r="AJ72" s="50">
        <v>0</v>
      </c>
      <c r="AK72" s="50">
        <v>0</v>
      </c>
      <c r="AL72" s="50" t="s">
        <v>827</v>
      </c>
      <c r="AM72" s="50" t="s">
        <v>817</v>
      </c>
      <c r="AN72" s="50" t="e">
        <v>#N/A</v>
      </c>
      <c r="AO72" s="50" t="e">
        <v>#N/A</v>
      </c>
      <c r="AP72" s="52" t="s">
        <v>412</v>
      </c>
      <c r="AQ72" s="52" t="s">
        <v>412</v>
      </c>
      <c r="AR72" s="43"/>
      <c r="AS72" s="50" t="s">
        <v>412</v>
      </c>
      <c r="AT72" s="50" t="s">
        <v>412</v>
      </c>
      <c r="AU72" s="53">
        <v>365</v>
      </c>
      <c r="AV72" s="53" t="s">
        <v>828</v>
      </c>
      <c r="AW72" s="68" t="s">
        <v>829</v>
      </c>
      <c r="AX72" s="43"/>
      <c r="AY72" s="43"/>
      <c r="AZ72" s="43"/>
      <c r="BA72" s="43"/>
      <c r="BB72" s="43"/>
      <c r="BC72" s="43"/>
      <c r="BD72" s="43"/>
      <c r="BE72" s="43"/>
      <c r="BF72" s="63">
        <v>65</v>
      </c>
      <c r="BG72" s="64" t="s">
        <v>412</v>
      </c>
      <c r="BH72" s="65"/>
      <c r="BI72" s="65"/>
      <c r="BJ72" s="65" t="s">
        <v>412</v>
      </c>
      <c r="BK72" s="65" t="s">
        <v>412</v>
      </c>
      <c r="BL72" s="64" t="s">
        <v>412</v>
      </c>
      <c r="BM72" s="65"/>
      <c r="BN72" s="65"/>
      <c r="BO72" s="67" t="s">
        <v>412</v>
      </c>
      <c r="BP72" s="43"/>
      <c r="BQ72" s="43"/>
      <c r="BR72" s="43"/>
      <c r="BS72" s="43"/>
      <c r="BT72" s="43"/>
      <c r="BU72" s="43"/>
      <c r="BV72" s="43"/>
      <c r="BW72" s="43"/>
      <c r="BX72" s="43"/>
      <c r="BY72" s="43"/>
      <c r="BZ72" s="43"/>
      <c r="CA72" s="43"/>
    </row>
    <row r="73" s="1" customFormat="1" customHeight="1" spans="1:79">
      <c r="A73" s="36"/>
      <c r="B73" s="37"/>
      <c r="C73" s="2"/>
      <c r="D73" s="2"/>
      <c r="E73" s="38"/>
      <c r="F73" s="39"/>
      <c r="G73" s="40"/>
      <c r="H73" s="40"/>
      <c r="I73" s="38"/>
      <c r="J73" s="38"/>
      <c r="K73" s="40"/>
      <c r="L73" s="2"/>
      <c r="M73" s="2"/>
      <c r="N73" s="36"/>
      <c r="O73" s="37"/>
      <c r="P73" s="2"/>
      <c r="Q73" s="2"/>
      <c r="R73" s="38"/>
      <c r="S73" s="39"/>
      <c r="T73" s="40"/>
      <c r="U73" s="40"/>
      <c r="V73" s="38"/>
      <c r="W73" s="38"/>
      <c r="X73" s="40"/>
      <c r="Y73" s="2"/>
      <c r="Z73" s="2"/>
      <c r="AD73" s="43"/>
      <c r="AE73" s="49" t="s">
        <v>620</v>
      </c>
      <c r="AF73" s="48" t="s">
        <v>830</v>
      </c>
      <c r="AG73" s="49" t="s">
        <v>629</v>
      </c>
      <c r="AH73" s="48" t="s">
        <v>831</v>
      </c>
      <c r="AI73" s="43"/>
      <c r="AJ73" s="50">
        <v>1</v>
      </c>
      <c r="AK73" s="50">
        <v>1</v>
      </c>
      <c r="AL73" s="50" t="s">
        <v>822</v>
      </c>
      <c r="AM73" s="50" t="s">
        <v>832</v>
      </c>
      <c r="AN73" s="50" t="e">
        <v>#N/A</v>
      </c>
      <c r="AO73" s="50" t="e">
        <v>#N/A</v>
      </c>
      <c r="AP73" s="52" t="s">
        <v>412</v>
      </c>
      <c r="AQ73" s="52" t="s">
        <v>412</v>
      </c>
      <c r="AR73" s="43"/>
      <c r="AS73" s="50" t="s">
        <v>412</v>
      </c>
      <c r="AT73" s="50" t="s">
        <v>412</v>
      </c>
      <c r="AU73" s="53">
        <v>366</v>
      </c>
      <c r="AV73" s="53" t="s">
        <v>833</v>
      </c>
      <c r="AW73" s="68" t="s">
        <v>834</v>
      </c>
      <c r="AX73" s="43"/>
      <c r="AY73" s="43"/>
      <c r="AZ73" s="43"/>
      <c r="BA73" s="43"/>
      <c r="BB73" s="43"/>
      <c r="BC73" s="43"/>
      <c r="BD73" s="43"/>
      <c r="BE73" s="43"/>
      <c r="BF73" s="63">
        <v>66</v>
      </c>
      <c r="BG73" s="64" t="s">
        <v>712</v>
      </c>
      <c r="BH73" s="65"/>
      <c r="BI73" s="65"/>
      <c r="BJ73" s="65" t="s">
        <v>835</v>
      </c>
      <c r="BK73" s="65" t="s">
        <v>412</v>
      </c>
      <c r="BL73" s="64" t="s">
        <v>712</v>
      </c>
      <c r="BM73" s="65"/>
      <c r="BN73" s="65"/>
      <c r="BO73" s="67" t="s">
        <v>592</v>
      </c>
      <c r="BP73" s="43"/>
      <c r="BQ73" s="43"/>
      <c r="BR73" s="43"/>
      <c r="BS73" s="43"/>
      <c r="BT73" s="43"/>
      <c r="BU73" s="43"/>
      <c r="BV73" s="43"/>
      <c r="BW73" s="43"/>
      <c r="BX73" s="43"/>
      <c r="BY73" s="43"/>
      <c r="BZ73" s="43"/>
      <c r="CA73" s="43"/>
    </row>
    <row r="74" s="1" customFormat="1" spans="1:79">
      <c r="A74" s="36"/>
      <c r="B74" s="37"/>
      <c r="C74" s="2"/>
      <c r="D74" s="2"/>
      <c r="E74" s="38"/>
      <c r="F74" s="39"/>
      <c r="G74" s="40"/>
      <c r="H74" s="40"/>
      <c r="I74" s="38"/>
      <c r="J74" s="38"/>
      <c r="K74" s="40"/>
      <c r="L74" s="2"/>
      <c r="M74" s="2"/>
      <c r="N74" s="36"/>
      <c r="O74" s="37"/>
      <c r="P74" s="2"/>
      <c r="Q74" s="2"/>
      <c r="R74" s="38"/>
      <c r="S74" s="39"/>
      <c r="T74" s="40"/>
      <c r="U74" s="40"/>
      <c r="V74" s="38"/>
      <c r="W74" s="38"/>
      <c r="X74" s="40"/>
      <c r="Y74" s="2"/>
      <c r="Z74" s="2"/>
      <c r="AD74" s="43"/>
      <c r="AE74" s="49" t="s">
        <v>836</v>
      </c>
      <c r="AF74" s="48" t="s">
        <v>412</v>
      </c>
      <c r="AG74" s="49" t="s">
        <v>837</v>
      </c>
      <c r="AH74" s="48" t="s">
        <v>412</v>
      </c>
      <c r="AI74" s="43"/>
      <c r="AJ74" s="50">
        <v>0</v>
      </c>
      <c r="AK74" s="50">
        <v>0</v>
      </c>
      <c r="AL74" s="50" t="s">
        <v>838</v>
      </c>
      <c r="AM74" s="50" t="s">
        <v>827</v>
      </c>
      <c r="AN74" s="50" t="e">
        <v>#N/A</v>
      </c>
      <c r="AO74" s="50" t="e">
        <v>#N/A</v>
      </c>
      <c r="AP74" s="52" t="s">
        <v>412</v>
      </c>
      <c r="AQ74" s="52" t="s">
        <v>412</v>
      </c>
      <c r="AR74" s="43"/>
      <c r="AS74" s="50" t="s">
        <v>412</v>
      </c>
      <c r="AT74" s="50" t="s">
        <v>412</v>
      </c>
      <c r="AU74" s="53">
        <v>367</v>
      </c>
      <c r="AV74" s="53" t="s">
        <v>839</v>
      </c>
      <c r="AW74" s="68" t="s">
        <v>840</v>
      </c>
      <c r="AX74" s="43"/>
      <c r="AY74" s="43"/>
      <c r="AZ74" s="43"/>
      <c r="BA74" s="43"/>
      <c r="BB74" s="43"/>
      <c r="BC74" s="43"/>
      <c r="BD74" s="43"/>
      <c r="BE74" s="43"/>
      <c r="BF74" s="63">
        <v>67</v>
      </c>
      <c r="BG74" s="64" t="s">
        <v>412</v>
      </c>
      <c r="BH74" s="65"/>
      <c r="BI74" s="65"/>
      <c r="BJ74" s="65" t="s">
        <v>412</v>
      </c>
      <c r="BK74" s="65" t="s">
        <v>412</v>
      </c>
      <c r="BL74" s="64" t="s">
        <v>412</v>
      </c>
      <c r="BM74" s="65"/>
      <c r="BN74" s="65"/>
      <c r="BO74" s="67" t="s">
        <v>412</v>
      </c>
      <c r="BP74" s="43"/>
      <c r="BQ74" s="43"/>
      <c r="BR74" s="43"/>
      <c r="BS74" s="43"/>
      <c r="BT74" s="43"/>
      <c r="BU74" s="43"/>
      <c r="BV74" s="43"/>
      <c r="BW74" s="43"/>
      <c r="BX74" s="43"/>
      <c r="BY74" s="43"/>
      <c r="BZ74" s="43"/>
      <c r="CA74" s="43"/>
    </row>
    <row r="75" s="1" customFormat="1" customHeight="1" spans="5:79">
      <c r="E75" s="3"/>
      <c r="F75" s="4"/>
      <c r="G75" s="2"/>
      <c r="H75" s="2"/>
      <c r="I75" s="3"/>
      <c r="J75" s="3"/>
      <c r="L75" s="2"/>
      <c r="M75" s="2"/>
      <c r="S75" s="5"/>
      <c r="U75" s="2"/>
      <c r="Z75" s="2"/>
      <c r="AD75" s="43"/>
      <c r="AE75" s="49" t="s">
        <v>628</v>
      </c>
      <c r="AF75" s="48" t="s">
        <v>841</v>
      </c>
      <c r="AG75" s="49" t="s">
        <v>637</v>
      </c>
      <c r="AH75" s="48" t="s">
        <v>841</v>
      </c>
      <c r="AI75" s="43"/>
      <c r="AJ75" s="50">
        <v>1</v>
      </c>
      <c r="AK75" s="50">
        <v>1</v>
      </c>
      <c r="AL75" s="50" t="s">
        <v>832</v>
      </c>
      <c r="AM75" s="50" t="s">
        <v>842</v>
      </c>
      <c r="AN75" s="50" t="e">
        <v>#N/A</v>
      </c>
      <c r="AO75" s="50" t="e">
        <v>#N/A</v>
      </c>
      <c r="AP75" s="52" t="s">
        <v>412</v>
      </c>
      <c r="AQ75" s="52" t="s">
        <v>412</v>
      </c>
      <c r="AR75" s="43"/>
      <c r="AS75" s="50" t="s">
        <v>412</v>
      </c>
      <c r="AT75" s="50" t="s">
        <v>412</v>
      </c>
      <c r="AU75" s="53">
        <v>368</v>
      </c>
      <c r="AV75" s="53" t="s">
        <v>843</v>
      </c>
      <c r="AW75" s="68" t="s">
        <v>844</v>
      </c>
      <c r="AX75" s="43"/>
      <c r="AY75" s="43"/>
      <c r="AZ75" s="43"/>
      <c r="BA75" s="43"/>
      <c r="BB75" s="43"/>
      <c r="BC75" s="43"/>
      <c r="BD75" s="43"/>
      <c r="BE75" s="43"/>
      <c r="BF75" s="63">
        <v>68</v>
      </c>
      <c r="BG75" s="64" t="s">
        <v>712</v>
      </c>
      <c r="BH75" s="65"/>
      <c r="BI75" s="65"/>
      <c r="BJ75" s="65" t="s">
        <v>608</v>
      </c>
      <c r="BK75" s="65" t="s">
        <v>412</v>
      </c>
      <c r="BL75" s="64" t="s">
        <v>712</v>
      </c>
      <c r="BM75" s="65"/>
      <c r="BN75" s="65"/>
      <c r="BO75" s="67" t="s">
        <v>608</v>
      </c>
      <c r="BP75" s="43"/>
      <c r="BQ75" s="43"/>
      <c r="BR75" s="43"/>
      <c r="BS75" s="43"/>
      <c r="BT75" s="43"/>
      <c r="BU75" s="43"/>
      <c r="BV75" s="43"/>
      <c r="BW75" s="43"/>
      <c r="BX75" s="43"/>
      <c r="BY75" s="43"/>
      <c r="BZ75" s="43"/>
      <c r="CA75" s="43"/>
    </row>
    <row r="76" s="1" customFormat="1" spans="1:26">
      <c r="A76" s="17">
        <v>29</v>
      </c>
      <c r="B76" s="41">
        <v>128</v>
      </c>
      <c r="C76" s="18"/>
      <c r="D76" s="7"/>
      <c r="E76" s="19" t="s">
        <v>371</v>
      </c>
      <c r="F76" s="20">
        <v>116</v>
      </c>
      <c r="G76" s="21"/>
      <c r="H76" s="21"/>
      <c r="I76" s="19" t="s">
        <v>374</v>
      </c>
      <c r="J76" s="20">
        <v>116</v>
      </c>
      <c r="K76" s="21"/>
      <c r="L76" s="7"/>
      <c r="M76" s="2"/>
      <c r="N76" s="17">
        <v>29</v>
      </c>
      <c r="O76" s="41">
        <v>192</v>
      </c>
      <c r="P76" s="18"/>
      <c r="Q76" s="7"/>
      <c r="R76" s="19" t="s">
        <v>371</v>
      </c>
      <c r="S76" s="20">
        <v>124</v>
      </c>
      <c r="T76" s="21"/>
      <c r="U76" s="21"/>
      <c r="V76" s="19" t="s">
        <v>374</v>
      </c>
      <c r="W76" s="20">
        <v>124</v>
      </c>
      <c r="X76" s="21"/>
      <c r="Y76" s="7"/>
      <c r="Z76" s="2"/>
    </row>
    <row r="77" s="1" customFormat="1" customHeight="1" spans="1:26">
      <c r="A77" s="17"/>
      <c r="B77" s="41"/>
      <c r="C77" s="24"/>
      <c r="D77" s="7"/>
      <c r="E77" s="19" t="s">
        <v>371</v>
      </c>
      <c r="F77" s="20">
        <v>116.1</v>
      </c>
      <c r="G77" s="21"/>
      <c r="H77" s="21"/>
      <c r="I77" s="19" t="s">
        <v>374</v>
      </c>
      <c r="J77" s="20">
        <v>116.1</v>
      </c>
      <c r="K77" s="21"/>
      <c r="L77" s="7"/>
      <c r="M77" s="2"/>
      <c r="N77" s="17"/>
      <c r="O77" s="41"/>
      <c r="P77" s="24"/>
      <c r="Q77" s="7"/>
      <c r="R77" s="19" t="s">
        <v>371</v>
      </c>
      <c r="S77" s="20">
        <v>124.1</v>
      </c>
      <c r="T77" s="21"/>
      <c r="U77" s="21"/>
      <c r="V77" s="19" t="s">
        <v>374</v>
      </c>
      <c r="W77" s="20">
        <v>124.1</v>
      </c>
      <c r="X77" s="21"/>
      <c r="Y77" s="7"/>
      <c r="Z77" s="2"/>
    </row>
    <row r="78" s="1" customFormat="1" spans="1:26">
      <c r="A78" s="17">
        <v>29</v>
      </c>
      <c r="B78" s="41">
        <v>130</v>
      </c>
      <c r="C78" s="18"/>
      <c r="D78" s="7"/>
      <c r="E78" s="19" t="s">
        <v>371</v>
      </c>
      <c r="F78" s="20">
        <v>116.2</v>
      </c>
      <c r="G78" s="21"/>
      <c r="H78" s="21"/>
      <c r="I78" s="19" t="s">
        <v>374</v>
      </c>
      <c r="J78" s="20">
        <v>116.2</v>
      </c>
      <c r="K78" s="21"/>
      <c r="L78" s="7"/>
      <c r="M78" s="2"/>
      <c r="N78" s="17">
        <v>29</v>
      </c>
      <c r="O78" s="41">
        <v>194</v>
      </c>
      <c r="P78" s="18"/>
      <c r="Q78" s="7"/>
      <c r="R78" s="19" t="s">
        <v>371</v>
      </c>
      <c r="S78" s="20">
        <v>124.2</v>
      </c>
      <c r="T78" s="21"/>
      <c r="U78" s="21"/>
      <c r="V78" s="19" t="s">
        <v>374</v>
      </c>
      <c r="W78" s="20">
        <v>124.2</v>
      </c>
      <c r="X78" s="21"/>
      <c r="Y78" s="7"/>
      <c r="Z78" s="2"/>
    </row>
    <row r="79" s="1" customFormat="1" customHeight="1" spans="1:26">
      <c r="A79" s="17"/>
      <c r="B79" s="41"/>
      <c r="C79" s="24"/>
      <c r="D79" s="7"/>
      <c r="E79" s="19" t="s">
        <v>371</v>
      </c>
      <c r="F79" s="20">
        <v>116.3</v>
      </c>
      <c r="G79" s="21"/>
      <c r="H79" s="21"/>
      <c r="I79" s="19" t="s">
        <v>374</v>
      </c>
      <c r="J79" s="20">
        <v>116.3</v>
      </c>
      <c r="K79" s="21"/>
      <c r="L79" s="7"/>
      <c r="M79" s="2"/>
      <c r="N79" s="17"/>
      <c r="O79" s="41"/>
      <c r="P79" s="24"/>
      <c r="Q79" s="7"/>
      <c r="R79" s="19" t="s">
        <v>371</v>
      </c>
      <c r="S79" s="20">
        <v>124.3</v>
      </c>
      <c r="T79" s="21"/>
      <c r="U79" s="21"/>
      <c r="V79" s="19" t="s">
        <v>374</v>
      </c>
      <c r="W79" s="20">
        <v>124.3</v>
      </c>
      <c r="X79" s="21"/>
      <c r="Y79" s="7"/>
      <c r="Z79" s="2"/>
    </row>
    <row r="80" s="1" customFormat="1" customHeight="1" spans="1:26">
      <c r="A80" s="17">
        <v>29</v>
      </c>
      <c r="B80" s="41">
        <v>132</v>
      </c>
      <c r="C80" s="18"/>
      <c r="D80" s="7"/>
      <c r="E80" s="19" t="s">
        <v>371</v>
      </c>
      <c r="F80" s="20">
        <v>116.4</v>
      </c>
      <c r="G80" s="21"/>
      <c r="H80" s="21"/>
      <c r="I80" s="19" t="s">
        <v>374</v>
      </c>
      <c r="J80" s="20">
        <v>116.4</v>
      </c>
      <c r="K80" s="21"/>
      <c r="L80" s="7"/>
      <c r="M80" s="2"/>
      <c r="N80" s="17">
        <v>29</v>
      </c>
      <c r="O80" s="41">
        <v>196</v>
      </c>
      <c r="P80" s="18"/>
      <c r="Q80" s="7"/>
      <c r="R80" s="19" t="s">
        <v>371</v>
      </c>
      <c r="S80" s="20">
        <v>124.4</v>
      </c>
      <c r="T80" s="21"/>
      <c r="U80" s="21"/>
      <c r="V80" s="19" t="s">
        <v>374</v>
      </c>
      <c r="W80" s="20">
        <v>124.4</v>
      </c>
      <c r="X80" s="21"/>
      <c r="Y80" s="7"/>
      <c r="Z80" s="2"/>
    </row>
    <row r="81" s="1" customFormat="1" customHeight="1" spans="1:26">
      <c r="A81" s="17"/>
      <c r="B81" s="41"/>
      <c r="C81" s="24"/>
      <c r="D81" s="7"/>
      <c r="E81" s="19" t="s">
        <v>371</v>
      </c>
      <c r="F81" s="20">
        <v>116.5</v>
      </c>
      <c r="G81" s="21"/>
      <c r="H81" s="21"/>
      <c r="I81" s="19" t="s">
        <v>374</v>
      </c>
      <c r="J81" s="20">
        <v>116.5</v>
      </c>
      <c r="K81" s="21"/>
      <c r="L81" s="7"/>
      <c r="M81" s="2"/>
      <c r="N81" s="17"/>
      <c r="O81" s="41"/>
      <c r="P81" s="24"/>
      <c r="Q81" s="7"/>
      <c r="R81" s="19" t="s">
        <v>371</v>
      </c>
      <c r="S81" s="20">
        <v>124.5</v>
      </c>
      <c r="T81" s="21"/>
      <c r="U81" s="21"/>
      <c r="V81" s="19" t="s">
        <v>374</v>
      </c>
      <c r="W81" s="20">
        <v>124.5</v>
      </c>
      <c r="X81" s="21"/>
      <c r="Y81" s="7"/>
      <c r="Z81" s="2"/>
    </row>
    <row r="82" s="1" customFormat="1" customHeight="1" spans="1:26">
      <c r="A82" s="17">
        <v>29</v>
      </c>
      <c r="B82" s="41">
        <v>134</v>
      </c>
      <c r="C82" s="18"/>
      <c r="D82" s="7"/>
      <c r="E82" s="19" t="s">
        <v>371</v>
      </c>
      <c r="F82" s="20">
        <v>116.6</v>
      </c>
      <c r="G82" s="21"/>
      <c r="H82" s="21"/>
      <c r="I82" s="19" t="s">
        <v>374</v>
      </c>
      <c r="J82" s="20">
        <v>116.6</v>
      </c>
      <c r="K82" s="21"/>
      <c r="L82" s="7"/>
      <c r="M82" s="2"/>
      <c r="N82" s="17">
        <v>29</v>
      </c>
      <c r="O82" s="41">
        <v>198</v>
      </c>
      <c r="P82" s="18"/>
      <c r="Q82" s="7"/>
      <c r="R82" s="19" t="s">
        <v>371</v>
      </c>
      <c r="S82" s="20">
        <v>124.6</v>
      </c>
      <c r="T82" s="21"/>
      <c r="U82" s="21"/>
      <c r="V82" s="19" t="s">
        <v>374</v>
      </c>
      <c r="W82" s="20">
        <v>124.6</v>
      </c>
      <c r="X82" s="21"/>
      <c r="Y82" s="7"/>
      <c r="Z82" s="2"/>
    </row>
    <row r="83" s="1" customFormat="1" customHeight="1" spans="1:26">
      <c r="A83" s="17"/>
      <c r="B83" s="41"/>
      <c r="C83" s="24"/>
      <c r="D83" s="7"/>
      <c r="E83" s="19" t="s">
        <v>371</v>
      </c>
      <c r="F83" s="20">
        <v>116.7</v>
      </c>
      <c r="G83" s="21"/>
      <c r="H83" s="21"/>
      <c r="I83" s="19" t="s">
        <v>374</v>
      </c>
      <c r="J83" s="20">
        <v>116.7</v>
      </c>
      <c r="K83" s="21"/>
      <c r="L83" s="7"/>
      <c r="M83" s="2"/>
      <c r="N83" s="17"/>
      <c r="O83" s="41"/>
      <c r="P83" s="24"/>
      <c r="Q83" s="7"/>
      <c r="R83" s="19" t="s">
        <v>371</v>
      </c>
      <c r="S83" s="20">
        <v>124.7</v>
      </c>
      <c r="T83" s="21"/>
      <c r="U83" s="21"/>
      <c r="V83" s="19" t="s">
        <v>374</v>
      </c>
      <c r="W83" s="20">
        <v>124.7</v>
      </c>
      <c r="X83" s="21"/>
      <c r="Y83" s="7"/>
      <c r="Z83" s="2"/>
    </row>
    <row r="84" s="1" customFormat="1" customHeight="1" spans="1:26">
      <c r="A84" s="17">
        <v>29</v>
      </c>
      <c r="B84" s="41">
        <v>136</v>
      </c>
      <c r="C84" s="18"/>
      <c r="D84" s="7"/>
      <c r="E84" s="19" t="s">
        <v>371</v>
      </c>
      <c r="F84" s="20">
        <f t="shared" ref="F84:F139" si="4">F76+1</f>
        <v>117</v>
      </c>
      <c r="G84" s="21"/>
      <c r="H84" s="21"/>
      <c r="I84" s="19" t="s">
        <v>374</v>
      </c>
      <c r="J84" s="20">
        <f t="shared" ref="J84:J139" si="5">J76+1</f>
        <v>117</v>
      </c>
      <c r="K84" s="21"/>
      <c r="L84" s="7"/>
      <c r="M84" s="2"/>
      <c r="N84" s="17">
        <v>29</v>
      </c>
      <c r="O84" s="41">
        <v>200</v>
      </c>
      <c r="P84" s="18"/>
      <c r="Q84" s="7"/>
      <c r="R84" s="19" t="s">
        <v>371</v>
      </c>
      <c r="S84" s="20">
        <f t="shared" ref="S84:S139" si="6">S76+1</f>
        <v>125</v>
      </c>
      <c r="T84" s="21"/>
      <c r="U84" s="21"/>
      <c r="V84" s="19" t="s">
        <v>374</v>
      </c>
      <c r="W84" s="20">
        <f t="shared" ref="W84:W139" si="7">W76+1</f>
        <v>125</v>
      </c>
      <c r="X84" s="21"/>
      <c r="Y84" s="7"/>
      <c r="Z84" s="2"/>
    </row>
    <row r="85" s="1" customFormat="1" customHeight="1" spans="1:26">
      <c r="A85" s="17"/>
      <c r="B85" s="41"/>
      <c r="C85" s="24"/>
      <c r="D85" s="7"/>
      <c r="E85" s="19" t="s">
        <v>371</v>
      </c>
      <c r="F85" s="20">
        <f t="shared" si="4"/>
        <v>117.1</v>
      </c>
      <c r="G85" s="21"/>
      <c r="H85" s="21"/>
      <c r="I85" s="19" t="s">
        <v>374</v>
      </c>
      <c r="J85" s="20">
        <f t="shared" si="5"/>
        <v>117.1</v>
      </c>
      <c r="K85" s="21"/>
      <c r="L85" s="7"/>
      <c r="M85" s="2"/>
      <c r="N85" s="17"/>
      <c r="O85" s="41"/>
      <c r="P85" s="24"/>
      <c r="Q85" s="7"/>
      <c r="R85" s="19" t="s">
        <v>371</v>
      </c>
      <c r="S85" s="20">
        <f t="shared" si="6"/>
        <v>125.1</v>
      </c>
      <c r="T85" s="21"/>
      <c r="U85" s="21"/>
      <c r="V85" s="19" t="s">
        <v>374</v>
      </c>
      <c r="W85" s="20">
        <f t="shared" si="7"/>
        <v>125.1</v>
      </c>
      <c r="X85" s="21"/>
      <c r="Y85" s="7"/>
      <c r="Z85" s="2"/>
    </row>
    <row r="86" s="1" customFormat="1" customHeight="1" spans="1:26">
      <c r="A86" s="17">
        <v>29</v>
      </c>
      <c r="B86" s="41">
        <v>138</v>
      </c>
      <c r="C86" s="18"/>
      <c r="D86" s="7"/>
      <c r="E86" s="19" t="s">
        <v>371</v>
      </c>
      <c r="F86" s="20">
        <f t="shared" si="4"/>
        <v>117.2</v>
      </c>
      <c r="G86" s="21"/>
      <c r="H86" s="21"/>
      <c r="I86" s="19" t="s">
        <v>374</v>
      </c>
      <c r="J86" s="20">
        <f t="shared" si="5"/>
        <v>117.2</v>
      </c>
      <c r="K86" s="21"/>
      <c r="L86" s="7"/>
      <c r="M86" s="2"/>
      <c r="N86" s="17">
        <v>29</v>
      </c>
      <c r="O86" s="41">
        <v>202</v>
      </c>
      <c r="P86" s="18"/>
      <c r="Q86" s="7"/>
      <c r="R86" s="19" t="s">
        <v>371</v>
      </c>
      <c r="S86" s="20">
        <f t="shared" si="6"/>
        <v>125.2</v>
      </c>
      <c r="T86" s="21"/>
      <c r="U86" s="21"/>
      <c r="V86" s="19" t="s">
        <v>374</v>
      </c>
      <c r="W86" s="20">
        <f t="shared" si="7"/>
        <v>125.2</v>
      </c>
      <c r="X86" s="21"/>
      <c r="Y86" s="7"/>
      <c r="Z86" s="2"/>
    </row>
    <row r="87" s="1" customFormat="1" customHeight="1" spans="1:26">
      <c r="A87" s="17"/>
      <c r="B87" s="41"/>
      <c r="C87" s="24"/>
      <c r="D87" s="7"/>
      <c r="E87" s="19" t="s">
        <v>371</v>
      </c>
      <c r="F87" s="20">
        <f t="shared" si="4"/>
        <v>117.3</v>
      </c>
      <c r="G87" s="21"/>
      <c r="H87" s="21"/>
      <c r="I87" s="19" t="s">
        <v>374</v>
      </c>
      <c r="J87" s="20">
        <f t="shared" si="5"/>
        <v>117.3</v>
      </c>
      <c r="K87" s="21"/>
      <c r="L87" s="7"/>
      <c r="M87" s="2"/>
      <c r="N87" s="17"/>
      <c r="O87" s="41"/>
      <c r="P87" s="24"/>
      <c r="Q87" s="7"/>
      <c r="R87" s="19" t="s">
        <v>371</v>
      </c>
      <c r="S87" s="20">
        <f t="shared" si="6"/>
        <v>125.3</v>
      </c>
      <c r="T87" s="21"/>
      <c r="U87" s="21"/>
      <c r="V87" s="19" t="s">
        <v>374</v>
      </c>
      <c r="W87" s="20">
        <f t="shared" si="7"/>
        <v>125.3</v>
      </c>
      <c r="X87" s="21"/>
      <c r="Y87" s="7"/>
      <c r="Z87" s="2"/>
    </row>
    <row r="88" s="1" customFormat="1" customHeight="1" spans="1:26">
      <c r="A88" s="17">
        <v>29</v>
      </c>
      <c r="B88" s="41">
        <v>140</v>
      </c>
      <c r="C88" s="18"/>
      <c r="D88" s="7"/>
      <c r="E88" s="19" t="s">
        <v>371</v>
      </c>
      <c r="F88" s="20">
        <f t="shared" si="4"/>
        <v>117.4</v>
      </c>
      <c r="G88" s="21"/>
      <c r="H88" s="21"/>
      <c r="I88" s="19" t="s">
        <v>374</v>
      </c>
      <c r="J88" s="20">
        <f t="shared" si="5"/>
        <v>117.4</v>
      </c>
      <c r="K88" s="21"/>
      <c r="L88" s="7"/>
      <c r="M88" s="2"/>
      <c r="N88" s="17">
        <v>29</v>
      </c>
      <c r="O88" s="41">
        <v>204</v>
      </c>
      <c r="P88" s="18"/>
      <c r="Q88" s="7"/>
      <c r="R88" s="19" t="s">
        <v>371</v>
      </c>
      <c r="S88" s="20">
        <f t="shared" si="6"/>
        <v>125.4</v>
      </c>
      <c r="T88" s="21"/>
      <c r="U88" s="21"/>
      <c r="V88" s="19" t="s">
        <v>374</v>
      </c>
      <c r="W88" s="20">
        <f t="shared" si="7"/>
        <v>125.4</v>
      </c>
      <c r="X88" s="21"/>
      <c r="Y88" s="7"/>
      <c r="Z88" s="2"/>
    </row>
    <row r="89" s="1" customFormat="1" customHeight="1" spans="1:26">
      <c r="A89" s="17"/>
      <c r="B89" s="41"/>
      <c r="C89" s="24"/>
      <c r="D89" s="7"/>
      <c r="E89" s="19" t="s">
        <v>371</v>
      </c>
      <c r="F89" s="20">
        <f t="shared" si="4"/>
        <v>117.5</v>
      </c>
      <c r="G89" s="21"/>
      <c r="H89" s="21"/>
      <c r="I89" s="19" t="s">
        <v>374</v>
      </c>
      <c r="J89" s="20">
        <f t="shared" si="5"/>
        <v>117.5</v>
      </c>
      <c r="K89" s="21"/>
      <c r="L89" s="7"/>
      <c r="M89" s="2"/>
      <c r="N89" s="17"/>
      <c r="O89" s="41"/>
      <c r="P89" s="24"/>
      <c r="Q89" s="7"/>
      <c r="R89" s="19" t="s">
        <v>371</v>
      </c>
      <c r="S89" s="20">
        <f t="shared" si="6"/>
        <v>125.5</v>
      </c>
      <c r="T89" s="21"/>
      <c r="U89" s="21"/>
      <c r="V89" s="19" t="s">
        <v>374</v>
      </c>
      <c r="W89" s="20">
        <f t="shared" si="7"/>
        <v>125.5</v>
      </c>
      <c r="X89" s="21"/>
      <c r="Y89" s="7"/>
      <c r="Z89" s="2"/>
    </row>
    <row r="90" s="1" customFormat="1" customHeight="1" spans="1:26">
      <c r="A90" s="17">
        <v>29</v>
      </c>
      <c r="B90" s="41">
        <v>142</v>
      </c>
      <c r="C90" s="18"/>
      <c r="D90" s="7"/>
      <c r="E90" s="19" t="s">
        <v>371</v>
      </c>
      <c r="F90" s="20">
        <f t="shared" si="4"/>
        <v>117.6</v>
      </c>
      <c r="G90" s="21"/>
      <c r="H90" s="21"/>
      <c r="I90" s="19" t="s">
        <v>374</v>
      </c>
      <c r="J90" s="20">
        <f t="shared" si="5"/>
        <v>117.6</v>
      </c>
      <c r="K90" s="21"/>
      <c r="L90" s="7"/>
      <c r="M90" s="2"/>
      <c r="N90" s="17">
        <v>29</v>
      </c>
      <c r="O90" s="41">
        <v>206</v>
      </c>
      <c r="P90" s="18"/>
      <c r="Q90" s="7"/>
      <c r="R90" s="19" t="s">
        <v>371</v>
      </c>
      <c r="S90" s="20">
        <f t="shared" si="6"/>
        <v>125.6</v>
      </c>
      <c r="T90" s="21"/>
      <c r="U90" s="21"/>
      <c r="V90" s="19" t="s">
        <v>374</v>
      </c>
      <c r="W90" s="20">
        <f t="shared" si="7"/>
        <v>125.6</v>
      </c>
      <c r="X90" s="21"/>
      <c r="Y90" s="7"/>
      <c r="Z90" s="2"/>
    </row>
    <row r="91" s="1" customFormat="1" customHeight="1" spans="1:26">
      <c r="A91" s="17"/>
      <c r="B91" s="41"/>
      <c r="C91" s="24"/>
      <c r="D91" s="7"/>
      <c r="E91" s="19" t="s">
        <v>371</v>
      </c>
      <c r="F91" s="20">
        <f t="shared" si="4"/>
        <v>117.7</v>
      </c>
      <c r="G91" s="21"/>
      <c r="H91" s="21"/>
      <c r="I91" s="19" t="s">
        <v>374</v>
      </c>
      <c r="J91" s="20">
        <f t="shared" si="5"/>
        <v>117.7</v>
      </c>
      <c r="K91" s="21"/>
      <c r="L91" s="7"/>
      <c r="M91" s="2"/>
      <c r="N91" s="17"/>
      <c r="O91" s="41"/>
      <c r="P91" s="24"/>
      <c r="Q91" s="7"/>
      <c r="R91" s="19" t="s">
        <v>371</v>
      </c>
      <c r="S91" s="20">
        <f t="shared" si="6"/>
        <v>125.7</v>
      </c>
      <c r="T91" s="21"/>
      <c r="U91" s="21"/>
      <c r="V91" s="19" t="s">
        <v>374</v>
      </c>
      <c r="W91" s="20">
        <f t="shared" si="7"/>
        <v>125.7</v>
      </c>
      <c r="X91" s="21"/>
      <c r="Y91" s="7"/>
      <c r="Z91" s="2"/>
    </row>
    <row r="92" s="1" customFormat="1" customHeight="1" spans="1:26">
      <c r="A92" s="17">
        <v>29</v>
      </c>
      <c r="B92" s="41">
        <v>144</v>
      </c>
      <c r="C92" s="18"/>
      <c r="D92" s="7"/>
      <c r="E92" s="19" t="s">
        <v>371</v>
      </c>
      <c r="F92" s="20">
        <f t="shared" si="4"/>
        <v>118</v>
      </c>
      <c r="G92" s="21"/>
      <c r="H92" s="21"/>
      <c r="I92" s="19" t="s">
        <v>374</v>
      </c>
      <c r="J92" s="20">
        <f t="shared" si="5"/>
        <v>118</v>
      </c>
      <c r="K92" s="21"/>
      <c r="L92" s="7"/>
      <c r="M92" s="2"/>
      <c r="N92" s="17">
        <v>29</v>
      </c>
      <c r="O92" s="41">
        <v>208</v>
      </c>
      <c r="P92" s="18"/>
      <c r="Q92" s="7"/>
      <c r="R92" s="19" t="s">
        <v>371</v>
      </c>
      <c r="S92" s="20">
        <f t="shared" si="6"/>
        <v>126</v>
      </c>
      <c r="T92" s="21"/>
      <c r="U92" s="21"/>
      <c r="V92" s="19" t="s">
        <v>374</v>
      </c>
      <c r="W92" s="20">
        <f t="shared" si="7"/>
        <v>126</v>
      </c>
      <c r="X92" s="21"/>
      <c r="Y92" s="7"/>
      <c r="Z92" s="2"/>
    </row>
    <row r="93" s="1" customFormat="1" customHeight="1" spans="1:26">
      <c r="A93" s="17"/>
      <c r="B93" s="41"/>
      <c r="C93" s="24"/>
      <c r="D93" s="7"/>
      <c r="E93" s="19" t="s">
        <v>371</v>
      </c>
      <c r="F93" s="20">
        <f t="shared" si="4"/>
        <v>118.1</v>
      </c>
      <c r="G93" s="21"/>
      <c r="H93" s="21"/>
      <c r="I93" s="19" t="s">
        <v>374</v>
      </c>
      <c r="J93" s="20">
        <f t="shared" si="5"/>
        <v>118.1</v>
      </c>
      <c r="K93" s="21"/>
      <c r="L93" s="7"/>
      <c r="M93" s="2"/>
      <c r="N93" s="17"/>
      <c r="O93" s="41"/>
      <c r="P93" s="24"/>
      <c r="Q93" s="7"/>
      <c r="R93" s="19" t="s">
        <v>371</v>
      </c>
      <c r="S93" s="20">
        <f t="shared" si="6"/>
        <v>126.1</v>
      </c>
      <c r="T93" s="21"/>
      <c r="U93" s="21"/>
      <c r="V93" s="19" t="s">
        <v>374</v>
      </c>
      <c r="W93" s="20">
        <f t="shared" si="7"/>
        <v>126.1</v>
      </c>
      <c r="X93" s="21"/>
      <c r="Y93" s="7"/>
      <c r="Z93" s="2"/>
    </row>
    <row r="94" s="1" customFormat="1" customHeight="1" spans="1:26">
      <c r="A94" s="17">
        <v>29</v>
      </c>
      <c r="B94" s="41">
        <v>146</v>
      </c>
      <c r="C94" s="18"/>
      <c r="D94" s="7"/>
      <c r="E94" s="19" t="s">
        <v>371</v>
      </c>
      <c r="F94" s="20">
        <f t="shared" si="4"/>
        <v>118.2</v>
      </c>
      <c r="G94" s="21"/>
      <c r="H94" s="21"/>
      <c r="I94" s="19" t="s">
        <v>374</v>
      </c>
      <c r="J94" s="20">
        <f t="shared" si="5"/>
        <v>118.2</v>
      </c>
      <c r="K94" s="21"/>
      <c r="L94" s="7"/>
      <c r="M94" s="2"/>
      <c r="N94" s="17">
        <v>29</v>
      </c>
      <c r="O94" s="41">
        <v>210</v>
      </c>
      <c r="P94" s="18"/>
      <c r="Q94" s="7"/>
      <c r="R94" s="19" t="s">
        <v>371</v>
      </c>
      <c r="S94" s="20">
        <f t="shared" si="6"/>
        <v>126.2</v>
      </c>
      <c r="T94" s="21"/>
      <c r="U94" s="21"/>
      <c r="V94" s="19" t="s">
        <v>374</v>
      </c>
      <c r="W94" s="20">
        <f t="shared" si="7"/>
        <v>126.2</v>
      </c>
      <c r="X94" s="21"/>
      <c r="Y94" s="7"/>
      <c r="Z94" s="2"/>
    </row>
    <row r="95" s="1" customFormat="1" customHeight="1" spans="1:26">
      <c r="A95" s="17"/>
      <c r="B95" s="41"/>
      <c r="C95" s="24"/>
      <c r="D95" s="7"/>
      <c r="E95" s="19" t="s">
        <v>371</v>
      </c>
      <c r="F95" s="20">
        <f t="shared" si="4"/>
        <v>118.3</v>
      </c>
      <c r="G95" s="21"/>
      <c r="H95" s="21"/>
      <c r="I95" s="19" t="s">
        <v>374</v>
      </c>
      <c r="J95" s="20">
        <f t="shared" si="5"/>
        <v>118.3</v>
      </c>
      <c r="K95" s="21"/>
      <c r="L95" s="7"/>
      <c r="M95" s="2"/>
      <c r="N95" s="17"/>
      <c r="O95" s="41"/>
      <c r="P95" s="24"/>
      <c r="Q95" s="7"/>
      <c r="R95" s="19" t="s">
        <v>371</v>
      </c>
      <c r="S95" s="20">
        <f t="shared" si="6"/>
        <v>126.3</v>
      </c>
      <c r="T95" s="21"/>
      <c r="U95" s="21"/>
      <c r="V95" s="19" t="s">
        <v>374</v>
      </c>
      <c r="W95" s="20">
        <f t="shared" si="7"/>
        <v>126.3</v>
      </c>
      <c r="X95" s="21"/>
      <c r="Y95" s="7"/>
      <c r="Z95" s="2"/>
    </row>
    <row r="96" s="1" customFormat="1" customHeight="1" spans="1:26">
      <c r="A96" s="17">
        <v>29</v>
      </c>
      <c r="B96" s="41">
        <v>148</v>
      </c>
      <c r="C96" s="18"/>
      <c r="D96" s="7"/>
      <c r="E96" s="19" t="s">
        <v>371</v>
      </c>
      <c r="F96" s="20">
        <f t="shared" si="4"/>
        <v>118.4</v>
      </c>
      <c r="G96" s="21"/>
      <c r="H96" s="21"/>
      <c r="I96" s="19" t="s">
        <v>374</v>
      </c>
      <c r="J96" s="20">
        <f t="shared" si="5"/>
        <v>118.4</v>
      </c>
      <c r="K96" s="21"/>
      <c r="L96" s="7"/>
      <c r="M96" s="2"/>
      <c r="N96" s="17">
        <v>29</v>
      </c>
      <c r="O96" s="41">
        <v>212</v>
      </c>
      <c r="P96" s="18"/>
      <c r="Q96" s="7"/>
      <c r="R96" s="19" t="s">
        <v>371</v>
      </c>
      <c r="S96" s="20">
        <f t="shared" si="6"/>
        <v>126.4</v>
      </c>
      <c r="T96" s="21"/>
      <c r="U96" s="21"/>
      <c r="V96" s="19" t="s">
        <v>374</v>
      </c>
      <c r="W96" s="20">
        <f t="shared" si="7"/>
        <v>126.4</v>
      </c>
      <c r="X96" s="21"/>
      <c r="Y96" s="7"/>
      <c r="Z96" s="2"/>
    </row>
    <row r="97" s="1" customFormat="1" customHeight="1" spans="1:26">
      <c r="A97" s="17"/>
      <c r="B97" s="41"/>
      <c r="C97" s="24"/>
      <c r="D97" s="7"/>
      <c r="E97" s="19" t="s">
        <v>371</v>
      </c>
      <c r="F97" s="20">
        <f t="shared" si="4"/>
        <v>118.5</v>
      </c>
      <c r="G97" s="21"/>
      <c r="H97" s="21"/>
      <c r="I97" s="19" t="s">
        <v>374</v>
      </c>
      <c r="J97" s="20">
        <f t="shared" si="5"/>
        <v>118.5</v>
      </c>
      <c r="K97" s="21"/>
      <c r="L97" s="7"/>
      <c r="M97" s="2"/>
      <c r="N97" s="17"/>
      <c r="O97" s="41"/>
      <c r="P97" s="24"/>
      <c r="Q97" s="7"/>
      <c r="R97" s="19" t="s">
        <v>371</v>
      </c>
      <c r="S97" s="20">
        <f t="shared" si="6"/>
        <v>126.5</v>
      </c>
      <c r="T97" s="21"/>
      <c r="U97" s="21"/>
      <c r="V97" s="19" t="s">
        <v>374</v>
      </c>
      <c r="W97" s="20">
        <f t="shared" si="7"/>
        <v>126.5</v>
      </c>
      <c r="X97" s="21"/>
      <c r="Y97" s="7"/>
      <c r="Z97" s="2"/>
    </row>
    <row r="98" s="1" customFormat="1" spans="1:26">
      <c r="A98" s="17">
        <v>29</v>
      </c>
      <c r="B98" s="41">
        <v>150</v>
      </c>
      <c r="C98" s="18"/>
      <c r="D98" s="7"/>
      <c r="E98" s="19" t="s">
        <v>371</v>
      </c>
      <c r="F98" s="20">
        <f t="shared" si="4"/>
        <v>118.6</v>
      </c>
      <c r="G98" s="21"/>
      <c r="H98" s="21"/>
      <c r="I98" s="19" t="s">
        <v>374</v>
      </c>
      <c r="J98" s="20">
        <f t="shared" si="5"/>
        <v>118.6</v>
      </c>
      <c r="K98" s="21"/>
      <c r="L98" s="7"/>
      <c r="M98" s="2"/>
      <c r="N98" s="17">
        <v>29</v>
      </c>
      <c r="O98" s="41">
        <v>214</v>
      </c>
      <c r="P98" s="18"/>
      <c r="Q98" s="7"/>
      <c r="R98" s="19" t="s">
        <v>371</v>
      </c>
      <c r="S98" s="20">
        <f t="shared" si="6"/>
        <v>126.6</v>
      </c>
      <c r="T98" s="21"/>
      <c r="U98" s="21"/>
      <c r="V98" s="19" t="s">
        <v>374</v>
      </c>
      <c r="W98" s="20">
        <f t="shared" si="7"/>
        <v>126.6</v>
      </c>
      <c r="X98" s="21"/>
      <c r="Y98" s="7"/>
      <c r="Z98" s="2"/>
    </row>
    <row r="99" s="1" customFormat="1" customHeight="1" spans="1:26">
      <c r="A99" s="17"/>
      <c r="B99" s="41"/>
      <c r="C99" s="24"/>
      <c r="D99" s="7"/>
      <c r="E99" s="19" t="s">
        <v>371</v>
      </c>
      <c r="F99" s="20">
        <f t="shared" si="4"/>
        <v>118.7</v>
      </c>
      <c r="G99" s="21"/>
      <c r="H99" s="21"/>
      <c r="I99" s="19" t="s">
        <v>374</v>
      </c>
      <c r="J99" s="20">
        <f t="shared" si="5"/>
        <v>118.7</v>
      </c>
      <c r="K99" s="21"/>
      <c r="L99" s="7"/>
      <c r="M99" s="2"/>
      <c r="N99" s="17"/>
      <c r="O99" s="41"/>
      <c r="P99" s="24"/>
      <c r="Q99" s="7"/>
      <c r="R99" s="19" t="s">
        <v>371</v>
      </c>
      <c r="S99" s="20">
        <f t="shared" si="6"/>
        <v>126.7</v>
      </c>
      <c r="T99" s="21"/>
      <c r="U99" s="21"/>
      <c r="V99" s="19" t="s">
        <v>374</v>
      </c>
      <c r="W99" s="20">
        <f t="shared" si="7"/>
        <v>126.7</v>
      </c>
      <c r="X99" s="21"/>
      <c r="Y99" s="7"/>
      <c r="Z99" s="2"/>
    </row>
    <row r="100" s="1" customFormat="1" spans="1:26">
      <c r="A100" s="17">
        <v>29</v>
      </c>
      <c r="B100" s="41">
        <v>152</v>
      </c>
      <c r="C100" s="18"/>
      <c r="D100" s="7"/>
      <c r="E100" s="19" t="s">
        <v>371</v>
      </c>
      <c r="F100" s="20">
        <f t="shared" si="4"/>
        <v>119</v>
      </c>
      <c r="G100" s="21"/>
      <c r="H100" s="21"/>
      <c r="I100" s="19" t="s">
        <v>374</v>
      </c>
      <c r="J100" s="20">
        <f t="shared" si="5"/>
        <v>119</v>
      </c>
      <c r="K100" s="21"/>
      <c r="L100" s="7"/>
      <c r="M100" s="2"/>
      <c r="N100" s="17">
        <v>29</v>
      </c>
      <c r="O100" s="41">
        <v>216</v>
      </c>
      <c r="P100" s="18"/>
      <c r="Q100" s="7"/>
      <c r="R100" s="19" t="s">
        <v>371</v>
      </c>
      <c r="S100" s="20">
        <f t="shared" si="6"/>
        <v>127</v>
      </c>
      <c r="T100" s="21"/>
      <c r="U100" s="21"/>
      <c r="V100" s="19" t="s">
        <v>374</v>
      </c>
      <c r="W100" s="20">
        <f t="shared" si="7"/>
        <v>127</v>
      </c>
      <c r="X100" s="21"/>
      <c r="Y100" s="7"/>
      <c r="Z100" s="2"/>
    </row>
    <row r="101" s="1" customFormat="1" customHeight="1" spans="1:26">
      <c r="A101" s="17"/>
      <c r="B101" s="41"/>
      <c r="C101" s="24"/>
      <c r="D101" s="7"/>
      <c r="E101" s="19" t="s">
        <v>371</v>
      </c>
      <c r="F101" s="20">
        <f t="shared" si="4"/>
        <v>119.1</v>
      </c>
      <c r="G101" s="21"/>
      <c r="H101" s="21"/>
      <c r="I101" s="19" t="s">
        <v>374</v>
      </c>
      <c r="J101" s="20">
        <f t="shared" si="5"/>
        <v>119.1</v>
      </c>
      <c r="K101" s="21"/>
      <c r="L101" s="7"/>
      <c r="M101" s="2"/>
      <c r="N101" s="17"/>
      <c r="O101" s="41"/>
      <c r="P101" s="24"/>
      <c r="Q101" s="7"/>
      <c r="R101" s="19" t="s">
        <v>371</v>
      </c>
      <c r="S101" s="20">
        <f t="shared" si="6"/>
        <v>127.1</v>
      </c>
      <c r="T101" s="21"/>
      <c r="U101" s="21"/>
      <c r="V101" s="19" t="s">
        <v>374</v>
      </c>
      <c r="W101" s="20">
        <f t="shared" si="7"/>
        <v>127.1</v>
      </c>
      <c r="X101" s="21"/>
      <c r="Y101" s="7"/>
      <c r="Z101" s="2"/>
    </row>
    <row r="102" s="1" customFormat="1" spans="1:26">
      <c r="A102" s="17">
        <v>29</v>
      </c>
      <c r="B102" s="41">
        <v>154</v>
      </c>
      <c r="C102" s="18"/>
      <c r="D102" s="7"/>
      <c r="E102" s="19" t="s">
        <v>371</v>
      </c>
      <c r="F102" s="20">
        <f t="shared" si="4"/>
        <v>119.2</v>
      </c>
      <c r="G102" s="21"/>
      <c r="H102" s="21"/>
      <c r="I102" s="19" t="s">
        <v>374</v>
      </c>
      <c r="J102" s="20">
        <f t="shared" si="5"/>
        <v>119.2</v>
      </c>
      <c r="K102" s="21"/>
      <c r="L102" s="7"/>
      <c r="M102" s="2"/>
      <c r="N102" s="17">
        <v>29</v>
      </c>
      <c r="O102" s="41">
        <v>218</v>
      </c>
      <c r="P102" s="18"/>
      <c r="Q102" s="7"/>
      <c r="R102" s="19" t="s">
        <v>371</v>
      </c>
      <c r="S102" s="20">
        <f t="shared" si="6"/>
        <v>127.2</v>
      </c>
      <c r="T102" s="21"/>
      <c r="U102" s="21"/>
      <c r="V102" s="19" t="s">
        <v>374</v>
      </c>
      <c r="W102" s="20">
        <f t="shared" si="7"/>
        <v>127.2</v>
      </c>
      <c r="X102" s="21"/>
      <c r="Y102" s="7"/>
      <c r="Z102" s="2"/>
    </row>
    <row r="103" s="1" customFormat="1" customHeight="1" spans="1:26">
      <c r="A103" s="17"/>
      <c r="B103" s="41"/>
      <c r="C103" s="24"/>
      <c r="D103" s="7"/>
      <c r="E103" s="19" t="s">
        <v>371</v>
      </c>
      <c r="F103" s="20">
        <f t="shared" si="4"/>
        <v>119.3</v>
      </c>
      <c r="G103" s="21"/>
      <c r="H103" s="21"/>
      <c r="I103" s="19" t="s">
        <v>374</v>
      </c>
      <c r="J103" s="20">
        <f t="shared" si="5"/>
        <v>119.3</v>
      </c>
      <c r="K103" s="21"/>
      <c r="L103" s="7"/>
      <c r="M103" s="2"/>
      <c r="N103" s="17"/>
      <c r="O103" s="41"/>
      <c r="P103" s="24"/>
      <c r="Q103" s="7"/>
      <c r="R103" s="19" t="s">
        <v>371</v>
      </c>
      <c r="S103" s="20">
        <f t="shared" si="6"/>
        <v>127.3</v>
      </c>
      <c r="T103" s="21"/>
      <c r="U103" s="21"/>
      <c r="V103" s="19" t="s">
        <v>374</v>
      </c>
      <c r="W103" s="20">
        <f t="shared" si="7"/>
        <v>127.3</v>
      </c>
      <c r="X103" s="21"/>
      <c r="Y103" s="7"/>
      <c r="Z103" s="2"/>
    </row>
    <row r="104" s="1" customFormat="1" spans="1:26">
      <c r="A104" s="17">
        <v>29</v>
      </c>
      <c r="B104" s="41">
        <v>156</v>
      </c>
      <c r="C104" s="18"/>
      <c r="D104" s="7"/>
      <c r="E104" s="19" t="s">
        <v>371</v>
      </c>
      <c r="F104" s="20">
        <f t="shared" si="4"/>
        <v>119.4</v>
      </c>
      <c r="G104" s="21"/>
      <c r="H104" s="21"/>
      <c r="I104" s="19" t="s">
        <v>374</v>
      </c>
      <c r="J104" s="20">
        <f t="shared" si="5"/>
        <v>119.4</v>
      </c>
      <c r="K104" s="21"/>
      <c r="L104" s="7"/>
      <c r="M104" s="2"/>
      <c r="N104" s="17">
        <v>29</v>
      </c>
      <c r="O104" s="41">
        <v>220</v>
      </c>
      <c r="P104" s="18"/>
      <c r="Q104" s="7"/>
      <c r="R104" s="19" t="s">
        <v>371</v>
      </c>
      <c r="S104" s="20">
        <f t="shared" si="6"/>
        <v>127.4</v>
      </c>
      <c r="T104" s="21"/>
      <c r="U104" s="21"/>
      <c r="V104" s="19" t="s">
        <v>374</v>
      </c>
      <c r="W104" s="20">
        <f t="shared" si="7"/>
        <v>127.4</v>
      </c>
      <c r="X104" s="21"/>
      <c r="Y104" s="7"/>
      <c r="Z104" s="2"/>
    </row>
    <row r="105" s="1" customFormat="1" customHeight="1" spans="1:26">
      <c r="A105" s="17"/>
      <c r="B105" s="41"/>
      <c r="C105" s="24"/>
      <c r="D105" s="7"/>
      <c r="E105" s="19" t="s">
        <v>371</v>
      </c>
      <c r="F105" s="20">
        <f t="shared" si="4"/>
        <v>119.5</v>
      </c>
      <c r="G105" s="21"/>
      <c r="H105" s="21"/>
      <c r="I105" s="19" t="s">
        <v>374</v>
      </c>
      <c r="J105" s="20">
        <f t="shared" si="5"/>
        <v>119.5</v>
      </c>
      <c r="K105" s="21"/>
      <c r="L105" s="7"/>
      <c r="M105" s="2"/>
      <c r="N105" s="17"/>
      <c r="O105" s="41"/>
      <c r="P105" s="24"/>
      <c r="Q105" s="7"/>
      <c r="R105" s="19" t="s">
        <v>371</v>
      </c>
      <c r="S105" s="20">
        <f t="shared" si="6"/>
        <v>127.5</v>
      </c>
      <c r="T105" s="21"/>
      <c r="U105" s="21"/>
      <c r="V105" s="19" t="s">
        <v>374</v>
      </c>
      <c r="W105" s="20">
        <f t="shared" si="7"/>
        <v>127.5</v>
      </c>
      <c r="X105" s="21"/>
      <c r="Y105" s="7"/>
      <c r="Z105" s="2"/>
    </row>
    <row r="106" s="1" customFormat="1" spans="1:26">
      <c r="A106" s="17">
        <v>29</v>
      </c>
      <c r="B106" s="41">
        <v>158</v>
      </c>
      <c r="C106" s="18"/>
      <c r="D106" s="7"/>
      <c r="E106" s="19" t="s">
        <v>371</v>
      </c>
      <c r="F106" s="20">
        <f t="shared" si="4"/>
        <v>119.6</v>
      </c>
      <c r="G106" s="21"/>
      <c r="H106" s="21"/>
      <c r="I106" s="19" t="s">
        <v>374</v>
      </c>
      <c r="J106" s="20">
        <f t="shared" si="5"/>
        <v>119.6</v>
      </c>
      <c r="K106" s="21"/>
      <c r="L106" s="7"/>
      <c r="M106" s="2"/>
      <c r="N106" s="17">
        <v>29</v>
      </c>
      <c r="O106" s="41">
        <v>222</v>
      </c>
      <c r="P106" s="18"/>
      <c r="Q106" s="7"/>
      <c r="R106" s="19" t="s">
        <v>371</v>
      </c>
      <c r="S106" s="20">
        <f t="shared" si="6"/>
        <v>127.6</v>
      </c>
      <c r="T106" s="21"/>
      <c r="U106" s="21"/>
      <c r="V106" s="19" t="s">
        <v>374</v>
      </c>
      <c r="W106" s="20">
        <f t="shared" si="7"/>
        <v>127.6</v>
      </c>
      <c r="X106" s="21"/>
      <c r="Y106" s="7"/>
      <c r="Z106" s="2"/>
    </row>
    <row r="107" s="1" customFormat="1" customHeight="1" spans="1:26">
      <c r="A107" s="17"/>
      <c r="B107" s="41"/>
      <c r="C107" s="24"/>
      <c r="D107" s="7"/>
      <c r="E107" s="19" t="s">
        <v>371</v>
      </c>
      <c r="F107" s="20">
        <f t="shared" si="4"/>
        <v>119.7</v>
      </c>
      <c r="G107" s="21"/>
      <c r="H107" s="21"/>
      <c r="I107" s="19" t="s">
        <v>374</v>
      </c>
      <c r="J107" s="20">
        <f t="shared" si="5"/>
        <v>119.7</v>
      </c>
      <c r="K107" s="21"/>
      <c r="L107" s="7"/>
      <c r="M107" s="2"/>
      <c r="N107" s="17"/>
      <c r="O107" s="41"/>
      <c r="P107" s="24"/>
      <c r="Q107" s="7"/>
      <c r="R107" s="19" t="s">
        <v>371</v>
      </c>
      <c r="S107" s="20">
        <f t="shared" si="6"/>
        <v>127.7</v>
      </c>
      <c r="T107" s="21"/>
      <c r="U107" s="21"/>
      <c r="V107" s="19" t="s">
        <v>374</v>
      </c>
      <c r="W107" s="20">
        <f t="shared" si="7"/>
        <v>127.7</v>
      </c>
      <c r="X107" s="21"/>
      <c r="Y107" s="7"/>
      <c r="Z107" s="2"/>
    </row>
    <row r="108" s="1" customFormat="1" spans="1:26">
      <c r="A108" s="17">
        <v>29</v>
      </c>
      <c r="B108" s="41">
        <v>160</v>
      </c>
      <c r="C108" s="18"/>
      <c r="D108" s="7"/>
      <c r="E108" s="19" t="s">
        <v>371</v>
      </c>
      <c r="F108" s="20">
        <f t="shared" si="4"/>
        <v>120</v>
      </c>
      <c r="G108" s="21"/>
      <c r="H108" s="21"/>
      <c r="I108" s="19" t="s">
        <v>374</v>
      </c>
      <c r="J108" s="20">
        <f t="shared" si="5"/>
        <v>120</v>
      </c>
      <c r="K108" s="21"/>
      <c r="L108" s="7"/>
      <c r="M108" s="2"/>
      <c r="N108" s="17">
        <v>29</v>
      </c>
      <c r="O108" s="41">
        <v>224</v>
      </c>
      <c r="P108" s="18"/>
      <c r="Q108" s="7"/>
      <c r="R108" s="19" t="s">
        <v>371</v>
      </c>
      <c r="S108" s="20">
        <f t="shared" si="6"/>
        <v>128</v>
      </c>
      <c r="T108" s="21"/>
      <c r="U108" s="21"/>
      <c r="V108" s="19" t="s">
        <v>374</v>
      </c>
      <c r="W108" s="20">
        <f t="shared" si="7"/>
        <v>128</v>
      </c>
      <c r="X108" s="21"/>
      <c r="Y108" s="7"/>
      <c r="Z108" s="2"/>
    </row>
    <row r="109" s="1" customFormat="1" customHeight="1" spans="1:26">
      <c r="A109" s="17"/>
      <c r="B109" s="41"/>
      <c r="C109" s="24"/>
      <c r="D109" s="7"/>
      <c r="E109" s="19" t="s">
        <v>371</v>
      </c>
      <c r="F109" s="20">
        <f t="shared" si="4"/>
        <v>120.1</v>
      </c>
      <c r="G109" s="21"/>
      <c r="H109" s="21"/>
      <c r="I109" s="19" t="s">
        <v>374</v>
      </c>
      <c r="J109" s="20">
        <f t="shared" si="5"/>
        <v>120.1</v>
      </c>
      <c r="K109" s="21"/>
      <c r="L109" s="7"/>
      <c r="M109" s="2"/>
      <c r="N109" s="17"/>
      <c r="O109" s="41"/>
      <c r="P109" s="24"/>
      <c r="Q109" s="7"/>
      <c r="R109" s="19" t="s">
        <v>371</v>
      </c>
      <c r="S109" s="20">
        <f t="shared" si="6"/>
        <v>128.1</v>
      </c>
      <c r="T109" s="21"/>
      <c r="U109" s="21"/>
      <c r="V109" s="19" t="s">
        <v>374</v>
      </c>
      <c r="W109" s="20">
        <f t="shared" si="7"/>
        <v>128.1</v>
      </c>
      <c r="X109" s="21"/>
      <c r="Y109" s="7"/>
      <c r="Z109" s="2"/>
    </row>
    <row r="110" s="1" customFormat="1" spans="1:26">
      <c r="A110" s="17">
        <v>29</v>
      </c>
      <c r="B110" s="41">
        <v>162</v>
      </c>
      <c r="C110" s="18"/>
      <c r="D110" s="7"/>
      <c r="E110" s="19" t="s">
        <v>371</v>
      </c>
      <c r="F110" s="20">
        <f t="shared" si="4"/>
        <v>120.2</v>
      </c>
      <c r="G110" s="21"/>
      <c r="H110" s="21"/>
      <c r="I110" s="19" t="s">
        <v>374</v>
      </c>
      <c r="J110" s="20">
        <f t="shared" si="5"/>
        <v>120.2</v>
      </c>
      <c r="K110" s="21"/>
      <c r="L110" s="7"/>
      <c r="M110" s="2"/>
      <c r="N110" s="17">
        <v>29</v>
      </c>
      <c r="O110" s="41">
        <v>226</v>
      </c>
      <c r="P110" s="18"/>
      <c r="Q110" s="7"/>
      <c r="R110" s="19" t="s">
        <v>371</v>
      </c>
      <c r="S110" s="20">
        <f t="shared" si="6"/>
        <v>128.2</v>
      </c>
      <c r="T110" s="21"/>
      <c r="U110" s="21"/>
      <c r="V110" s="19" t="s">
        <v>374</v>
      </c>
      <c r="W110" s="20">
        <f t="shared" si="7"/>
        <v>128.2</v>
      </c>
      <c r="X110" s="21"/>
      <c r="Y110" s="7"/>
      <c r="Z110" s="2"/>
    </row>
    <row r="111" s="1" customFormat="1" customHeight="1" spans="1:26">
      <c r="A111" s="17"/>
      <c r="B111" s="41"/>
      <c r="C111" s="24"/>
      <c r="D111" s="7"/>
      <c r="E111" s="19" t="s">
        <v>371</v>
      </c>
      <c r="F111" s="20">
        <f t="shared" si="4"/>
        <v>120.3</v>
      </c>
      <c r="G111" s="21"/>
      <c r="H111" s="21"/>
      <c r="I111" s="19" t="s">
        <v>374</v>
      </c>
      <c r="J111" s="20">
        <f t="shared" si="5"/>
        <v>120.3</v>
      </c>
      <c r="K111" s="21"/>
      <c r="L111" s="7"/>
      <c r="M111" s="2"/>
      <c r="N111" s="17"/>
      <c r="O111" s="41"/>
      <c r="P111" s="24"/>
      <c r="Q111" s="7"/>
      <c r="R111" s="19" t="s">
        <v>371</v>
      </c>
      <c r="S111" s="20">
        <f t="shared" si="6"/>
        <v>128.3</v>
      </c>
      <c r="T111" s="21"/>
      <c r="U111" s="21"/>
      <c r="V111" s="19" t="s">
        <v>374</v>
      </c>
      <c r="W111" s="20">
        <f t="shared" si="7"/>
        <v>128.3</v>
      </c>
      <c r="X111" s="21"/>
      <c r="Y111" s="7"/>
      <c r="Z111" s="2"/>
    </row>
    <row r="112" s="1" customFormat="1" spans="1:26">
      <c r="A112" s="17">
        <v>29</v>
      </c>
      <c r="B112" s="41">
        <v>164</v>
      </c>
      <c r="C112" s="18"/>
      <c r="D112" s="7"/>
      <c r="E112" s="19" t="s">
        <v>371</v>
      </c>
      <c r="F112" s="20">
        <f t="shared" si="4"/>
        <v>120.4</v>
      </c>
      <c r="G112" s="21"/>
      <c r="H112" s="21"/>
      <c r="I112" s="19" t="s">
        <v>374</v>
      </c>
      <c r="J112" s="20">
        <f t="shared" si="5"/>
        <v>120.4</v>
      </c>
      <c r="K112" s="21"/>
      <c r="L112" s="7"/>
      <c r="M112" s="2"/>
      <c r="N112" s="17">
        <v>29</v>
      </c>
      <c r="O112" s="41">
        <v>228</v>
      </c>
      <c r="P112" s="18"/>
      <c r="Q112" s="7"/>
      <c r="R112" s="19" t="s">
        <v>371</v>
      </c>
      <c r="S112" s="20">
        <f t="shared" si="6"/>
        <v>128.4</v>
      </c>
      <c r="T112" s="21"/>
      <c r="U112" s="21"/>
      <c r="V112" s="19" t="s">
        <v>374</v>
      </c>
      <c r="W112" s="20">
        <f t="shared" si="7"/>
        <v>128.4</v>
      </c>
      <c r="X112" s="21"/>
      <c r="Y112" s="7"/>
      <c r="Z112" s="2"/>
    </row>
    <row r="113" s="1" customFormat="1" customHeight="1" spans="1:26">
      <c r="A113" s="17"/>
      <c r="B113" s="41"/>
      <c r="C113" s="24"/>
      <c r="D113" s="7"/>
      <c r="E113" s="19" t="s">
        <v>371</v>
      </c>
      <c r="F113" s="20">
        <f t="shared" si="4"/>
        <v>120.5</v>
      </c>
      <c r="G113" s="21"/>
      <c r="H113" s="21"/>
      <c r="I113" s="19" t="s">
        <v>374</v>
      </c>
      <c r="J113" s="20">
        <f t="shared" si="5"/>
        <v>120.5</v>
      </c>
      <c r="K113" s="21"/>
      <c r="L113" s="7"/>
      <c r="M113" s="2"/>
      <c r="N113" s="17"/>
      <c r="O113" s="41"/>
      <c r="P113" s="24"/>
      <c r="Q113" s="7"/>
      <c r="R113" s="19" t="s">
        <v>371</v>
      </c>
      <c r="S113" s="20">
        <f t="shared" si="6"/>
        <v>128.5</v>
      </c>
      <c r="T113" s="21"/>
      <c r="U113" s="21"/>
      <c r="V113" s="19" t="s">
        <v>374</v>
      </c>
      <c r="W113" s="20">
        <f t="shared" si="7"/>
        <v>128.5</v>
      </c>
      <c r="X113" s="21"/>
      <c r="Y113" s="7"/>
      <c r="Z113" s="2"/>
    </row>
    <row r="114" s="1" customFormat="1" spans="1:26">
      <c r="A114" s="17">
        <v>29</v>
      </c>
      <c r="B114" s="41">
        <v>166</v>
      </c>
      <c r="C114" s="18"/>
      <c r="D114" s="7"/>
      <c r="E114" s="19" t="s">
        <v>371</v>
      </c>
      <c r="F114" s="20">
        <f t="shared" si="4"/>
        <v>120.6</v>
      </c>
      <c r="G114" s="21"/>
      <c r="H114" s="21"/>
      <c r="I114" s="19" t="s">
        <v>374</v>
      </c>
      <c r="J114" s="20">
        <f t="shared" si="5"/>
        <v>120.6</v>
      </c>
      <c r="K114" s="21"/>
      <c r="L114" s="7"/>
      <c r="M114" s="2"/>
      <c r="N114" s="17">
        <v>29</v>
      </c>
      <c r="O114" s="41">
        <v>230</v>
      </c>
      <c r="P114" s="18"/>
      <c r="Q114" s="7"/>
      <c r="R114" s="19" t="s">
        <v>371</v>
      </c>
      <c r="S114" s="20">
        <f t="shared" si="6"/>
        <v>128.6</v>
      </c>
      <c r="T114" s="21"/>
      <c r="U114" s="21"/>
      <c r="V114" s="19" t="s">
        <v>374</v>
      </c>
      <c r="W114" s="20">
        <f t="shared" si="7"/>
        <v>128.6</v>
      </c>
      <c r="X114" s="21"/>
      <c r="Y114" s="7"/>
      <c r="Z114" s="2"/>
    </row>
    <row r="115" s="1" customFormat="1" customHeight="1" spans="1:26">
      <c r="A115" s="17"/>
      <c r="B115" s="41"/>
      <c r="C115" s="24"/>
      <c r="D115" s="7"/>
      <c r="E115" s="19" t="s">
        <v>371</v>
      </c>
      <c r="F115" s="20">
        <f t="shared" si="4"/>
        <v>120.7</v>
      </c>
      <c r="G115" s="21"/>
      <c r="H115" s="21"/>
      <c r="I115" s="19" t="s">
        <v>374</v>
      </c>
      <c r="J115" s="20">
        <f t="shared" si="5"/>
        <v>120.7</v>
      </c>
      <c r="K115" s="21"/>
      <c r="L115" s="7"/>
      <c r="M115" s="2"/>
      <c r="N115" s="17"/>
      <c r="O115" s="41"/>
      <c r="P115" s="24"/>
      <c r="Q115" s="7"/>
      <c r="R115" s="19" t="s">
        <v>371</v>
      </c>
      <c r="S115" s="20">
        <f t="shared" si="6"/>
        <v>128.7</v>
      </c>
      <c r="T115" s="21"/>
      <c r="U115" s="21"/>
      <c r="V115" s="19" t="s">
        <v>374</v>
      </c>
      <c r="W115" s="20">
        <f t="shared" si="7"/>
        <v>128.7</v>
      </c>
      <c r="X115" s="21"/>
      <c r="Y115" s="7"/>
      <c r="Z115" s="2"/>
    </row>
    <row r="116" s="1" customFormat="1" spans="1:26">
      <c r="A116" s="17">
        <v>29</v>
      </c>
      <c r="B116" s="41">
        <v>168</v>
      </c>
      <c r="C116" s="18"/>
      <c r="D116" s="7"/>
      <c r="E116" s="19" t="s">
        <v>371</v>
      </c>
      <c r="F116" s="20">
        <f t="shared" si="4"/>
        <v>121</v>
      </c>
      <c r="G116" s="21"/>
      <c r="H116" s="21"/>
      <c r="I116" s="19" t="s">
        <v>374</v>
      </c>
      <c r="J116" s="20">
        <f t="shared" si="5"/>
        <v>121</v>
      </c>
      <c r="K116" s="21"/>
      <c r="L116" s="7"/>
      <c r="M116" s="2"/>
      <c r="N116" s="17">
        <v>29</v>
      </c>
      <c r="O116" s="41">
        <v>232</v>
      </c>
      <c r="P116" s="18"/>
      <c r="Q116" s="7"/>
      <c r="R116" s="19" t="s">
        <v>371</v>
      </c>
      <c r="S116" s="20">
        <f t="shared" si="6"/>
        <v>129</v>
      </c>
      <c r="T116" s="21"/>
      <c r="U116" s="21"/>
      <c r="V116" s="19" t="s">
        <v>374</v>
      </c>
      <c r="W116" s="20">
        <f t="shared" si="7"/>
        <v>129</v>
      </c>
      <c r="X116" s="21"/>
      <c r="Y116" s="7"/>
      <c r="Z116" s="2"/>
    </row>
    <row r="117" s="1" customFormat="1" spans="1:26">
      <c r="A117" s="17"/>
      <c r="B117" s="41"/>
      <c r="C117" s="24"/>
      <c r="D117" s="7"/>
      <c r="E117" s="19" t="s">
        <v>371</v>
      </c>
      <c r="F117" s="20">
        <f t="shared" si="4"/>
        <v>121.1</v>
      </c>
      <c r="G117" s="21"/>
      <c r="H117" s="21"/>
      <c r="I117" s="19" t="s">
        <v>374</v>
      </c>
      <c r="J117" s="20">
        <f t="shared" si="5"/>
        <v>121.1</v>
      </c>
      <c r="K117" s="21"/>
      <c r="L117" s="7"/>
      <c r="M117" s="2"/>
      <c r="N117" s="17"/>
      <c r="O117" s="41"/>
      <c r="P117" s="24"/>
      <c r="Q117" s="7"/>
      <c r="R117" s="19" t="s">
        <v>371</v>
      </c>
      <c r="S117" s="20">
        <f t="shared" si="6"/>
        <v>129.1</v>
      </c>
      <c r="T117" s="21"/>
      <c r="U117" s="21"/>
      <c r="V117" s="19" t="s">
        <v>374</v>
      </c>
      <c r="W117" s="20">
        <f t="shared" si="7"/>
        <v>129.1</v>
      </c>
      <c r="X117" s="21"/>
      <c r="Y117" s="7"/>
      <c r="Z117" s="2"/>
    </row>
    <row r="118" s="1" customFormat="1" spans="1:26">
      <c r="A118" s="17">
        <v>29</v>
      </c>
      <c r="B118" s="41">
        <v>170</v>
      </c>
      <c r="C118" s="18"/>
      <c r="D118" s="7"/>
      <c r="E118" s="19" t="s">
        <v>371</v>
      </c>
      <c r="F118" s="20">
        <f t="shared" si="4"/>
        <v>121.2</v>
      </c>
      <c r="G118" s="21"/>
      <c r="H118" s="21"/>
      <c r="I118" s="19" t="s">
        <v>374</v>
      </c>
      <c r="J118" s="20">
        <f t="shared" si="5"/>
        <v>121.2</v>
      </c>
      <c r="K118" s="21"/>
      <c r="L118" s="7"/>
      <c r="M118" s="2"/>
      <c r="N118" s="17">
        <v>29</v>
      </c>
      <c r="O118" s="41">
        <v>234</v>
      </c>
      <c r="P118" s="18"/>
      <c r="Q118" s="7"/>
      <c r="R118" s="19" t="s">
        <v>371</v>
      </c>
      <c r="S118" s="20">
        <f t="shared" si="6"/>
        <v>129.2</v>
      </c>
      <c r="T118" s="21"/>
      <c r="U118" s="21"/>
      <c r="V118" s="19" t="s">
        <v>374</v>
      </c>
      <c r="W118" s="20">
        <f t="shared" si="7"/>
        <v>129.2</v>
      </c>
      <c r="X118" s="21"/>
      <c r="Y118" s="7"/>
      <c r="Z118" s="2"/>
    </row>
    <row r="119" s="1" customFormat="1" spans="1:26">
      <c r="A119" s="17"/>
      <c r="B119" s="41"/>
      <c r="C119" s="24"/>
      <c r="D119" s="7"/>
      <c r="E119" s="19" t="s">
        <v>371</v>
      </c>
      <c r="F119" s="20">
        <f t="shared" si="4"/>
        <v>121.3</v>
      </c>
      <c r="G119" s="21"/>
      <c r="H119" s="21"/>
      <c r="I119" s="19" t="s">
        <v>374</v>
      </c>
      <c r="J119" s="20">
        <f t="shared" si="5"/>
        <v>121.3</v>
      </c>
      <c r="K119" s="21"/>
      <c r="L119" s="7"/>
      <c r="M119" s="2"/>
      <c r="N119" s="17"/>
      <c r="O119" s="41"/>
      <c r="P119" s="24"/>
      <c r="Q119" s="7"/>
      <c r="R119" s="19" t="s">
        <v>371</v>
      </c>
      <c r="S119" s="20">
        <f t="shared" si="6"/>
        <v>129.3</v>
      </c>
      <c r="T119" s="21"/>
      <c r="U119" s="21"/>
      <c r="V119" s="19" t="s">
        <v>374</v>
      </c>
      <c r="W119" s="20">
        <f t="shared" si="7"/>
        <v>129.3</v>
      </c>
      <c r="X119" s="21"/>
      <c r="Y119" s="7"/>
      <c r="Z119" s="2"/>
    </row>
    <row r="120" s="1" customFormat="1" spans="1:26">
      <c r="A120" s="17">
        <v>29</v>
      </c>
      <c r="B120" s="41">
        <v>172</v>
      </c>
      <c r="C120" s="18"/>
      <c r="D120" s="7"/>
      <c r="E120" s="19" t="s">
        <v>371</v>
      </c>
      <c r="F120" s="20">
        <f t="shared" si="4"/>
        <v>121.4</v>
      </c>
      <c r="G120" s="21"/>
      <c r="H120" s="21"/>
      <c r="I120" s="19" t="s">
        <v>374</v>
      </c>
      <c r="J120" s="20">
        <f t="shared" si="5"/>
        <v>121.4</v>
      </c>
      <c r="K120" s="21"/>
      <c r="L120" s="7"/>
      <c r="M120" s="2"/>
      <c r="N120" s="17">
        <v>29</v>
      </c>
      <c r="O120" s="41">
        <v>236</v>
      </c>
      <c r="P120" s="18"/>
      <c r="Q120" s="7"/>
      <c r="R120" s="19" t="s">
        <v>371</v>
      </c>
      <c r="S120" s="20">
        <f t="shared" si="6"/>
        <v>129.4</v>
      </c>
      <c r="T120" s="21"/>
      <c r="U120" s="21"/>
      <c r="V120" s="19" t="s">
        <v>374</v>
      </c>
      <c r="W120" s="20">
        <f t="shared" si="7"/>
        <v>129.4</v>
      </c>
      <c r="X120" s="21"/>
      <c r="Y120" s="7"/>
      <c r="Z120" s="2"/>
    </row>
    <row r="121" s="1" customFormat="1" spans="1:26">
      <c r="A121" s="17"/>
      <c r="B121" s="41"/>
      <c r="C121" s="24"/>
      <c r="D121" s="7"/>
      <c r="E121" s="19" t="s">
        <v>371</v>
      </c>
      <c r="F121" s="20">
        <f t="shared" si="4"/>
        <v>121.5</v>
      </c>
      <c r="G121" s="21"/>
      <c r="H121" s="21"/>
      <c r="I121" s="19" t="s">
        <v>374</v>
      </c>
      <c r="J121" s="20">
        <f t="shared" si="5"/>
        <v>121.5</v>
      </c>
      <c r="K121" s="21"/>
      <c r="L121" s="7"/>
      <c r="M121" s="2"/>
      <c r="N121" s="17"/>
      <c r="O121" s="41"/>
      <c r="P121" s="24"/>
      <c r="Q121" s="7"/>
      <c r="R121" s="19" t="s">
        <v>371</v>
      </c>
      <c r="S121" s="20">
        <f t="shared" si="6"/>
        <v>129.5</v>
      </c>
      <c r="T121" s="21"/>
      <c r="U121" s="21"/>
      <c r="V121" s="19" t="s">
        <v>374</v>
      </c>
      <c r="W121" s="20">
        <f t="shared" si="7"/>
        <v>129.5</v>
      </c>
      <c r="X121" s="21"/>
      <c r="Y121" s="7"/>
      <c r="Z121" s="2"/>
    </row>
    <row r="122" s="1" customFormat="1" spans="1:26">
      <c r="A122" s="17">
        <v>29</v>
      </c>
      <c r="B122" s="41">
        <v>174</v>
      </c>
      <c r="C122" s="18"/>
      <c r="D122" s="7"/>
      <c r="E122" s="19" t="s">
        <v>371</v>
      </c>
      <c r="F122" s="20">
        <f t="shared" si="4"/>
        <v>121.6</v>
      </c>
      <c r="G122" s="21"/>
      <c r="H122" s="21"/>
      <c r="I122" s="19" t="s">
        <v>374</v>
      </c>
      <c r="J122" s="20">
        <f t="shared" si="5"/>
        <v>121.6</v>
      </c>
      <c r="K122" s="21"/>
      <c r="L122" s="7"/>
      <c r="M122" s="2"/>
      <c r="N122" s="17">
        <v>29</v>
      </c>
      <c r="O122" s="41">
        <v>238</v>
      </c>
      <c r="P122" s="18"/>
      <c r="Q122" s="7"/>
      <c r="R122" s="19" t="s">
        <v>371</v>
      </c>
      <c r="S122" s="20">
        <f t="shared" si="6"/>
        <v>129.6</v>
      </c>
      <c r="T122" s="21"/>
      <c r="U122" s="21"/>
      <c r="V122" s="19" t="s">
        <v>374</v>
      </c>
      <c r="W122" s="20">
        <f t="shared" si="7"/>
        <v>129.6</v>
      </c>
      <c r="X122" s="21"/>
      <c r="Y122" s="7"/>
      <c r="Z122" s="2"/>
    </row>
    <row r="123" s="1" customFormat="1" spans="1:26">
      <c r="A123" s="17"/>
      <c r="B123" s="41"/>
      <c r="C123" s="24"/>
      <c r="D123" s="7"/>
      <c r="E123" s="19" t="s">
        <v>371</v>
      </c>
      <c r="F123" s="20">
        <f t="shared" si="4"/>
        <v>121.7</v>
      </c>
      <c r="G123" s="21"/>
      <c r="H123" s="21"/>
      <c r="I123" s="19" t="s">
        <v>374</v>
      </c>
      <c r="J123" s="20">
        <f t="shared" si="5"/>
        <v>121.7</v>
      </c>
      <c r="K123" s="21"/>
      <c r="L123" s="7"/>
      <c r="M123" s="2"/>
      <c r="N123" s="17"/>
      <c r="O123" s="41"/>
      <c r="P123" s="24"/>
      <c r="Q123" s="7"/>
      <c r="R123" s="19" t="s">
        <v>371</v>
      </c>
      <c r="S123" s="20">
        <f t="shared" si="6"/>
        <v>129.7</v>
      </c>
      <c r="T123" s="21"/>
      <c r="U123" s="21"/>
      <c r="V123" s="19" t="s">
        <v>374</v>
      </c>
      <c r="W123" s="20">
        <f t="shared" si="7"/>
        <v>129.7</v>
      </c>
      <c r="X123" s="21"/>
      <c r="Y123" s="7"/>
      <c r="Z123" s="2"/>
    </row>
    <row r="124" s="1" customFormat="1" spans="1:26">
      <c r="A124" s="17">
        <v>29</v>
      </c>
      <c r="B124" s="41">
        <v>176</v>
      </c>
      <c r="C124" s="18"/>
      <c r="D124" s="7"/>
      <c r="E124" s="19" t="s">
        <v>371</v>
      </c>
      <c r="F124" s="20">
        <f t="shared" si="4"/>
        <v>122</v>
      </c>
      <c r="G124" s="21"/>
      <c r="H124" s="21"/>
      <c r="I124" s="19" t="s">
        <v>374</v>
      </c>
      <c r="J124" s="20">
        <f t="shared" si="5"/>
        <v>122</v>
      </c>
      <c r="K124" s="21"/>
      <c r="L124" s="7"/>
      <c r="M124" s="2"/>
      <c r="N124" s="32" t="s">
        <v>398</v>
      </c>
      <c r="O124" s="41">
        <v>240</v>
      </c>
      <c r="P124" s="7"/>
      <c r="Q124" s="7" t="s">
        <v>398</v>
      </c>
      <c r="R124" s="19" t="s">
        <v>371</v>
      </c>
      <c r="S124" s="20">
        <f t="shared" si="6"/>
        <v>130</v>
      </c>
      <c r="T124" s="21"/>
      <c r="U124" s="21"/>
      <c r="V124" s="19" t="s">
        <v>374</v>
      </c>
      <c r="W124" s="20">
        <f t="shared" si="7"/>
        <v>130</v>
      </c>
      <c r="X124" s="21"/>
      <c r="Y124" s="28"/>
      <c r="Z124" s="2"/>
    </row>
    <row r="125" s="1" customFormat="1" spans="1:26">
      <c r="A125" s="17"/>
      <c r="B125" s="41"/>
      <c r="C125" s="24"/>
      <c r="D125" s="7"/>
      <c r="E125" s="19" t="s">
        <v>371</v>
      </c>
      <c r="F125" s="20">
        <f t="shared" si="4"/>
        <v>122.1</v>
      </c>
      <c r="G125" s="21"/>
      <c r="H125" s="21"/>
      <c r="I125" s="19" t="s">
        <v>374</v>
      </c>
      <c r="J125" s="20">
        <f t="shared" si="5"/>
        <v>122.1</v>
      </c>
      <c r="K125" s="21"/>
      <c r="L125" s="7"/>
      <c r="M125" s="2"/>
      <c r="N125" s="33"/>
      <c r="O125" s="41"/>
      <c r="P125" s="7"/>
      <c r="Q125" s="7"/>
      <c r="R125" s="19" t="s">
        <v>371</v>
      </c>
      <c r="S125" s="20">
        <f t="shared" si="6"/>
        <v>130.1</v>
      </c>
      <c r="T125" s="21"/>
      <c r="U125" s="21"/>
      <c r="V125" s="19" t="s">
        <v>374</v>
      </c>
      <c r="W125" s="20">
        <f t="shared" si="7"/>
        <v>130.1</v>
      </c>
      <c r="X125" s="21"/>
      <c r="Y125" s="7"/>
      <c r="Z125" s="2"/>
    </row>
    <row r="126" s="1" customFormat="1" spans="1:26">
      <c r="A126" s="17">
        <v>29</v>
      </c>
      <c r="B126" s="41">
        <v>178</v>
      </c>
      <c r="C126" s="18"/>
      <c r="D126" s="7"/>
      <c r="E126" s="19" t="s">
        <v>371</v>
      </c>
      <c r="F126" s="20">
        <f t="shared" si="4"/>
        <v>122.2</v>
      </c>
      <c r="G126" s="21"/>
      <c r="H126" s="21"/>
      <c r="I126" s="19" t="s">
        <v>374</v>
      </c>
      <c r="J126" s="20">
        <f t="shared" si="5"/>
        <v>122.2</v>
      </c>
      <c r="K126" s="21"/>
      <c r="L126" s="7"/>
      <c r="M126" s="2"/>
      <c r="N126" s="33"/>
      <c r="O126" s="41"/>
      <c r="P126" s="7"/>
      <c r="Q126" s="7"/>
      <c r="R126" s="19" t="s">
        <v>371</v>
      </c>
      <c r="S126" s="20">
        <f t="shared" si="6"/>
        <v>130.2</v>
      </c>
      <c r="T126" s="21"/>
      <c r="U126" s="21"/>
      <c r="V126" s="19" t="s">
        <v>374</v>
      </c>
      <c r="W126" s="20">
        <f t="shared" si="7"/>
        <v>130.2</v>
      </c>
      <c r="X126" s="21"/>
      <c r="Y126" s="7"/>
      <c r="Z126" s="2"/>
    </row>
    <row r="127" s="1" customFormat="1" spans="1:26">
      <c r="A127" s="17"/>
      <c r="B127" s="41"/>
      <c r="C127" s="24"/>
      <c r="D127" s="7"/>
      <c r="E127" s="19" t="s">
        <v>371</v>
      </c>
      <c r="F127" s="20">
        <f t="shared" si="4"/>
        <v>122.3</v>
      </c>
      <c r="G127" s="21"/>
      <c r="H127" s="21"/>
      <c r="I127" s="19" t="s">
        <v>374</v>
      </c>
      <c r="J127" s="20">
        <f t="shared" si="5"/>
        <v>122.3</v>
      </c>
      <c r="K127" s="21"/>
      <c r="L127" s="7"/>
      <c r="M127" s="2"/>
      <c r="N127" s="33"/>
      <c r="O127" s="41"/>
      <c r="P127" s="7"/>
      <c r="Q127" s="7"/>
      <c r="R127" s="19" t="s">
        <v>371</v>
      </c>
      <c r="S127" s="20">
        <f t="shared" si="6"/>
        <v>130.3</v>
      </c>
      <c r="T127" s="21"/>
      <c r="U127" s="21"/>
      <c r="V127" s="19" t="s">
        <v>374</v>
      </c>
      <c r="W127" s="20">
        <f t="shared" si="7"/>
        <v>130.3</v>
      </c>
      <c r="X127" s="21"/>
      <c r="Y127" s="7"/>
      <c r="Z127" s="2"/>
    </row>
    <row r="128" s="1" customFormat="1" spans="1:26">
      <c r="A128" s="17">
        <v>29</v>
      </c>
      <c r="B128" s="41">
        <v>180</v>
      </c>
      <c r="C128" s="18"/>
      <c r="D128" s="7"/>
      <c r="E128" s="19" t="s">
        <v>371</v>
      </c>
      <c r="F128" s="20">
        <f t="shared" si="4"/>
        <v>122.4</v>
      </c>
      <c r="G128" s="21"/>
      <c r="H128" s="21"/>
      <c r="I128" s="19" t="s">
        <v>374</v>
      </c>
      <c r="J128" s="20">
        <f t="shared" si="5"/>
        <v>122.4</v>
      </c>
      <c r="K128" s="21"/>
      <c r="L128" s="7"/>
      <c r="M128" s="2"/>
      <c r="N128" s="33"/>
      <c r="O128" s="41"/>
      <c r="P128" s="7"/>
      <c r="Q128" s="7"/>
      <c r="R128" s="19" t="s">
        <v>371</v>
      </c>
      <c r="S128" s="20">
        <f t="shared" si="6"/>
        <v>130.4</v>
      </c>
      <c r="T128" s="21"/>
      <c r="U128" s="21"/>
      <c r="V128" s="19" t="s">
        <v>374</v>
      </c>
      <c r="W128" s="20">
        <f t="shared" si="7"/>
        <v>130.4</v>
      </c>
      <c r="X128" s="21"/>
      <c r="Y128" s="7"/>
      <c r="Z128" s="2"/>
    </row>
    <row r="129" s="1" customFormat="1" spans="1:26">
      <c r="A129" s="17"/>
      <c r="B129" s="41"/>
      <c r="C129" s="24"/>
      <c r="D129" s="7"/>
      <c r="E129" s="19" t="s">
        <v>371</v>
      </c>
      <c r="F129" s="20">
        <f t="shared" si="4"/>
        <v>122.5</v>
      </c>
      <c r="G129" s="21"/>
      <c r="H129" s="21"/>
      <c r="I129" s="19" t="s">
        <v>374</v>
      </c>
      <c r="J129" s="20">
        <f t="shared" si="5"/>
        <v>122.5</v>
      </c>
      <c r="K129" s="21"/>
      <c r="L129" s="7"/>
      <c r="M129" s="2"/>
      <c r="N129" s="33"/>
      <c r="O129" s="41"/>
      <c r="P129" s="7"/>
      <c r="Q129" s="7"/>
      <c r="R129" s="19" t="s">
        <v>371</v>
      </c>
      <c r="S129" s="20">
        <f t="shared" si="6"/>
        <v>130.5</v>
      </c>
      <c r="T129" s="21"/>
      <c r="U129" s="21"/>
      <c r="V129" s="19" t="s">
        <v>374</v>
      </c>
      <c r="W129" s="20">
        <f t="shared" si="7"/>
        <v>130.5</v>
      </c>
      <c r="X129" s="21"/>
      <c r="Y129" s="7"/>
      <c r="Z129" s="2"/>
    </row>
    <row r="130" s="1" customFormat="1" spans="1:26">
      <c r="A130" s="17">
        <v>29</v>
      </c>
      <c r="B130" s="41">
        <v>182</v>
      </c>
      <c r="C130" s="18"/>
      <c r="D130" s="7"/>
      <c r="E130" s="19" t="s">
        <v>371</v>
      </c>
      <c r="F130" s="20">
        <f t="shared" si="4"/>
        <v>122.6</v>
      </c>
      <c r="G130" s="21"/>
      <c r="H130" s="21"/>
      <c r="I130" s="19" t="s">
        <v>374</v>
      </c>
      <c r="J130" s="20">
        <f t="shared" si="5"/>
        <v>122.6</v>
      </c>
      <c r="K130" s="21"/>
      <c r="L130" s="7"/>
      <c r="M130" s="2"/>
      <c r="N130" s="33"/>
      <c r="O130" s="41"/>
      <c r="P130" s="7"/>
      <c r="Q130" s="7"/>
      <c r="R130" s="19" t="s">
        <v>371</v>
      </c>
      <c r="S130" s="20">
        <f t="shared" si="6"/>
        <v>130.6</v>
      </c>
      <c r="T130" s="21"/>
      <c r="U130" s="21"/>
      <c r="V130" s="19" t="s">
        <v>374</v>
      </c>
      <c r="W130" s="20">
        <f t="shared" si="7"/>
        <v>130.6</v>
      </c>
      <c r="X130" s="21"/>
      <c r="Y130" s="7"/>
      <c r="Z130" s="2"/>
    </row>
    <row r="131" s="1" customFormat="1" spans="1:26">
      <c r="A131" s="17"/>
      <c r="B131" s="41"/>
      <c r="C131" s="24"/>
      <c r="D131" s="7"/>
      <c r="E131" s="19" t="s">
        <v>371</v>
      </c>
      <c r="F131" s="20">
        <f t="shared" si="4"/>
        <v>122.7</v>
      </c>
      <c r="G131" s="21"/>
      <c r="H131" s="21"/>
      <c r="I131" s="19" t="s">
        <v>374</v>
      </c>
      <c r="J131" s="20">
        <f t="shared" si="5"/>
        <v>122.7</v>
      </c>
      <c r="K131" s="21"/>
      <c r="L131" s="7"/>
      <c r="M131" s="2"/>
      <c r="N131" s="33"/>
      <c r="O131" s="41"/>
      <c r="P131" s="7"/>
      <c r="Q131" s="7"/>
      <c r="R131" s="19" t="s">
        <v>371</v>
      </c>
      <c r="S131" s="20">
        <f t="shared" si="6"/>
        <v>130.7</v>
      </c>
      <c r="T131" s="21"/>
      <c r="U131" s="21"/>
      <c r="V131" s="19" t="s">
        <v>374</v>
      </c>
      <c r="W131" s="20">
        <f t="shared" si="7"/>
        <v>130.7</v>
      </c>
      <c r="X131" s="21"/>
      <c r="Y131" s="7"/>
      <c r="Z131" s="2"/>
    </row>
    <row r="132" s="1" customFormat="1" spans="1:26">
      <c r="A132" s="17">
        <v>29</v>
      </c>
      <c r="B132" s="41">
        <v>184</v>
      </c>
      <c r="C132" s="18"/>
      <c r="D132" s="7"/>
      <c r="E132" s="19" t="s">
        <v>371</v>
      </c>
      <c r="F132" s="20">
        <f t="shared" si="4"/>
        <v>123</v>
      </c>
      <c r="G132" s="21"/>
      <c r="H132" s="21"/>
      <c r="I132" s="19" t="s">
        <v>374</v>
      </c>
      <c r="J132" s="20">
        <f t="shared" si="5"/>
        <v>123</v>
      </c>
      <c r="K132" s="21"/>
      <c r="L132" s="7"/>
      <c r="M132" s="2"/>
      <c r="N132" s="33"/>
      <c r="O132" s="41"/>
      <c r="P132" s="7"/>
      <c r="Q132" s="7"/>
      <c r="R132" s="19" t="s">
        <v>371</v>
      </c>
      <c r="S132" s="20">
        <f t="shared" si="6"/>
        <v>131</v>
      </c>
      <c r="T132" s="21"/>
      <c r="U132" s="21"/>
      <c r="V132" s="19" t="s">
        <v>374</v>
      </c>
      <c r="W132" s="20">
        <f t="shared" si="7"/>
        <v>131</v>
      </c>
      <c r="X132" s="21"/>
      <c r="Y132" s="7"/>
      <c r="Z132" s="2"/>
    </row>
    <row r="133" s="1" customFormat="1" spans="1:26">
      <c r="A133" s="17"/>
      <c r="B133" s="41"/>
      <c r="C133" s="24"/>
      <c r="D133" s="7"/>
      <c r="E133" s="19" t="s">
        <v>371</v>
      </c>
      <c r="F133" s="20">
        <f t="shared" si="4"/>
        <v>123.1</v>
      </c>
      <c r="G133" s="21"/>
      <c r="H133" s="21"/>
      <c r="I133" s="19" t="s">
        <v>374</v>
      </c>
      <c r="J133" s="20">
        <f t="shared" si="5"/>
        <v>123.1</v>
      </c>
      <c r="K133" s="21"/>
      <c r="L133" s="7"/>
      <c r="M133" s="2"/>
      <c r="N133" s="33"/>
      <c r="O133" s="41"/>
      <c r="P133" s="7"/>
      <c r="Q133" s="7"/>
      <c r="R133" s="19" t="s">
        <v>371</v>
      </c>
      <c r="S133" s="20">
        <f t="shared" si="6"/>
        <v>131.1</v>
      </c>
      <c r="T133" s="21"/>
      <c r="U133" s="21"/>
      <c r="V133" s="19" t="s">
        <v>374</v>
      </c>
      <c r="W133" s="20">
        <f t="shared" si="7"/>
        <v>131.1</v>
      </c>
      <c r="X133" s="21"/>
      <c r="Y133" s="7"/>
      <c r="Z133" s="2"/>
    </row>
    <row r="134" s="1" customFormat="1" spans="1:26">
      <c r="A134" s="17">
        <v>29</v>
      </c>
      <c r="B134" s="41">
        <v>186</v>
      </c>
      <c r="C134" s="18"/>
      <c r="D134" s="7"/>
      <c r="E134" s="19" t="s">
        <v>371</v>
      </c>
      <c r="F134" s="20">
        <f t="shared" si="4"/>
        <v>123.2</v>
      </c>
      <c r="G134" s="21"/>
      <c r="H134" s="21"/>
      <c r="I134" s="19" t="s">
        <v>374</v>
      </c>
      <c r="J134" s="20">
        <f t="shared" si="5"/>
        <v>123.2</v>
      </c>
      <c r="K134" s="21"/>
      <c r="L134" s="7"/>
      <c r="M134" s="2"/>
      <c r="N134" s="33"/>
      <c r="O134" s="41"/>
      <c r="P134" s="7"/>
      <c r="Q134" s="7"/>
      <c r="R134" s="19" t="s">
        <v>371</v>
      </c>
      <c r="S134" s="20">
        <f t="shared" si="6"/>
        <v>131.2</v>
      </c>
      <c r="T134" s="21"/>
      <c r="U134" s="21"/>
      <c r="V134" s="19" t="s">
        <v>374</v>
      </c>
      <c r="W134" s="20">
        <f t="shared" si="7"/>
        <v>131.2</v>
      </c>
      <c r="X134" s="21"/>
      <c r="Y134" s="7"/>
      <c r="Z134" s="2"/>
    </row>
    <row r="135" s="1" customFormat="1" spans="1:26">
      <c r="A135" s="17"/>
      <c r="B135" s="41"/>
      <c r="C135" s="24"/>
      <c r="D135" s="7"/>
      <c r="E135" s="19" t="s">
        <v>371</v>
      </c>
      <c r="F135" s="20">
        <f t="shared" si="4"/>
        <v>123.3</v>
      </c>
      <c r="G135" s="21"/>
      <c r="H135" s="21"/>
      <c r="I135" s="19" t="s">
        <v>374</v>
      </c>
      <c r="J135" s="20">
        <f t="shared" si="5"/>
        <v>123.3</v>
      </c>
      <c r="K135" s="21"/>
      <c r="L135" s="7"/>
      <c r="M135" s="2"/>
      <c r="N135" s="33"/>
      <c r="O135" s="41"/>
      <c r="P135" s="7"/>
      <c r="Q135" s="7"/>
      <c r="R135" s="19" t="s">
        <v>371</v>
      </c>
      <c r="S135" s="20">
        <f t="shared" si="6"/>
        <v>131.3</v>
      </c>
      <c r="T135" s="21"/>
      <c r="U135" s="21"/>
      <c r="V135" s="19" t="s">
        <v>374</v>
      </c>
      <c r="W135" s="20">
        <f t="shared" si="7"/>
        <v>131.3</v>
      </c>
      <c r="X135" s="21"/>
      <c r="Y135" s="7"/>
      <c r="Z135" s="2"/>
    </row>
    <row r="136" s="1" customFormat="1" spans="1:25">
      <c r="A136" s="17">
        <v>29</v>
      </c>
      <c r="B136" s="41">
        <v>188</v>
      </c>
      <c r="C136" s="18"/>
      <c r="D136" s="7"/>
      <c r="E136" s="19" t="s">
        <v>371</v>
      </c>
      <c r="F136" s="20">
        <f t="shared" si="4"/>
        <v>123.4</v>
      </c>
      <c r="G136" s="21"/>
      <c r="H136" s="21"/>
      <c r="I136" s="19" t="s">
        <v>374</v>
      </c>
      <c r="J136" s="20">
        <f t="shared" si="5"/>
        <v>123.4</v>
      </c>
      <c r="K136" s="21"/>
      <c r="L136" s="7"/>
      <c r="M136" s="2"/>
      <c r="N136" s="33"/>
      <c r="O136" s="41"/>
      <c r="P136" s="7"/>
      <c r="Q136" s="7"/>
      <c r="R136" s="19" t="s">
        <v>371</v>
      </c>
      <c r="S136" s="20">
        <f t="shared" si="6"/>
        <v>131.4</v>
      </c>
      <c r="T136" s="21"/>
      <c r="U136" s="21"/>
      <c r="V136" s="19" t="s">
        <v>374</v>
      </c>
      <c r="W136" s="20">
        <f t="shared" si="7"/>
        <v>131.4</v>
      </c>
      <c r="X136" s="21"/>
      <c r="Y136" s="7"/>
    </row>
    <row r="137" s="1" customFormat="1" spans="1:25">
      <c r="A137" s="17"/>
      <c r="B137" s="41"/>
      <c r="C137" s="24"/>
      <c r="D137" s="7"/>
      <c r="E137" s="19" t="s">
        <v>371</v>
      </c>
      <c r="F137" s="20">
        <f t="shared" si="4"/>
        <v>123.5</v>
      </c>
      <c r="G137" s="21"/>
      <c r="H137" s="21"/>
      <c r="I137" s="19" t="s">
        <v>374</v>
      </c>
      <c r="J137" s="20">
        <f t="shared" si="5"/>
        <v>123.5</v>
      </c>
      <c r="K137" s="21"/>
      <c r="L137" s="7"/>
      <c r="M137" s="2"/>
      <c r="N137" s="33"/>
      <c r="O137" s="41"/>
      <c r="P137" s="7"/>
      <c r="Q137" s="7"/>
      <c r="R137" s="19" t="s">
        <v>371</v>
      </c>
      <c r="S137" s="20">
        <f t="shared" si="6"/>
        <v>131.5</v>
      </c>
      <c r="T137" s="21"/>
      <c r="U137" s="21"/>
      <c r="V137" s="19" t="s">
        <v>374</v>
      </c>
      <c r="W137" s="20">
        <f t="shared" si="7"/>
        <v>131.5</v>
      </c>
      <c r="X137" s="21"/>
      <c r="Y137" s="7"/>
    </row>
    <row r="138" s="1" customFormat="1" spans="1:25">
      <c r="A138" s="17">
        <v>29</v>
      </c>
      <c r="B138" s="41">
        <v>190</v>
      </c>
      <c r="C138" s="18"/>
      <c r="D138" s="7"/>
      <c r="E138" s="19" t="s">
        <v>371</v>
      </c>
      <c r="F138" s="20">
        <f t="shared" si="4"/>
        <v>123.6</v>
      </c>
      <c r="G138" s="21"/>
      <c r="H138" s="21"/>
      <c r="I138" s="19" t="s">
        <v>374</v>
      </c>
      <c r="J138" s="20">
        <f t="shared" si="5"/>
        <v>123.6</v>
      </c>
      <c r="K138" s="21"/>
      <c r="L138" s="7"/>
      <c r="M138" s="2"/>
      <c r="N138" s="33"/>
      <c r="O138" s="41"/>
      <c r="P138" s="7"/>
      <c r="Q138" s="7"/>
      <c r="R138" s="19" t="s">
        <v>371</v>
      </c>
      <c r="S138" s="20">
        <f t="shared" si="6"/>
        <v>131.6</v>
      </c>
      <c r="T138" s="21"/>
      <c r="U138" s="21"/>
      <c r="V138" s="19" t="s">
        <v>374</v>
      </c>
      <c r="W138" s="20">
        <f t="shared" si="7"/>
        <v>131.6</v>
      </c>
      <c r="X138" s="21"/>
      <c r="Y138" s="7"/>
    </row>
    <row r="139" s="1" customFormat="1" spans="1:25">
      <c r="A139" s="17"/>
      <c r="B139" s="41"/>
      <c r="C139" s="24"/>
      <c r="D139" s="7"/>
      <c r="E139" s="19" t="s">
        <v>371</v>
      </c>
      <c r="F139" s="20">
        <f t="shared" si="4"/>
        <v>123.7</v>
      </c>
      <c r="G139" s="21"/>
      <c r="H139" s="21"/>
      <c r="I139" s="19" t="s">
        <v>374</v>
      </c>
      <c r="J139" s="20">
        <f t="shared" si="5"/>
        <v>123.7</v>
      </c>
      <c r="K139" s="21"/>
      <c r="L139" s="7"/>
      <c r="M139" s="2"/>
      <c r="N139" s="34"/>
      <c r="O139" s="41"/>
      <c r="P139" s="7"/>
      <c r="Q139" s="7"/>
      <c r="R139" s="19" t="s">
        <v>371</v>
      </c>
      <c r="S139" s="20">
        <f t="shared" si="6"/>
        <v>131.7</v>
      </c>
      <c r="T139" s="21"/>
      <c r="U139" s="21"/>
      <c r="V139" s="19" t="s">
        <v>374</v>
      </c>
      <c r="W139" s="20">
        <f t="shared" si="7"/>
        <v>131.7</v>
      </c>
      <c r="X139" s="21"/>
      <c r="Y139" s="7"/>
    </row>
    <row r="140" s="1" customFormat="1" spans="5:79">
      <c r="E140" s="3"/>
      <c r="F140" s="4"/>
      <c r="G140" s="2"/>
      <c r="H140" s="2"/>
      <c r="I140" s="3"/>
      <c r="J140" s="3"/>
      <c r="L140" s="2"/>
      <c r="M140" s="2"/>
      <c r="S140" s="5"/>
      <c r="U140" s="2"/>
      <c r="AD140" s="43"/>
      <c r="AE140" s="49" t="s">
        <v>845</v>
      </c>
      <c r="AF140" s="48" t="s">
        <v>412</v>
      </c>
      <c r="AG140" s="49" t="s">
        <v>846</v>
      </c>
      <c r="AH140" s="48" t="s">
        <v>412</v>
      </c>
      <c r="AI140" s="43"/>
      <c r="AJ140" s="50">
        <v>0</v>
      </c>
      <c r="AK140" s="50">
        <v>0</v>
      </c>
      <c r="AL140" s="50" t="s">
        <v>847</v>
      </c>
      <c r="AM140" s="50" t="s">
        <v>848</v>
      </c>
      <c r="AN140" s="50" t="e">
        <v>#N/A</v>
      </c>
      <c r="AO140" s="50" t="e">
        <v>#N/A</v>
      </c>
      <c r="AP140" s="52" t="s">
        <v>412</v>
      </c>
      <c r="AQ140" s="52" t="s">
        <v>412</v>
      </c>
      <c r="AR140" s="43"/>
      <c r="AS140" s="50" t="s">
        <v>412</v>
      </c>
      <c r="AT140" s="50" t="s">
        <v>412</v>
      </c>
      <c r="AU140" s="53">
        <v>433</v>
      </c>
      <c r="AV140" s="53" t="s">
        <v>849</v>
      </c>
      <c r="AW140" s="54" t="s">
        <v>850</v>
      </c>
      <c r="AX140" s="43"/>
      <c r="AY140" s="43"/>
      <c r="AZ140" s="43"/>
      <c r="BA140" s="43"/>
      <c r="BB140" s="43"/>
      <c r="BC140" s="43"/>
      <c r="BD140" s="43"/>
      <c r="BE140" s="43"/>
      <c r="BF140" s="63">
        <v>5</v>
      </c>
      <c r="BG140" s="64" t="s">
        <v>412</v>
      </c>
      <c r="BH140" s="65"/>
      <c r="BI140" s="65"/>
      <c r="BJ140" s="71" t="s">
        <v>412</v>
      </c>
      <c r="BK140" s="65" t="s">
        <v>412</v>
      </c>
      <c r="BL140" s="64" t="s">
        <v>412</v>
      </c>
      <c r="BM140" s="65"/>
      <c r="BN140" s="65"/>
      <c r="BO140" s="67" t="s">
        <v>412</v>
      </c>
      <c r="BP140" s="43"/>
      <c r="BQ140" s="43"/>
      <c r="BR140" s="43"/>
      <c r="BS140" s="43"/>
      <c r="BT140" s="43"/>
      <c r="BU140" s="43"/>
      <c r="BV140" s="43"/>
      <c r="BW140" s="43"/>
      <c r="BX140" s="43"/>
      <c r="BY140" s="43"/>
      <c r="BZ140" s="43"/>
      <c r="CA140" s="43"/>
    </row>
    <row r="141" s="1" customFormat="1" spans="5:79">
      <c r="E141" s="3"/>
      <c r="F141" s="4"/>
      <c r="G141" s="2"/>
      <c r="H141" s="2"/>
      <c r="I141" s="3"/>
      <c r="J141" s="3"/>
      <c r="L141" s="2"/>
      <c r="M141" s="2"/>
      <c r="S141" s="5"/>
      <c r="U141" s="2"/>
      <c r="AD141" s="43"/>
      <c r="AE141" s="49" t="s">
        <v>851</v>
      </c>
      <c r="AF141" s="48" t="s">
        <v>412</v>
      </c>
      <c r="AG141" s="49" t="s">
        <v>852</v>
      </c>
      <c r="AH141" s="48" t="s">
        <v>412</v>
      </c>
      <c r="AI141" s="43"/>
      <c r="AJ141" s="50">
        <v>0</v>
      </c>
      <c r="AK141" s="50">
        <v>0</v>
      </c>
      <c r="AL141" s="50" t="s">
        <v>853</v>
      </c>
      <c r="AM141" s="50" t="s">
        <v>847</v>
      </c>
      <c r="AN141" s="50" t="e">
        <v>#N/A</v>
      </c>
      <c r="AO141" s="50" t="e">
        <v>#N/A</v>
      </c>
      <c r="AP141" s="52" t="s">
        <v>412</v>
      </c>
      <c r="AQ141" s="52" t="s">
        <v>412</v>
      </c>
      <c r="AR141" s="43"/>
      <c r="AS141" s="50" t="s">
        <v>412</v>
      </c>
      <c r="AT141" s="50" t="s">
        <v>412</v>
      </c>
      <c r="AU141" s="53">
        <v>434</v>
      </c>
      <c r="AV141" s="53" t="s">
        <v>854</v>
      </c>
      <c r="AW141" s="54"/>
      <c r="AX141" s="43"/>
      <c r="AY141" s="43"/>
      <c r="AZ141" s="43"/>
      <c r="BA141" s="43"/>
      <c r="BB141" s="43"/>
      <c r="BC141" s="43"/>
      <c r="BD141" s="43"/>
      <c r="BE141" s="43"/>
      <c r="BF141" s="63">
        <v>6</v>
      </c>
      <c r="BG141" s="64" t="s">
        <v>412</v>
      </c>
      <c r="BH141" s="65"/>
      <c r="BI141" s="65"/>
      <c r="BJ141" s="71" t="s">
        <v>412</v>
      </c>
      <c r="BK141" s="65" t="s">
        <v>412</v>
      </c>
      <c r="BL141" s="64" t="s">
        <v>412</v>
      </c>
      <c r="BM141" s="65"/>
      <c r="BN141" s="65"/>
      <c r="BO141" s="67" t="s">
        <v>412</v>
      </c>
      <c r="BP141" s="43"/>
      <c r="BQ141" s="43"/>
      <c r="BR141" s="43"/>
      <c r="BS141" s="43"/>
      <c r="BT141" s="43"/>
      <c r="BU141" s="43"/>
      <c r="BV141" s="43"/>
      <c r="BW141" s="43"/>
      <c r="BX141" s="43"/>
      <c r="BY141" s="43"/>
      <c r="BZ141" s="43"/>
      <c r="CA141" s="43"/>
    </row>
    <row r="142" s="1" customFormat="1" spans="5:79">
      <c r="E142" s="3"/>
      <c r="F142" s="4"/>
      <c r="G142" s="2"/>
      <c r="H142" s="2"/>
      <c r="I142" s="3"/>
      <c r="J142" s="3"/>
      <c r="L142" s="2"/>
      <c r="M142" s="2"/>
      <c r="S142" s="5"/>
      <c r="U142" s="2"/>
      <c r="AD142" s="43"/>
      <c r="AE142" s="49" t="s">
        <v>855</v>
      </c>
      <c r="AF142" s="48" t="s">
        <v>412</v>
      </c>
      <c r="AG142" s="49" t="s">
        <v>856</v>
      </c>
      <c r="AH142" s="48" t="s">
        <v>412</v>
      </c>
      <c r="AI142" s="43"/>
      <c r="AJ142" s="50">
        <v>0</v>
      </c>
      <c r="AK142" s="50">
        <v>0</v>
      </c>
      <c r="AL142" s="50" t="s">
        <v>857</v>
      </c>
      <c r="AM142" s="50" t="s">
        <v>853</v>
      </c>
      <c r="AN142" s="50" t="e">
        <v>#N/A</v>
      </c>
      <c r="AO142" s="50" t="e">
        <v>#N/A</v>
      </c>
      <c r="AP142" s="52" t="s">
        <v>412</v>
      </c>
      <c r="AQ142" s="52" t="s">
        <v>412</v>
      </c>
      <c r="AR142" s="43"/>
      <c r="AS142" s="50" t="s">
        <v>412</v>
      </c>
      <c r="AT142" s="50" t="s">
        <v>412</v>
      </c>
      <c r="AU142" s="53">
        <v>435</v>
      </c>
      <c r="AV142" s="53" t="s">
        <v>858</v>
      </c>
      <c r="AW142" s="54"/>
      <c r="AX142" s="43"/>
      <c r="AY142" s="43"/>
      <c r="AZ142" s="43"/>
      <c r="BA142" s="43"/>
      <c r="BB142" s="43"/>
      <c r="BC142" s="43"/>
      <c r="BD142" s="43"/>
      <c r="BE142" s="43"/>
      <c r="BF142" s="63">
        <v>7</v>
      </c>
      <c r="BG142" s="64" t="s">
        <v>412</v>
      </c>
      <c r="BH142" s="65"/>
      <c r="BI142" s="65"/>
      <c r="BJ142" s="71" t="s">
        <v>412</v>
      </c>
      <c r="BK142" s="65" t="s">
        <v>412</v>
      </c>
      <c r="BL142" s="64" t="s">
        <v>412</v>
      </c>
      <c r="BM142" s="65"/>
      <c r="BN142" s="65"/>
      <c r="BO142" s="67" t="s">
        <v>412</v>
      </c>
      <c r="BP142" s="43"/>
      <c r="BQ142" s="43"/>
      <c r="BR142" s="43"/>
      <c r="BS142" s="43"/>
      <c r="BT142" s="43"/>
      <c r="BU142" s="43"/>
      <c r="BV142" s="43"/>
      <c r="BW142" s="43"/>
      <c r="BX142" s="43"/>
      <c r="BY142" s="43"/>
      <c r="BZ142" s="43"/>
      <c r="CA142" s="43"/>
    </row>
    <row r="143" s="1" customFormat="1" ht="12" spans="5:79">
      <c r="E143" s="3"/>
      <c r="F143" s="4"/>
      <c r="G143" s="2"/>
      <c r="H143" s="2"/>
      <c r="I143" s="3"/>
      <c r="J143" s="3"/>
      <c r="L143" s="2"/>
      <c r="M143" s="2"/>
      <c r="S143" s="5"/>
      <c r="U143" s="2"/>
      <c r="AD143" s="43"/>
      <c r="AE143" s="49" t="s">
        <v>859</v>
      </c>
      <c r="AF143" s="48" t="s">
        <v>412</v>
      </c>
      <c r="AG143" s="49" t="s">
        <v>860</v>
      </c>
      <c r="AH143" s="48" t="s">
        <v>412</v>
      </c>
      <c r="AI143" s="43"/>
      <c r="AJ143" s="50">
        <v>0</v>
      </c>
      <c r="AK143" s="50">
        <v>0</v>
      </c>
      <c r="AL143" s="50" t="s">
        <v>861</v>
      </c>
      <c r="AM143" s="50" t="s">
        <v>857</v>
      </c>
      <c r="AN143" s="50" t="e">
        <v>#N/A</v>
      </c>
      <c r="AO143" s="50" t="e">
        <v>#N/A</v>
      </c>
      <c r="AP143" s="52" t="s">
        <v>412</v>
      </c>
      <c r="AQ143" s="52" t="s">
        <v>412</v>
      </c>
      <c r="AR143" s="43"/>
      <c r="AS143" s="50" t="s">
        <v>412</v>
      </c>
      <c r="AT143" s="50" t="s">
        <v>412</v>
      </c>
      <c r="AU143" s="53">
        <v>436</v>
      </c>
      <c r="AV143" s="53" t="s">
        <v>862</v>
      </c>
      <c r="AW143" s="54"/>
      <c r="AX143" s="43"/>
      <c r="AY143" s="43"/>
      <c r="AZ143" s="43"/>
      <c r="BA143" s="43"/>
      <c r="BB143" s="43"/>
      <c r="BC143" s="43"/>
      <c r="BD143" s="43"/>
      <c r="BE143" s="43"/>
      <c r="BF143" s="63">
        <v>8</v>
      </c>
      <c r="BG143" s="64" t="s">
        <v>412</v>
      </c>
      <c r="BH143" s="65"/>
      <c r="BI143" s="65"/>
      <c r="BJ143" s="71" t="s">
        <v>412</v>
      </c>
      <c r="BK143" s="65" t="s">
        <v>412</v>
      </c>
      <c r="BL143" s="64" t="s">
        <v>412</v>
      </c>
      <c r="BM143" s="65"/>
      <c r="BN143" s="65"/>
      <c r="BO143" s="67" t="s">
        <v>412</v>
      </c>
      <c r="BP143" s="43"/>
      <c r="BQ143" s="43"/>
      <c r="BR143" s="43"/>
      <c r="BS143" s="43"/>
      <c r="BT143" s="43"/>
      <c r="BU143" s="43"/>
      <c r="BV143" s="43"/>
      <c r="BW143" s="43"/>
      <c r="BX143" s="43"/>
      <c r="BY143" s="43"/>
      <c r="BZ143" s="43"/>
      <c r="CA143" s="43"/>
    </row>
    <row r="144" s="1" customFormat="1" ht="12.75" spans="5:79">
      <c r="E144" s="3"/>
      <c r="F144" s="4"/>
      <c r="G144" s="2"/>
      <c r="H144" s="2"/>
      <c r="I144" s="3"/>
      <c r="J144" s="3"/>
      <c r="L144" s="2"/>
      <c r="M144" s="2"/>
      <c r="S144" s="5"/>
      <c r="U144" s="2"/>
      <c r="Y144" s="42">
        <f>COUNTIF($C$8:$C$71,"LS-4DI4DO-N1FS")+COUNTIF($P$8:$P$71,"LS-4DI4DO-N1FS")+COUNTIF($C$76:$C$139,"LS-4DI4DO-N1FS")+COUNTIF($P$76:$P$123,"LS-4DI4DO-N1FS")</f>
        <v>29</v>
      </c>
      <c r="AD144" s="43"/>
      <c r="AE144" s="49" t="s">
        <v>863</v>
      </c>
      <c r="AF144" s="48" t="s">
        <v>412</v>
      </c>
      <c r="AG144" s="49" t="s">
        <v>864</v>
      </c>
      <c r="AH144" s="48" t="s">
        <v>412</v>
      </c>
      <c r="AI144" s="43"/>
      <c r="AJ144" s="50">
        <v>0</v>
      </c>
      <c r="AK144" s="50">
        <v>0</v>
      </c>
      <c r="AL144" s="50" t="s">
        <v>865</v>
      </c>
      <c r="AM144" s="50" t="s">
        <v>861</v>
      </c>
      <c r="AN144" s="50" t="e">
        <v>#N/A</v>
      </c>
      <c r="AO144" s="50" t="e">
        <v>#N/A</v>
      </c>
      <c r="AP144" s="52" t="s">
        <v>412</v>
      </c>
      <c r="AQ144" s="52" t="s">
        <v>412</v>
      </c>
      <c r="AR144" s="43"/>
      <c r="AS144" s="50" t="s">
        <v>412</v>
      </c>
      <c r="AT144" s="50" t="s">
        <v>412</v>
      </c>
      <c r="AU144" s="53">
        <v>437</v>
      </c>
      <c r="AV144" s="53" t="s">
        <v>866</v>
      </c>
      <c r="AW144" s="54"/>
      <c r="AX144" s="43"/>
      <c r="AY144" s="43"/>
      <c r="AZ144" s="43"/>
      <c r="BA144" s="43"/>
      <c r="BB144" s="43"/>
      <c r="BC144" s="43"/>
      <c r="BD144" s="43"/>
      <c r="BE144" s="43"/>
      <c r="BF144" s="63">
        <v>9</v>
      </c>
      <c r="BG144" s="64" t="s">
        <v>412</v>
      </c>
      <c r="BH144" s="65"/>
      <c r="BI144" s="65"/>
      <c r="BJ144" s="71" t="s">
        <v>412</v>
      </c>
      <c r="BK144" s="65" t="s">
        <v>412</v>
      </c>
      <c r="BL144" s="64" t="s">
        <v>412</v>
      </c>
      <c r="BM144" s="65"/>
      <c r="BN144" s="65"/>
      <c r="BO144" s="67" t="s">
        <v>412</v>
      </c>
      <c r="BP144" s="43"/>
      <c r="BQ144" s="43"/>
      <c r="BR144" s="43"/>
      <c r="BS144" s="43"/>
      <c r="BT144" s="43"/>
      <c r="BU144" s="43"/>
      <c r="BV144" s="43"/>
      <c r="BW144" s="43"/>
      <c r="BX144" s="43"/>
      <c r="BY144" s="43"/>
      <c r="BZ144" s="43"/>
      <c r="CA144" s="43"/>
    </row>
    <row r="145" s="1" customFormat="1" ht="12.75" spans="5:79">
      <c r="E145" s="3"/>
      <c r="F145" s="4"/>
      <c r="G145" s="2"/>
      <c r="H145" s="2"/>
      <c r="I145" s="3"/>
      <c r="J145" s="3"/>
      <c r="L145" s="2"/>
      <c r="M145" s="2"/>
      <c r="S145" s="5"/>
      <c r="U145" s="2"/>
      <c r="Y145" s="42">
        <f>COUNTIF($C$8:$C$71,"LS-2DI-N1TS")+COUNTIF($P$8:$P$71,"LS-2DI-N1TS")+COUNTIF($C$76:$C$139,"LS-2DI-N1TS")+COUNTIF($P$76:$P$123,"LS-2DI-N1TS")</f>
        <v>2</v>
      </c>
      <c r="AD145" s="43"/>
      <c r="AE145" s="49" t="s">
        <v>867</v>
      </c>
      <c r="AF145" s="48" t="s">
        <v>412</v>
      </c>
      <c r="AG145" s="49" t="s">
        <v>868</v>
      </c>
      <c r="AH145" s="48" t="s">
        <v>412</v>
      </c>
      <c r="AI145" s="43"/>
      <c r="AJ145" s="50">
        <v>0</v>
      </c>
      <c r="AK145" s="50">
        <v>0</v>
      </c>
      <c r="AL145" s="50" t="s">
        <v>869</v>
      </c>
      <c r="AM145" s="50" t="s">
        <v>865</v>
      </c>
      <c r="AN145" s="50" t="e">
        <v>#N/A</v>
      </c>
      <c r="AO145" s="50" t="e">
        <v>#N/A</v>
      </c>
      <c r="AP145" s="52" t="s">
        <v>412</v>
      </c>
      <c r="AQ145" s="52" t="s">
        <v>412</v>
      </c>
      <c r="AR145" s="43"/>
      <c r="AS145" s="50" t="s">
        <v>412</v>
      </c>
      <c r="AT145" s="50" t="s">
        <v>412</v>
      </c>
      <c r="AU145" s="53">
        <v>438</v>
      </c>
      <c r="AV145" s="53" t="s">
        <v>870</v>
      </c>
      <c r="AW145" s="54"/>
      <c r="AX145" s="43"/>
      <c r="AY145" s="43"/>
      <c r="AZ145" s="43"/>
      <c r="BA145" s="43"/>
      <c r="BB145" s="43"/>
      <c r="BC145" s="43"/>
      <c r="BD145" s="43"/>
      <c r="BE145" s="43"/>
      <c r="BF145" s="63">
        <v>10</v>
      </c>
      <c r="BG145" s="64" t="s">
        <v>412</v>
      </c>
      <c r="BH145" s="65"/>
      <c r="BI145" s="65"/>
      <c r="BJ145" s="71" t="s">
        <v>412</v>
      </c>
      <c r="BK145" s="65" t="s">
        <v>412</v>
      </c>
      <c r="BL145" s="64" t="s">
        <v>412</v>
      </c>
      <c r="BM145" s="65"/>
      <c r="BN145" s="65"/>
      <c r="BO145" s="67" t="s">
        <v>412</v>
      </c>
      <c r="BP145" s="43"/>
      <c r="BQ145" s="43"/>
      <c r="BR145" s="43"/>
      <c r="BS145" s="43"/>
      <c r="BT145" s="43"/>
      <c r="BU145" s="43"/>
      <c r="BV145" s="43"/>
      <c r="BW145" s="43"/>
      <c r="BX145" s="43"/>
      <c r="BY145" s="43"/>
      <c r="BZ145" s="43"/>
      <c r="CA145" s="43"/>
    </row>
    <row r="146" s="1" customFormat="1" ht="12.75" spans="5:79">
      <c r="E146" s="3"/>
      <c r="F146" s="4"/>
      <c r="G146" s="2"/>
      <c r="H146" s="2"/>
      <c r="I146" s="3"/>
      <c r="J146" s="3"/>
      <c r="L146" s="2"/>
      <c r="M146" s="2"/>
      <c r="S146" s="5"/>
      <c r="U146" s="2"/>
      <c r="Y146" s="42">
        <f>COUNTIF($C$8:$C$71,"LS-2DO-N1TS")+COUNTIF($P$8:$P$71,"LS-2DO-N1TS")+COUNTIF($C$76:$C$139,"LS-2DO-N1TS")+COUNTIF($P$76:$P$123,"LS-2DO-N1TS")</f>
        <v>2</v>
      </c>
      <c r="AD146" s="43"/>
      <c r="AE146" s="49" t="s">
        <v>871</v>
      </c>
      <c r="AF146" s="48" t="s">
        <v>412</v>
      </c>
      <c r="AG146" s="49" t="s">
        <v>872</v>
      </c>
      <c r="AH146" s="48" t="s">
        <v>412</v>
      </c>
      <c r="AI146" s="43"/>
      <c r="AJ146" s="50">
        <v>0</v>
      </c>
      <c r="AK146" s="50">
        <v>0</v>
      </c>
      <c r="AL146" s="50" t="s">
        <v>873</v>
      </c>
      <c r="AM146" s="50" t="s">
        <v>869</v>
      </c>
      <c r="AN146" s="50" t="e">
        <v>#N/A</v>
      </c>
      <c r="AO146" s="50" t="e">
        <v>#N/A</v>
      </c>
      <c r="AP146" s="52" t="s">
        <v>412</v>
      </c>
      <c r="AQ146" s="52" t="s">
        <v>412</v>
      </c>
      <c r="AR146" s="43"/>
      <c r="AS146" s="50" t="s">
        <v>412</v>
      </c>
      <c r="AT146" s="50" t="s">
        <v>412</v>
      </c>
      <c r="AU146" s="53">
        <v>439</v>
      </c>
      <c r="AV146" s="53" t="s">
        <v>874</v>
      </c>
      <c r="AW146" s="54"/>
      <c r="AX146" s="43"/>
      <c r="AY146" s="43"/>
      <c r="AZ146" s="43"/>
      <c r="BA146" s="43"/>
      <c r="BB146" s="43"/>
      <c r="BC146" s="43"/>
      <c r="BD146" s="43"/>
      <c r="BE146" s="43"/>
      <c r="BF146" s="63">
        <v>11</v>
      </c>
      <c r="BG146" s="64" t="s">
        <v>412</v>
      </c>
      <c r="BH146" s="65"/>
      <c r="BI146" s="65"/>
      <c r="BJ146" s="71" t="s">
        <v>412</v>
      </c>
      <c r="BK146" s="65" t="s">
        <v>412</v>
      </c>
      <c r="BL146" s="64" t="s">
        <v>412</v>
      </c>
      <c r="BM146" s="65"/>
      <c r="BN146" s="65"/>
      <c r="BO146" s="67" t="s">
        <v>412</v>
      </c>
      <c r="BP146" s="43"/>
      <c r="BQ146" s="43"/>
      <c r="BR146" s="43"/>
      <c r="BS146" s="43"/>
      <c r="BT146" s="43"/>
      <c r="BU146" s="43"/>
      <c r="BV146" s="43"/>
      <c r="BW146" s="43"/>
      <c r="BX146" s="43"/>
      <c r="BY146" s="43"/>
      <c r="BZ146" s="43"/>
      <c r="CA146" s="43"/>
    </row>
    <row r="147" s="1" customFormat="1" ht="12" spans="5:79">
      <c r="E147" s="3"/>
      <c r="F147" s="4"/>
      <c r="G147" s="2"/>
      <c r="H147" s="2"/>
      <c r="I147" s="3"/>
      <c r="J147" s="3"/>
      <c r="L147" s="2"/>
      <c r="M147" s="2"/>
      <c r="S147" s="5"/>
      <c r="U147" s="2"/>
      <c r="AD147" s="43"/>
      <c r="AE147" s="49" t="s">
        <v>875</v>
      </c>
      <c r="AF147" s="48" t="s">
        <v>412</v>
      </c>
      <c r="AG147" s="49" t="s">
        <v>876</v>
      </c>
      <c r="AH147" s="48" t="s">
        <v>412</v>
      </c>
      <c r="AI147" s="43"/>
      <c r="AJ147" s="50">
        <v>0</v>
      </c>
      <c r="AK147" s="50">
        <v>0</v>
      </c>
      <c r="AL147" s="50" t="s">
        <v>877</v>
      </c>
      <c r="AM147" s="50" t="s">
        <v>873</v>
      </c>
      <c r="AN147" s="50" t="e">
        <v>#N/A</v>
      </c>
      <c r="AO147" s="50" t="e">
        <v>#N/A</v>
      </c>
      <c r="AP147" s="52" t="s">
        <v>412</v>
      </c>
      <c r="AQ147" s="52" t="s">
        <v>412</v>
      </c>
      <c r="AR147" s="43"/>
      <c r="AS147" s="50" t="s">
        <v>412</v>
      </c>
      <c r="AT147" s="50" t="s">
        <v>412</v>
      </c>
      <c r="AU147" s="53">
        <v>440</v>
      </c>
      <c r="AV147" s="53" t="s">
        <v>878</v>
      </c>
      <c r="AW147" s="54" t="s">
        <v>879</v>
      </c>
      <c r="AX147" s="43"/>
      <c r="AY147" s="43"/>
      <c r="AZ147" s="43"/>
      <c r="BA147" s="43"/>
      <c r="BB147" s="43"/>
      <c r="BC147" s="43"/>
      <c r="BD147" s="43"/>
      <c r="BE147" s="43"/>
      <c r="BF147" s="63">
        <v>12</v>
      </c>
      <c r="BG147" s="64" t="s">
        <v>412</v>
      </c>
      <c r="BH147" s="65"/>
      <c r="BI147" s="65"/>
      <c r="BJ147" s="71" t="s">
        <v>412</v>
      </c>
      <c r="BK147" s="65" t="s">
        <v>412</v>
      </c>
      <c r="BL147" s="64" t="s">
        <v>412</v>
      </c>
      <c r="BM147" s="65"/>
      <c r="BN147" s="65"/>
      <c r="BO147" s="67" t="s">
        <v>412</v>
      </c>
      <c r="BP147" s="43"/>
      <c r="BQ147" s="43"/>
      <c r="BR147" s="43"/>
      <c r="BS147" s="43"/>
      <c r="BT147" s="43"/>
      <c r="BU147" s="43"/>
      <c r="BV147" s="43"/>
      <c r="BW147" s="43"/>
      <c r="BX147" s="43"/>
      <c r="BY147" s="43"/>
      <c r="BZ147" s="43"/>
      <c r="CA147" s="43"/>
    </row>
    <row r="148" s="1" customFormat="1" spans="5:79">
      <c r="E148" s="3"/>
      <c r="F148" s="4"/>
      <c r="G148" s="2"/>
      <c r="H148" s="2"/>
      <c r="I148" s="3"/>
      <c r="J148" s="3"/>
      <c r="L148" s="2"/>
      <c r="M148" s="2"/>
      <c r="S148" s="5"/>
      <c r="U148" s="2"/>
      <c r="AD148" s="43"/>
      <c r="AE148" s="49" t="s">
        <v>880</v>
      </c>
      <c r="AF148" s="48" t="s">
        <v>412</v>
      </c>
      <c r="AG148" s="49" t="s">
        <v>881</v>
      </c>
      <c r="AH148" s="48" t="s">
        <v>412</v>
      </c>
      <c r="AI148" s="43"/>
      <c r="AJ148" s="50">
        <v>0</v>
      </c>
      <c r="AK148" s="50">
        <v>0</v>
      </c>
      <c r="AL148" s="50" t="s">
        <v>882</v>
      </c>
      <c r="AM148" s="50" t="s">
        <v>877</v>
      </c>
      <c r="AN148" s="50" t="e">
        <v>#N/A</v>
      </c>
      <c r="AO148" s="50" t="e">
        <v>#N/A</v>
      </c>
      <c r="AP148" s="52" t="s">
        <v>412</v>
      </c>
      <c r="AQ148" s="52" t="s">
        <v>412</v>
      </c>
      <c r="AR148" s="43"/>
      <c r="AS148" s="50" t="s">
        <v>412</v>
      </c>
      <c r="AT148" s="50" t="s">
        <v>412</v>
      </c>
      <c r="AU148" s="53">
        <v>441</v>
      </c>
      <c r="AV148" s="53" t="s">
        <v>883</v>
      </c>
      <c r="AW148" s="54" t="s">
        <v>884</v>
      </c>
      <c r="AX148" s="43"/>
      <c r="AY148" s="43"/>
      <c r="AZ148" s="43"/>
      <c r="BA148" s="43"/>
      <c r="BB148" s="43"/>
      <c r="BC148" s="43"/>
      <c r="BD148" s="43"/>
      <c r="BE148" s="43"/>
      <c r="BF148" s="63">
        <v>13</v>
      </c>
      <c r="BG148" s="64" t="s">
        <v>412</v>
      </c>
      <c r="BH148" s="65"/>
      <c r="BI148" s="65"/>
      <c r="BJ148" s="71" t="s">
        <v>412</v>
      </c>
      <c r="BK148" s="65" t="s">
        <v>412</v>
      </c>
      <c r="BL148" s="64" t="s">
        <v>412</v>
      </c>
      <c r="BM148" s="65"/>
      <c r="BN148" s="65"/>
      <c r="BO148" s="67" t="s">
        <v>412</v>
      </c>
      <c r="BP148" s="43"/>
      <c r="BQ148" s="43"/>
      <c r="BR148" s="43"/>
      <c r="BS148" s="43"/>
      <c r="BT148" s="43"/>
      <c r="BU148" s="43"/>
      <c r="BV148" s="43"/>
      <c r="BW148" s="43"/>
      <c r="BX148" s="43"/>
      <c r="BY148" s="43"/>
      <c r="BZ148" s="43"/>
      <c r="CA148" s="43"/>
    </row>
    <row r="149" s="1" customFormat="1" spans="5:79">
      <c r="E149" s="3"/>
      <c r="F149" s="4"/>
      <c r="G149" s="2"/>
      <c r="H149" s="2"/>
      <c r="I149" s="3"/>
      <c r="J149" s="3"/>
      <c r="L149" s="2"/>
      <c r="M149" s="2"/>
      <c r="S149" s="5"/>
      <c r="U149" s="2"/>
      <c r="AD149" s="43"/>
      <c r="AE149" s="49" t="s">
        <v>885</v>
      </c>
      <c r="AF149" s="48" t="s">
        <v>412</v>
      </c>
      <c r="AG149" s="49" t="s">
        <v>886</v>
      </c>
      <c r="AH149" s="48" t="s">
        <v>412</v>
      </c>
      <c r="AI149" s="43"/>
      <c r="AJ149" s="50">
        <v>0</v>
      </c>
      <c r="AK149" s="50">
        <v>0</v>
      </c>
      <c r="AL149" s="50" t="s">
        <v>887</v>
      </c>
      <c r="AM149" s="50" t="s">
        <v>882</v>
      </c>
      <c r="AN149" s="50" t="e">
        <v>#N/A</v>
      </c>
      <c r="AO149" s="50" t="e">
        <v>#N/A</v>
      </c>
      <c r="AP149" s="52" t="s">
        <v>412</v>
      </c>
      <c r="AQ149" s="52" t="s">
        <v>412</v>
      </c>
      <c r="AR149" s="43"/>
      <c r="AS149" s="50" t="s">
        <v>412</v>
      </c>
      <c r="AT149" s="50" t="s">
        <v>412</v>
      </c>
      <c r="AU149" s="53">
        <v>442</v>
      </c>
      <c r="AV149" s="53" t="s">
        <v>888</v>
      </c>
      <c r="AW149" s="54" t="s">
        <v>889</v>
      </c>
      <c r="AX149" s="43"/>
      <c r="AY149" s="43"/>
      <c r="AZ149" s="43"/>
      <c r="BA149" s="43"/>
      <c r="BB149" s="43"/>
      <c r="BC149" s="43"/>
      <c r="BD149" s="43"/>
      <c r="BE149" s="43"/>
      <c r="BF149" s="63">
        <v>14</v>
      </c>
      <c r="BG149" s="64" t="s">
        <v>412</v>
      </c>
      <c r="BH149" s="65"/>
      <c r="BI149" s="65"/>
      <c r="BJ149" s="71" t="s">
        <v>412</v>
      </c>
      <c r="BK149" s="65" t="s">
        <v>412</v>
      </c>
      <c r="BL149" s="64" t="s">
        <v>412</v>
      </c>
      <c r="BM149" s="65"/>
      <c r="BN149" s="65"/>
      <c r="BO149" s="67" t="s">
        <v>412</v>
      </c>
      <c r="BP149" s="43"/>
      <c r="BQ149" s="43"/>
      <c r="BR149" s="43"/>
      <c r="BS149" s="43"/>
      <c r="BT149" s="43"/>
      <c r="BU149" s="43"/>
      <c r="BV149" s="43"/>
      <c r="BW149" s="43"/>
      <c r="BX149" s="43"/>
      <c r="BY149" s="43"/>
      <c r="BZ149" s="43"/>
      <c r="CA149" s="43"/>
    </row>
    <row r="150" s="1" customFormat="1" spans="5:79">
      <c r="E150" s="3"/>
      <c r="F150" s="4"/>
      <c r="G150" s="2"/>
      <c r="H150" s="2"/>
      <c r="I150" s="3"/>
      <c r="J150" s="3"/>
      <c r="L150" s="2"/>
      <c r="M150" s="2"/>
      <c r="S150" s="5"/>
      <c r="U150" s="2"/>
      <c r="AD150" s="43"/>
      <c r="AE150" s="49" t="s">
        <v>890</v>
      </c>
      <c r="AF150" s="48" t="s">
        <v>412</v>
      </c>
      <c r="AG150" s="49" t="s">
        <v>891</v>
      </c>
      <c r="AH150" s="48" t="s">
        <v>412</v>
      </c>
      <c r="AI150" s="43"/>
      <c r="AJ150" s="50">
        <v>0</v>
      </c>
      <c r="AK150" s="50">
        <v>0</v>
      </c>
      <c r="AL150" s="50" t="s">
        <v>892</v>
      </c>
      <c r="AM150" s="50" t="s">
        <v>887</v>
      </c>
      <c r="AN150" s="50" t="e">
        <v>#N/A</v>
      </c>
      <c r="AO150" s="50" t="e">
        <v>#N/A</v>
      </c>
      <c r="AP150" s="52" t="s">
        <v>412</v>
      </c>
      <c r="AQ150" s="52" t="s">
        <v>412</v>
      </c>
      <c r="AR150" s="43"/>
      <c r="AS150" s="50" t="s">
        <v>412</v>
      </c>
      <c r="AT150" s="50" t="s">
        <v>412</v>
      </c>
      <c r="AU150" s="53">
        <v>443</v>
      </c>
      <c r="AV150" s="53" t="s">
        <v>893</v>
      </c>
      <c r="AW150" s="54" t="s">
        <v>894</v>
      </c>
      <c r="AX150" s="43"/>
      <c r="AY150" s="43"/>
      <c r="AZ150" s="43"/>
      <c r="BA150" s="43"/>
      <c r="BB150" s="43"/>
      <c r="BC150" s="43"/>
      <c r="BD150" s="43"/>
      <c r="BE150" s="43"/>
      <c r="BF150" s="63">
        <v>15</v>
      </c>
      <c r="BG150" s="64" t="s">
        <v>412</v>
      </c>
      <c r="BH150" s="65"/>
      <c r="BI150" s="65"/>
      <c r="BJ150" s="71" t="s">
        <v>412</v>
      </c>
      <c r="BK150" s="65" t="s">
        <v>412</v>
      </c>
      <c r="BL150" s="64" t="s">
        <v>412</v>
      </c>
      <c r="BM150" s="65"/>
      <c r="BN150" s="65"/>
      <c r="BO150" s="67" t="s">
        <v>412</v>
      </c>
      <c r="BP150" s="43"/>
      <c r="BQ150" s="43"/>
      <c r="BR150" s="43"/>
      <c r="BS150" s="43"/>
      <c r="BT150" s="43"/>
      <c r="BU150" s="43"/>
      <c r="BV150" s="43"/>
      <c r="BW150" s="43"/>
      <c r="BX150" s="43"/>
      <c r="BY150" s="43"/>
      <c r="BZ150" s="43"/>
      <c r="CA150" s="43"/>
    </row>
    <row r="151" s="1" customFormat="1" spans="5:79">
      <c r="E151" s="3"/>
      <c r="F151" s="4"/>
      <c r="G151" s="2"/>
      <c r="H151" s="2"/>
      <c r="I151" s="3"/>
      <c r="J151" s="3"/>
      <c r="L151" s="2"/>
      <c r="M151" s="2"/>
      <c r="S151" s="5"/>
      <c r="U151" s="2"/>
      <c r="AD151" s="43"/>
      <c r="AE151" s="49" t="s">
        <v>895</v>
      </c>
      <c r="AF151" s="48" t="s">
        <v>412</v>
      </c>
      <c r="AG151" s="49" t="s">
        <v>896</v>
      </c>
      <c r="AH151" s="48" t="s">
        <v>412</v>
      </c>
      <c r="AI151" s="43"/>
      <c r="AJ151" s="50">
        <v>0</v>
      </c>
      <c r="AK151" s="50">
        <v>0</v>
      </c>
      <c r="AL151" s="50" t="s">
        <v>897</v>
      </c>
      <c r="AM151" s="50" t="s">
        <v>892</v>
      </c>
      <c r="AN151" s="50" t="e">
        <v>#N/A</v>
      </c>
      <c r="AO151" s="50" t="e">
        <v>#N/A</v>
      </c>
      <c r="AP151" s="52" t="s">
        <v>412</v>
      </c>
      <c r="AQ151" s="52" t="s">
        <v>412</v>
      </c>
      <c r="AR151" s="43"/>
      <c r="AS151" s="50" t="s">
        <v>412</v>
      </c>
      <c r="AT151" s="50" t="s">
        <v>412</v>
      </c>
      <c r="AU151" s="53">
        <v>444</v>
      </c>
      <c r="AV151" s="53" t="s">
        <v>898</v>
      </c>
      <c r="AW151" s="69"/>
      <c r="AX151" s="43"/>
      <c r="AY151" s="43"/>
      <c r="AZ151" s="43"/>
      <c r="BA151" s="43"/>
      <c r="BB151" s="43"/>
      <c r="BC151" s="43"/>
      <c r="BD151" s="43"/>
      <c r="BE151" s="43"/>
      <c r="BF151" s="63">
        <v>16</v>
      </c>
      <c r="BG151" s="64" t="s">
        <v>412</v>
      </c>
      <c r="BH151" s="65"/>
      <c r="BI151" s="65"/>
      <c r="BJ151" s="71" t="s">
        <v>412</v>
      </c>
      <c r="BK151" s="65" t="s">
        <v>412</v>
      </c>
      <c r="BL151" s="64" t="s">
        <v>412</v>
      </c>
      <c r="BM151" s="65"/>
      <c r="BN151" s="65"/>
      <c r="BO151" s="67" t="s">
        <v>412</v>
      </c>
      <c r="BP151" s="43"/>
      <c r="BQ151" s="43"/>
      <c r="BR151" s="43"/>
      <c r="BS151" s="43"/>
      <c r="BT151" s="43"/>
      <c r="BU151" s="43"/>
      <c r="BV151" s="43"/>
      <c r="BW151" s="43"/>
      <c r="BX151" s="43"/>
      <c r="BY151" s="43"/>
      <c r="BZ151" s="43"/>
      <c r="CA151" s="43"/>
    </row>
    <row r="152" s="1" customFormat="1" spans="5:79">
      <c r="E152" s="3"/>
      <c r="F152" s="4"/>
      <c r="G152" s="2"/>
      <c r="H152" s="2"/>
      <c r="I152" s="3"/>
      <c r="J152" s="3"/>
      <c r="L152" s="2"/>
      <c r="M152" s="2"/>
      <c r="S152" s="5"/>
      <c r="U152" s="2"/>
      <c r="AD152" s="43"/>
      <c r="AE152" s="49" t="s">
        <v>899</v>
      </c>
      <c r="AF152" s="48" t="s">
        <v>412</v>
      </c>
      <c r="AG152" s="49" t="s">
        <v>900</v>
      </c>
      <c r="AH152" s="48" t="s">
        <v>412</v>
      </c>
      <c r="AI152" s="43"/>
      <c r="AJ152" s="50">
        <v>0</v>
      </c>
      <c r="AK152" s="50">
        <v>0</v>
      </c>
      <c r="AL152" s="50" t="s">
        <v>901</v>
      </c>
      <c r="AM152" s="50" t="s">
        <v>897</v>
      </c>
      <c r="AN152" s="50" t="e">
        <v>#N/A</v>
      </c>
      <c r="AO152" s="50" t="e">
        <v>#N/A</v>
      </c>
      <c r="AP152" s="52" t="s">
        <v>412</v>
      </c>
      <c r="AQ152" s="52" t="s">
        <v>412</v>
      </c>
      <c r="AR152" s="43"/>
      <c r="AS152" s="50" t="s">
        <v>412</v>
      </c>
      <c r="AT152" s="50" t="s">
        <v>412</v>
      </c>
      <c r="AU152" s="53">
        <v>445</v>
      </c>
      <c r="AV152" s="53" t="s">
        <v>902</v>
      </c>
      <c r="AW152" s="68" t="s">
        <v>903</v>
      </c>
      <c r="AX152" s="43"/>
      <c r="AY152" s="43"/>
      <c r="AZ152" s="43"/>
      <c r="BA152" s="43"/>
      <c r="BB152" s="43"/>
      <c r="BC152" s="43"/>
      <c r="BD152" s="43"/>
      <c r="BE152" s="43"/>
      <c r="BF152" s="63">
        <v>17</v>
      </c>
      <c r="BG152" s="64" t="s">
        <v>412</v>
      </c>
      <c r="BH152" s="65"/>
      <c r="BI152" s="65"/>
      <c r="BJ152" s="71" t="s">
        <v>412</v>
      </c>
      <c r="BK152" s="65" t="s">
        <v>412</v>
      </c>
      <c r="BL152" s="64" t="s">
        <v>412</v>
      </c>
      <c r="BM152" s="65"/>
      <c r="BN152" s="65"/>
      <c r="BO152" s="67" t="s">
        <v>412</v>
      </c>
      <c r="BP152" s="43"/>
      <c r="BQ152" s="43"/>
      <c r="BR152" s="43"/>
      <c r="BS152" s="43"/>
      <c r="BT152" s="43"/>
      <c r="BU152" s="43"/>
      <c r="BV152" s="43"/>
      <c r="BW152" s="43"/>
      <c r="BX152" s="43"/>
      <c r="BY152" s="43"/>
      <c r="BZ152" s="43"/>
      <c r="CA152" s="43"/>
    </row>
    <row r="153" s="1" customFormat="1" spans="5:79">
      <c r="E153" s="3"/>
      <c r="F153" s="4"/>
      <c r="G153" s="2"/>
      <c r="H153" s="2"/>
      <c r="I153" s="3"/>
      <c r="J153" s="3"/>
      <c r="L153" s="2"/>
      <c r="M153" s="2"/>
      <c r="S153" s="5"/>
      <c r="U153" s="2"/>
      <c r="AD153" s="43"/>
      <c r="AE153" s="49" t="s">
        <v>904</v>
      </c>
      <c r="AF153" s="48" t="s">
        <v>412</v>
      </c>
      <c r="AG153" s="49" t="s">
        <v>905</v>
      </c>
      <c r="AH153" s="48" t="s">
        <v>412</v>
      </c>
      <c r="AI153" s="43"/>
      <c r="AJ153" s="50">
        <v>0</v>
      </c>
      <c r="AK153" s="50">
        <v>0</v>
      </c>
      <c r="AL153" s="50" t="s">
        <v>906</v>
      </c>
      <c r="AM153" s="50" t="s">
        <v>901</v>
      </c>
      <c r="AN153" s="50" t="e">
        <v>#N/A</v>
      </c>
      <c r="AO153" s="50" t="e">
        <v>#N/A</v>
      </c>
      <c r="AP153" s="52" t="s">
        <v>412</v>
      </c>
      <c r="AQ153" s="52" t="s">
        <v>412</v>
      </c>
      <c r="AR153" s="43"/>
      <c r="AS153" s="50" t="s">
        <v>412</v>
      </c>
      <c r="AT153" s="50" t="s">
        <v>412</v>
      </c>
      <c r="AU153" s="53">
        <v>446</v>
      </c>
      <c r="AV153" s="53" t="s">
        <v>907</v>
      </c>
      <c r="AW153" s="68"/>
      <c r="AX153" s="43"/>
      <c r="AY153" s="43"/>
      <c r="AZ153" s="43"/>
      <c r="BA153" s="43"/>
      <c r="BB153" s="43"/>
      <c r="BC153" s="43"/>
      <c r="BD153" s="43"/>
      <c r="BE153" s="43"/>
      <c r="BF153" s="63">
        <v>18</v>
      </c>
      <c r="BG153" s="64" t="s">
        <v>412</v>
      </c>
      <c r="BH153" s="65"/>
      <c r="BI153" s="65"/>
      <c r="BJ153" s="71" t="s">
        <v>412</v>
      </c>
      <c r="BK153" s="65" t="s">
        <v>412</v>
      </c>
      <c r="BL153" s="64" t="s">
        <v>412</v>
      </c>
      <c r="BM153" s="65"/>
      <c r="BN153" s="65"/>
      <c r="BO153" s="67" t="s">
        <v>412</v>
      </c>
      <c r="BP153" s="43"/>
      <c r="BQ153" s="43"/>
      <c r="BR153" s="43"/>
      <c r="BS153" s="43"/>
      <c r="BT153" s="43"/>
      <c r="BU153" s="43"/>
      <c r="BV153" s="43"/>
      <c r="BW153" s="43"/>
      <c r="BX153" s="43"/>
      <c r="BY153" s="43"/>
      <c r="BZ153" s="43"/>
      <c r="CA153" s="43"/>
    </row>
    <row r="154" s="1" customFormat="1" spans="5:79">
      <c r="E154" s="3"/>
      <c r="F154" s="4"/>
      <c r="G154" s="2"/>
      <c r="H154" s="2"/>
      <c r="I154" s="3"/>
      <c r="J154" s="3"/>
      <c r="L154" s="2"/>
      <c r="M154" s="2"/>
      <c r="S154" s="5"/>
      <c r="U154" s="2"/>
      <c r="AD154" s="43"/>
      <c r="AE154" s="49" t="s">
        <v>908</v>
      </c>
      <c r="AF154" s="48" t="s">
        <v>412</v>
      </c>
      <c r="AG154" s="49" t="s">
        <v>909</v>
      </c>
      <c r="AH154" s="48" t="s">
        <v>412</v>
      </c>
      <c r="AI154" s="43"/>
      <c r="AJ154" s="50">
        <v>0</v>
      </c>
      <c r="AK154" s="50">
        <v>0</v>
      </c>
      <c r="AL154" s="50" t="s">
        <v>910</v>
      </c>
      <c r="AM154" s="50" t="s">
        <v>906</v>
      </c>
      <c r="AN154" s="50" t="e">
        <v>#N/A</v>
      </c>
      <c r="AO154" s="50" t="e">
        <v>#N/A</v>
      </c>
      <c r="AP154" s="52" t="s">
        <v>412</v>
      </c>
      <c r="AQ154" s="52" t="s">
        <v>412</v>
      </c>
      <c r="AR154" s="43"/>
      <c r="AS154" s="50" t="s">
        <v>412</v>
      </c>
      <c r="AT154" s="50" t="s">
        <v>412</v>
      </c>
      <c r="AU154" s="53">
        <v>447</v>
      </c>
      <c r="AV154" s="53" t="s">
        <v>911</v>
      </c>
      <c r="AW154" s="68"/>
      <c r="AX154" s="43"/>
      <c r="AY154" s="43"/>
      <c r="AZ154" s="43"/>
      <c r="BA154" s="43"/>
      <c r="BB154" s="43"/>
      <c r="BC154" s="43"/>
      <c r="BD154" s="43"/>
      <c r="BE154" s="43"/>
      <c r="BF154" s="63">
        <v>19</v>
      </c>
      <c r="BG154" s="64" t="s">
        <v>412</v>
      </c>
      <c r="BH154" s="65"/>
      <c r="BI154" s="65"/>
      <c r="BJ154" s="71" t="s">
        <v>412</v>
      </c>
      <c r="BK154" s="65" t="s">
        <v>412</v>
      </c>
      <c r="BL154" s="64" t="s">
        <v>412</v>
      </c>
      <c r="BM154" s="65"/>
      <c r="BN154" s="65"/>
      <c r="BO154" s="67" t="s">
        <v>412</v>
      </c>
      <c r="BP154" s="43"/>
      <c r="BQ154" s="43"/>
      <c r="BR154" s="43"/>
      <c r="BS154" s="43"/>
      <c r="BT154" s="43"/>
      <c r="BU154" s="43"/>
      <c r="BV154" s="43"/>
      <c r="BW154" s="43"/>
      <c r="BX154" s="43"/>
      <c r="BY154" s="43"/>
      <c r="BZ154" s="43"/>
      <c r="CA154" s="43"/>
    </row>
    <row r="155" s="1" customFormat="1" spans="5:79">
      <c r="E155" s="3"/>
      <c r="F155" s="4"/>
      <c r="G155" s="2"/>
      <c r="H155" s="2"/>
      <c r="I155" s="3"/>
      <c r="J155" s="3"/>
      <c r="L155" s="2"/>
      <c r="M155" s="2"/>
      <c r="S155" s="5"/>
      <c r="U155" s="2"/>
      <c r="AD155" s="43"/>
      <c r="AE155" s="49" t="s">
        <v>912</v>
      </c>
      <c r="AF155" s="48" t="s">
        <v>412</v>
      </c>
      <c r="AG155" s="49" t="s">
        <v>913</v>
      </c>
      <c r="AH155" s="48" t="s">
        <v>412</v>
      </c>
      <c r="AI155" s="43"/>
      <c r="AJ155" s="50">
        <v>0</v>
      </c>
      <c r="AK155" s="50">
        <v>0</v>
      </c>
      <c r="AL155" s="50" t="s">
        <v>914</v>
      </c>
      <c r="AM155" s="50" t="s">
        <v>910</v>
      </c>
      <c r="AN155" s="50" t="e">
        <v>#N/A</v>
      </c>
      <c r="AO155" s="50" t="e">
        <v>#N/A</v>
      </c>
      <c r="AP155" s="52" t="s">
        <v>412</v>
      </c>
      <c r="AQ155" s="52" t="s">
        <v>412</v>
      </c>
      <c r="AR155" s="43"/>
      <c r="AS155" s="50" t="s">
        <v>412</v>
      </c>
      <c r="AT155" s="50" t="s">
        <v>412</v>
      </c>
      <c r="AU155" s="53">
        <v>448</v>
      </c>
      <c r="AV155" s="53" t="s">
        <v>915</v>
      </c>
      <c r="AW155" s="68"/>
      <c r="AX155" s="43"/>
      <c r="AY155" s="43"/>
      <c r="AZ155" s="43"/>
      <c r="BA155" s="43"/>
      <c r="BB155" s="43"/>
      <c r="BC155" s="43"/>
      <c r="BD155" s="43"/>
      <c r="BE155" s="43"/>
      <c r="BF155" s="63">
        <v>20</v>
      </c>
      <c r="BG155" s="64" t="s">
        <v>412</v>
      </c>
      <c r="BH155" s="65"/>
      <c r="BI155" s="65"/>
      <c r="BJ155" s="71" t="s">
        <v>412</v>
      </c>
      <c r="BK155" s="65" t="s">
        <v>412</v>
      </c>
      <c r="BL155" s="64" t="s">
        <v>412</v>
      </c>
      <c r="BM155" s="65"/>
      <c r="BN155" s="65"/>
      <c r="BO155" s="67" t="s">
        <v>412</v>
      </c>
      <c r="BP155" s="43"/>
      <c r="BQ155" s="43"/>
      <c r="BR155" s="43"/>
      <c r="BS155" s="43"/>
      <c r="BT155" s="43"/>
      <c r="BU155" s="43"/>
      <c r="BV155" s="43"/>
      <c r="BW155" s="43"/>
      <c r="BX155" s="43"/>
      <c r="BY155" s="43"/>
      <c r="BZ155" s="43"/>
      <c r="CA155" s="43"/>
    </row>
    <row r="156" s="1" customFormat="1" spans="5:79">
      <c r="E156" s="3"/>
      <c r="F156" s="4"/>
      <c r="G156" s="2"/>
      <c r="H156" s="2"/>
      <c r="I156" s="3"/>
      <c r="J156" s="3"/>
      <c r="L156" s="2"/>
      <c r="M156" s="2"/>
      <c r="S156" s="5"/>
      <c r="U156" s="2"/>
      <c r="AD156" s="43"/>
      <c r="AE156" s="49" t="s">
        <v>916</v>
      </c>
      <c r="AF156" s="48" t="s">
        <v>412</v>
      </c>
      <c r="AG156" s="49" t="s">
        <v>917</v>
      </c>
      <c r="AH156" s="48" t="s">
        <v>412</v>
      </c>
      <c r="AI156" s="43"/>
      <c r="AJ156" s="50">
        <v>0</v>
      </c>
      <c r="AK156" s="50">
        <v>0</v>
      </c>
      <c r="AL156" s="50" t="s">
        <v>918</v>
      </c>
      <c r="AM156" s="50" t="s">
        <v>914</v>
      </c>
      <c r="AN156" s="50" t="e">
        <v>#N/A</v>
      </c>
      <c r="AO156" s="50" t="e">
        <v>#N/A</v>
      </c>
      <c r="AP156" s="52" t="s">
        <v>412</v>
      </c>
      <c r="AQ156" s="52" t="s">
        <v>412</v>
      </c>
      <c r="AR156" s="43"/>
      <c r="AS156" s="50" t="s">
        <v>412</v>
      </c>
      <c r="AT156" s="50" t="s">
        <v>412</v>
      </c>
      <c r="AU156" s="53">
        <v>449</v>
      </c>
      <c r="AV156" s="53" t="s">
        <v>919</v>
      </c>
      <c r="AW156" s="68" t="s">
        <v>920</v>
      </c>
      <c r="AX156" s="43"/>
      <c r="AY156" s="43"/>
      <c r="AZ156" s="43"/>
      <c r="BA156" s="43"/>
      <c r="BB156" s="43"/>
      <c r="BC156" s="43"/>
      <c r="BD156" s="43"/>
      <c r="BE156" s="43"/>
      <c r="BF156" s="63">
        <v>21</v>
      </c>
      <c r="BG156" s="64" t="s">
        <v>412</v>
      </c>
      <c r="BH156" s="65"/>
      <c r="BI156" s="65"/>
      <c r="BJ156" s="71" t="s">
        <v>412</v>
      </c>
      <c r="BK156" s="65" t="s">
        <v>412</v>
      </c>
      <c r="BL156" s="64" t="s">
        <v>412</v>
      </c>
      <c r="BM156" s="65"/>
      <c r="BN156" s="65"/>
      <c r="BO156" s="67" t="s">
        <v>412</v>
      </c>
      <c r="BP156" s="43"/>
      <c r="BQ156" s="43"/>
      <c r="BR156" s="43"/>
      <c r="BS156" s="43"/>
      <c r="BT156" s="43"/>
      <c r="BU156" s="43"/>
      <c r="BV156" s="43"/>
      <c r="BW156" s="43"/>
      <c r="BX156" s="43"/>
      <c r="BY156" s="43"/>
      <c r="BZ156" s="43"/>
      <c r="CA156" s="43"/>
    </row>
    <row r="157" s="1" customFormat="1" spans="5:79">
      <c r="E157" s="3"/>
      <c r="F157" s="4"/>
      <c r="G157" s="2"/>
      <c r="H157" s="2"/>
      <c r="I157" s="3"/>
      <c r="J157" s="3"/>
      <c r="L157" s="2"/>
      <c r="M157" s="2"/>
      <c r="S157" s="5"/>
      <c r="U157" s="2"/>
      <c r="AD157" s="43"/>
      <c r="AE157" s="49" t="s">
        <v>921</v>
      </c>
      <c r="AF157" s="48" t="s">
        <v>412</v>
      </c>
      <c r="AG157" s="49" t="s">
        <v>922</v>
      </c>
      <c r="AH157" s="48" t="s">
        <v>412</v>
      </c>
      <c r="AI157" s="43"/>
      <c r="AJ157" s="50">
        <v>0</v>
      </c>
      <c r="AK157" s="50">
        <v>0</v>
      </c>
      <c r="AL157" s="50" t="s">
        <v>923</v>
      </c>
      <c r="AM157" s="50" t="s">
        <v>918</v>
      </c>
      <c r="AN157" s="50" t="e">
        <v>#N/A</v>
      </c>
      <c r="AO157" s="50" t="e">
        <v>#N/A</v>
      </c>
      <c r="AP157" s="52" t="s">
        <v>412</v>
      </c>
      <c r="AQ157" s="52" t="s">
        <v>412</v>
      </c>
      <c r="AR157" s="43"/>
      <c r="AS157" s="50" t="s">
        <v>412</v>
      </c>
      <c r="AT157" s="50" t="s">
        <v>412</v>
      </c>
      <c r="AU157" s="53">
        <v>450</v>
      </c>
      <c r="AV157" s="53" t="s">
        <v>924</v>
      </c>
      <c r="AW157" s="70" t="s">
        <v>925</v>
      </c>
      <c r="AX157" s="43"/>
      <c r="AY157" s="43"/>
      <c r="AZ157" s="43"/>
      <c r="BA157" s="43"/>
      <c r="BB157" s="43"/>
      <c r="BC157" s="43"/>
      <c r="BD157" s="43"/>
      <c r="BE157" s="43"/>
      <c r="BF157" s="63">
        <v>22</v>
      </c>
      <c r="BG157" s="64" t="s">
        <v>412</v>
      </c>
      <c r="BH157" s="65"/>
      <c r="BI157" s="65"/>
      <c r="BJ157" s="71" t="s">
        <v>412</v>
      </c>
      <c r="BK157" s="65" t="s">
        <v>412</v>
      </c>
      <c r="BL157" s="64" t="s">
        <v>412</v>
      </c>
      <c r="BM157" s="65"/>
      <c r="BN157" s="65"/>
      <c r="BO157" s="67" t="s">
        <v>412</v>
      </c>
      <c r="BP157" s="43"/>
      <c r="BQ157" s="43"/>
      <c r="BR157" s="43"/>
      <c r="BS157" s="43"/>
      <c r="BT157" s="43"/>
      <c r="BU157" s="43"/>
      <c r="BV157" s="43"/>
      <c r="BW157" s="43"/>
      <c r="BX157" s="43"/>
      <c r="BY157" s="43"/>
      <c r="BZ157" s="43"/>
      <c r="CA157" s="43"/>
    </row>
    <row r="158" s="1" customFormat="1" spans="5:79">
      <c r="E158" s="3"/>
      <c r="F158" s="4"/>
      <c r="G158" s="2"/>
      <c r="H158" s="2"/>
      <c r="I158" s="3"/>
      <c r="J158" s="3"/>
      <c r="L158" s="2"/>
      <c r="M158" s="2"/>
      <c r="S158" s="5"/>
      <c r="U158" s="2"/>
      <c r="AD158" s="43"/>
      <c r="AE158" s="49" t="s">
        <v>926</v>
      </c>
      <c r="AF158" s="48" t="s">
        <v>412</v>
      </c>
      <c r="AG158" s="49" t="s">
        <v>927</v>
      </c>
      <c r="AH158" s="48" t="s">
        <v>412</v>
      </c>
      <c r="AI158" s="43"/>
      <c r="AJ158" s="50">
        <v>0</v>
      </c>
      <c r="AK158" s="50">
        <v>0</v>
      </c>
      <c r="AL158" s="50" t="s">
        <v>928</v>
      </c>
      <c r="AM158" s="50" t="s">
        <v>923</v>
      </c>
      <c r="AN158" s="50" t="e">
        <v>#N/A</v>
      </c>
      <c r="AO158" s="50" t="e">
        <v>#N/A</v>
      </c>
      <c r="AP158" s="52" t="s">
        <v>412</v>
      </c>
      <c r="AQ158" s="52" t="s">
        <v>412</v>
      </c>
      <c r="AR158" s="43"/>
      <c r="AS158" s="43"/>
      <c r="AT158" s="43"/>
      <c r="AU158" s="43"/>
      <c r="AV158" s="43"/>
      <c r="AW158" s="43"/>
      <c r="AX158" s="43"/>
      <c r="AY158" s="43"/>
      <c r="AZ158" s="43"/>
      <c r="BA158" s="43"/>
      <c r="BB158" s="43"/>
      <c r="BC158" s="43"/>
      <c r="BD158" s="43"/>
      <c r="BE158" s="43"/>
      <c r="BF158" s="63">
        <v>23</v>
      </c>
      <c r="BG158" s="64" t="s">
        <v>412</v>
      </c>
      <c r="BH158" s="65"/>
      <c r="BI158" s="65"/>
      <c r="BJ158" s="71" t="s">
        <v>412</v>
      </c>
      <c r="BK158" s="65" t="s">
        <v>412</v>
      </c>
      <c r="BL158" s="64" t="s">
        <v>412</v>
      </c>
      <c r="BM158" s="65"/>
      <c r="BN158" s="65"/>
      <c r="BO158" s="67" t="s">
        <v>412</v>
      </c>
      <c r="BP158" s="43"/>
      <c r="BQ158" s="43"/>
      <c r="BR158" s="43"/>
      <c r="BS158" s="43"/>
      <c r="BT158" s="43"/>
      <c r="BU158" s="43"/>
      <c r="BV158" s="43"/>
      <c r="BW158" s="43"/>
      <c r="BX158" s="43"/>
      <c r="BY158" s="43"/>
      <c r="BZ158" s="43"/>
      <c r="CA158" s="43"/>
    </row>
    <row r="159" s="1" customFormat="1" spans="5:79">
      <c r="E159" s="3"/>
      <c r="F159" s="4"/>
      <c r="G159" s="2"/>
      <c r="H159" s="2"/>
      <c r="I159" s="3"/>
      <c r="J159" s="3"/>
      <c r="L159" s="2"/>
      <c r="M159" s="2"/>
      <c r="S159" s="5"/>
      <c r="U159" s="2"/>
      <c r="AD159" s="43"/>
      <c r="AE159" s="49" t="s">
        <v>929</v>
      </c>
      <c r="AF159" s="48" t="s">
        <v>412</v>
      </c>
      <c r="AG159" s="49" t="s">
        <v>930</v>
      </c>
      <c r="AH159" s="48" t="s">
        <v>412</v>
      </c>
      <c r="AI159" s="43"/>
      <c r="AJ159" s="50">
        <v>0</v>
      </c>
      <c r="AK159" s="50">
        <v>0</v>
      </c>
      <c r="AL159" s="50" t="s">
        <v>931</v>
      </c>
      <c r="AM159" s="50" t="s">
        <v>928</v>
      </c>
      <c r="AN159" s="50" t="e">
        <v>#N/A</v>
      </c>
      <c r="AO159" s="50" t="e">
        <v>#N/A</v>
      </c>
      <c r="AP159" s="52" t="s">
        <v>412</v>
      </c>
      <c r="AQ159" s="52" t="s">
        <v>412</v>
      </c>
      <c r="AR159" s="43"/>
      <c r="AS159" s="43"/>
      <c r="AT159" s="43"/>
      <c r="AU159" s="43"/>
      <c r="AV159" s="43"/>
      <c r="AW159" s="43"/>
      <c r="AX159" s="43"/>
      <c r="AY159" s="43"/>
      <c r="AZ159" s="43"/>
      <c r="BA159" s="43"/>
      <c r="BB159" s="43"/>
      <c r="BC159" s="43"/>
      <c r="BD159" s="43"/>
      <c r="BE159" s="43"/>
      <c r="BF159" s="63">
        <v>24</v>
      </c>
      <c r="BG159" s="64" t="s">
        <v>412</v>
      </c>
      <c r="BH159" s="65"/>
      <c r="BI159" s="65"/>
      <c r="BJ159" s="71" t="s">
        <v>412</v>
      </c>
      <c r="BK159" s="65" t="s">
        <v>412</v>
      </c>
      <c r="BL159" s="64" t="s">
        <v>412</v>
      </c>
      <c r="BM159" s="65"/>
      <c r="BN159" s="65"/>
      <c r="BO159" s="67" t="s">
        <v>412</v>
      </c>
      <c r="BP159" s="43"/>
      <c r="BQ159" s="43"/>
      <c r="BR159" s="43"/>
      <c r="BS159" s="43"/>
      <c r="BT159" s="43"/>
      <c r="BU159" s="43"/>
      <c r="BV159" s="43"/>
      <c r="BW159" s="43"/>
      <c r="BX159" s="43"/>
      <c r="BY159" s="43"/>
      <c r="BZ159" s="43"/>
      <c r="CA159" s="43"/>
    </row>
    <row r="160" s="1" customFormat="1" spans="5:79">
      <c r="E160" s="3"/>
      <c r="F160" s="4"/>
      <c r="G160" s="2"/>
      <c r="H160" s="2"/>
      <c r="I160" s="3"/>
      <c r="J160" s="3"/>
      <c r="L160" s="2"/>
      <c r="M160" s="2"/>
      <c r="S160" s="5"/>
      <c r="U160" s="2"/>
      <c r="AD160" s="43"/>
      <c r="AE160" s="49" t="s">
        <v>932</v>
      </c>
      <c r="AF160" s="48" t="s">
        <v>412</v>
      </c>
      <c r="AG160" s="49" t="s">
        <v>933</v>
      </c>
      <c r="AH160" s="48" t="s">
        <v>412</v>
      </c>
      <c r="AI160" s="43"/>
      <c r="AJ160" s="50">
        <v>0</v>
      </c>
      <c r="AK160" s="50">
        <v>0</v>
      </c>
      <c r="AL160" s="50" t="s">
        <v>934</v>
      </c>
      <c r="AM160" s="50" t="s">
        <v>931</v>
      </c>
      <c r="AN160" s="50" t="e">
        <v>#N/A</v>
      </c>
      <c r="AO160" s="50" t="e">
        <v>#N/A</v>
      </c>
      <c r="AP160" s="52" t="s">
        <v>412</v>
      </c>
      <c r="AQ160" s="52" t="s">
        <v>412</v>
      </c>
      <c r="AR160" s="43"/>
      <c r="AS160" s="43"/>
      <c r="AT160" s="43"/>
      <c r="AU160" s="43"/>
      <c r="AV160" s="43"/>
      <c r="AW160" s="43"/>
      <c r="AX160" s="43"/>
      <c r="AY160" s="43"/>
      <c r="AZ160" s="43"/>
      <c r="BA160" s="43"/>
      <c r="BB160" s="43"/>
      <c r="BC160" s="43"/>
      <c r="BD160" s="43"/>
      <c r="BE160" s="43"/>
      <c r="BF160" s="63">
        <v>25</v>
      </c>
      <c r="BG160" s="64" t="s">
        <v>412</v>
      </c>
      <c r="BH160" s="65"/>
      <c r="BI160" s="65"/>
      <c r="BJ160" s="71" t="s">
        <v>412</v>
      </c>
      <c r="BK160" s="65" t="s">
        <v>412</v>
      </c>
      <c r="BL160" s="64" t="s">
        <v>412</v>
      </c>
      <c r="BM160" s="65"/>
      <c r="BN160" s="65"/>
      <c r="BO160" s="67" t="s">
        <v>412</v>
      </c>
      <c r="BP160" s="43"/>
      <c r="BQ160" s="43"/>
      <c r="BR160" s="43"/>
      <c r="BS160" s="43"/>
      <c r="BT160" s="43"/>
      <c r="BU160" s="43"/>
      <c r="BV160" s="43"/>
      <c r="BW160" s="43"/>
      <c r="BX160" s="43"/>
      <c r="BY160" s="43"/>
      <c r="BZ160" s="43"/>
      <c r="CA160" s="43"/>
    </row>
    <row r="161" s="1" customFormat="1" spans="5:79">
      <c r="E161" s="3"/>
      <c r="F161" s="4"/>
      <c r="G161" s="2"/>
      <c r="H161" s="2"/>
      <c r="I161" s="3"/>
      <c r="J161" s="3"/>
      <c r="L161" s="2"/>
      <c r="M161" s="2"/>
      <c r="S161" s="5"/>
      <c r="U161" s="2"/>
      <c r="AD161" s="43"/>
      <c r="AE161" s="49" t="s">
        <v>935</v>
      </c>
      <c r="AF161" s="48" t="s">
        <v>412</v>
      </c>
      <c r="AG161" s="49" t="s">
        <v>936</v>
      </c>
      <c r="AH161" s="48" t="s">
        <v>412</v>
      </c>
      <c r="AI161" s="43"/>
      <c r="AJ161" s="50">
        <v>0</v>
      </c>
      <c r="AK161" s="50">
        <v>0</v>
      </c>
      <c r="AL161" s="50" t="s">
        <v>937</v>
      </c>
      <c r="AM161" s="50" t="s">
        <v>934</v>
      </c>
      <c r="AN161" s="50" t="e">
        <v>#N/A</v>
      </c>
      <c r="AO161" s="50" t="e">
        <v>#N/A</v>
      </c>
      <c r="AP161" s="52" t="s">
        <v>412</v>
      </c>
      <c r="AQ161" s="52" t="s">
        <v>412</v>
      </c>
      <c r="AR161" s="43"/>
      <c r="AS161" s="43"/>
      <c r="AT161" s="43"/>
      <c r="AU161" s="43"/>
      <c r="AV161" s="43"/>
      <c r="AW161" s="43"/>
      <c r="AX161" s="43"/>
      <c r="AY161" s="43"/>
      <c r="AZ161" s="43"/>
      <c r="BA161" s="43"/>
      <c r="BB161" s="43"/>
      <c r="BC161" s="43"/>
      <c r="BD161" s="43"/>
      <c r="BE161" s="43"/>
      <c r="BF161" s="63">
        <v>26</v>
      </c>
      <c r="BG161" s="64" t="s">
        <v>412</v>
      </c>
      <c r="BH161" s="65"/>
      <c r="BI161" s="65"/>
      <c r="BJ161" s="71" t="s">
        <v>412</v>
      </c>
      <c r="BK161" s="65" t="s">
        <v>412</v>
      </c>
      <c r="BL161" s="64" t="s">
        <v>412</v>
      </c>
      <c r="BM161" s="65"/>
      <c r="BN161" s="65"/>
      <c r="BO161" s="67" t="s">
        <v>412</v>
      </c>
      <c r="BP161" s="43"/>
      <c r="BQ161" s="43"/>
      <c r="BR161" s="43"/>
      <c r="BS161" s="43"/>
      <c r="BT161" s="43"/>
      <c r="BU161" s="43"/>
      <c r="BV161" s="43"/>
      <c r="BW161" s="43"/>
      <c r="BX161" s="43"/>
      <c r="BY161" s="43"/>
      <c r="BZ161" s="43"/>
      <c r="CA161" s="43"/>
    </row>
    <row r="162" s="1" customFormat="1" spans="5:79">
      <c r="E162" s="3"/>
      <c r="F162" s="4"/>
      <c r="G162" s="2"/>
      <c r="H162" s="2"/>
      <c r="I162" s="3"/>
      <c r="J162" s="3"/>
      <c r="L162" s="2"/>
      <c r="M162" s="2"/>
      <c r="S162" s="5"/>
      <c r="U162" s="2"/>
      <c r="AD162" s="43"/>
      <c r="AE162" s="49" t="s">
        <v>938</v>
      </c>
      <c r="AF162" s="48" t="s">
        <v>412</v>
      </c>
      <c r="AG162" s="49" t="s">
        <v>939</v>
      </c>
      <c r="AH162" s="48" t="s">
        <v>412</v>
      </c>
      <c r="AI162" s="43"/>
      <c r="AJ162" s="50">
        <v>0</v>
      </c>
      <c r="AK162" s="50">
        <v>0</v>
      </c>
      <c r="AL162" s="50" t="s">
        <v>940</v>
      </c>
      <c r="AM162" s="50" t="s">
        <v>937</v>
      </c>
      <c r="AN162" s="50" t="e">
        <v>#N/A</v>
      </c>
      <c r="AO162" s="50" t="e">
        <v>#N/A</v>
      </c>
      <c r="AP162" s="52" t="s">
        <v>412</v>
      </c>
      <c r="AQ162" s="52" t="s">
        <v>412</v>
      </c>
      <c r="AR162" s="43"/>
      <c r="AS162" s="43"/>
      <c r="AT162" s="43"/>
      <c r="AU162" s="43"/>
      <c r="AV162" s="43"/>
      <c r="AW162" s="43"/>
      <c r="AX162" s="43"/>
      <c r="AY162" s="43"/>
      <c r="AZ162" s="43"/>
      <c r="BA162" s="43"/>
      <c r="BB162" s="43"/>
      <c r="BC162" s="43"/>
      <c r="BD162" s="43"/>
      <c r="BE162" s="43"/>
      <c r="BF162" s="63">
        <v>27</v>
      </c>
      <c r="BG162" s="64" t="s">
        <v>412</v>
      </c>
      <c r="BH162" s="65"/>
      <c r="BI162" s="65"/>
      <c r="BJ162" s="71" t="s">
        <v>412</v>
      </c>
      <c r="BK162" s="65" t="s">
        <v>412</v>
      </c>
      <c r="BL162" s="64" t="s">
        <v>412</v>
      </c>
      <c r="BM162" s="65"/>
      <c r="BN162" s="65"/>
      <c r="BO162" s="67" t="s">
        <v>412</v>
      </c>
      <c r="BP162" s="43"/>
      <c r="BQ162" s="43"/>
      <c r="BR162" s="43"/>
      <c r="BS162" s="43"/>
      <c r="BT162" s="43"/>
      <c r="BU162" s="43"/>
      <c r="BV162" s="43"/>
      <c r="BW162" s="43"/>
      <c r="BX162" s="43"/>
      <c r="BY162" s="43"/>
      <c r="BZ162" s="43"/>
      <c r="CA162" s="43"/>
    </row>
    <row r="163" s="1" customFormat="1" spans="5:79">
      <c r="E163" s="3"/>
      <c r="F163" s="4"/>
      <c r="G163" s="2"/>
      <c r="H163" s="2"/>
      <c r="I163" s="3"/>
      <c r="J163" s="3"/>
      <c r="L163" s="2"/>
      <c r="M163" s="2"/>
      <c r="S163" s="5"/>
      <c r="U163" s="2"/>
      <c r="AD163" s="43"/>
      <c r="AE163" s="49" t="s">
        <v>941</v>
      </c>
      <c r="AF163" s="48" t="s">
        <v>412</v>
      </c>
      <c r="AG163" s="49" t="s">
        <v>942</v>
      </c>
      <c r="AH163" s="48" t="s">
        <v>412</v>
      </c>
      <c r="AI163" s="43"/>
      <c r="AJ163" s="50">
        <v>0</v>
      </c>
      <c r="AK163" s="50">
        <v>0</v>
      </c>
      <c r="AL163" s="50" t="s">
        <v>943</v>
      </c>
      <c r="AM163" s="50" t="s">
        <v>940</v>
      </c>
      <c r="AN163" s="50" t="e">
        <v>#N/A</v>
      </c>
      <c r="AO163" s="50" t="e">
        <v>#N/A</v>
      </c>
      <c r="AP163" s="52" t="s">
        <v>412</v>
      </c>
      <c r="AQ163" s="52" t="s">
        <v>412</v>
      </c>
      <c r="AR163" s="43"/>
      <c r="AS163" s="43"/>
      <c r="AT163" s="43"/>
      <c r="AU163" s="43"/>
      <c r="AV163" s="43"/>
      <c r="AW163" s="43"/>
      <c r="AX163" s="43"/>
      <c r="AY163" s="43"/>
      <c r="AZ163" s="43"/>
      <c r="BA163" s="43"/>
      <c r="BB163" s="43"/>
      <c r="BC163" s="43"/>
      <c r="BD163" s="43"/>
      <c r="BE163" s="43"/>
      <c r="BF163" s="63">
        <v>28</v>
      </c>
      <c r="BG163" s="64" t="s">
        <v>412</v>
      </c>
      <c r="BH163" s="65"/>
      <c r="BI163" s="65"/>
      <c r="BJ163" s="71" t="s">
        <v>412</v>
      </c>
      <c r="BK163" s="65" t="s">
        <v>412</v>
      </c>
      <c r="BL163" s="64" t="s">
        <v>412</v>
      </c>
      <c r="BM163" s="65"/>
      <c r="BN163" s="65"/>
      <c r="BO163" s="67" t="s">
        <v>412</v>
      </c>
      <c r="BP163" s="43"/>
      <c r="BQ163" s="43"/>
      <c r="BR163" s="43"/>
      <c r="BS163" s="43"/>
      <c r="BT163" s="43"/>
      <c r="BU163" s="43"/>
      <c r="BV163" s="43"/>
      <c r="BW163" s="43"/>
      <c r="BX163" s="43"/>
      <c r="BY163" s="43"/>
      <c r="BZ163" s="43"/>
      <c r="CA163" s="43"/>
    </row>
    <row r="164" s="1" customFormat="1" spans="5:79">
      <c r="E164" s="3"/>
      <c r="F164" s="4"/>
      <c r="G164" s="2"/>
      <c r="H164" s="2"/>
      <c r="I164" s="3"/>
      <c r="J164" s="3"/>
      <c r="L164" s="2"/>
      <c r="M164" s="2"/>
      <c r="S164" s="5"/>
      <c r="U164" s="2"/>
      <c r="AD164" s="43"/>
      <c r="AE164" s="49" t="s">
        <v>944</v>
      </c>
      <c r="AF164" s="48" t="s">
        <v>412</v>
      </c>
      <c r="AG164" s="49" t="s">
        <v>945</v>
      </c>
      <c r="AH164" s="48" t="s">
        <v>412</v>
      </c>
      <c r="AI164" s="43"/>
      <c r="AJ164" s="50">
        <v>0</v>
      </c>
      <c r="AK164" s="50">
        <v>0</v>
      </c>
      <c r="AL164" s="50" t="s">
        <v>946</v>
      </c>
      <c r="AM164" s="50" t="s">
        <v>943</v>
      </c>
      <c r="AN164" s="50" t="e">
        <v>#N/A</v>
      </c>
      <c r="AO164" s="50" t="e">
        <v>#N/A</v>
      </c>
      <c r="AP164" s="52" t="s">
        <v>412</v>
      </c>
      <c r="AQ164" s="52" t="s">
        <v>412</v>
      </c>
      <c r="AR164" s="43"/>
      <c r="AS164" s="43"/>
      <c r="AT164" s="43"/>
      <c r="AU164" s="43"/>
      <c r="AV164" s="43"/>
      <c r="AW164" s="43"/>
      <c r="AX164" s="43"/>
      <c r="AY164" s="43"/>
      <c r="AZ164" s="43"/>
      <c r="BA164" s="43"/>
      <c r="BB164" s="43"/>
      <c r="BC164" s="43"/>
      <c r="BD164" s="43"/>
      <c r="BE164" s="43"/>
      <c r="BF164" s="63">
        <v>29</v>
      </c>
      <c r="BG164" s="64" t="s">
        <v>412</v>
      </c>
      <c r="BH164" s="65"/>
      <c r="BI164" s="65"/>
      <c r="BJ164" s="71" t="s">
        <v>412</v>
      </c>
      <c r="BK164" s="65" t="s">
        <v>412</v>
      </c>
      <c r="BL164" s="64" t="s">
        <v>412</v>
      </c>
      <c r="BM164" s="65"/>
      <c r="BN164" s="65"/>
      <c r="BO164" s="67" t="s">
        <v>412</v>
      </c>
      <c r="BP164" s="43"/>
      <c r="BQ164" s="43"/>
      <c r="BR164" s="43"/>
      <c r="BS164" s="43"/>
      <c r="BT164" s="43"/>
      <c r="BU164" s="43"/>
      <c r="BV164" s="43"/>
      <c r="BW164" s="43"/>
      <c r="BX164" s="43"/>
      <c r="BY164" s="43"/>
      <c r="BZ164" s="43"/>
      <c r="CA164" s="43"/>
    </row>
    <row r="165" s="1" customFormat="1" spans="5:79">
      <c r="E165" s="3"/>
      <c r="F165" s="4"/>
      <c r="G165" s="2"/>
      <c r="H165" s="2"/>
      <c r="I165" s="3"/>
      <c r="J165" s="3"/>
      <c r="L165" s="2"/>
      <c r="M165" s="2"/>
      <c r="S165" s="5"/>
      <c r="U165" s="2"/>
      <c r="AD165" s="43"/>
      <c r="AE165" s="49" t="s">
        <v>947</v>
      </c>
      <c r="AF165" s="48" t="s">
        <v>412</v>
      </c>
      <c r="AG165" s="49" t="s">
        <v>948</v>
      </c>
      <c r="AH165" s="48" t="s">
        <v>412</v>
      </c>
      <c r="AI165" s="43"/>
      <c r="AJ165" s="50">
        <v>0</v>
      </c>
      <c r="AK165" s="50">
        <v>0</v>
      </c>
      <c r="AL165" s="50" t="s">
        <v>949</v>
      </c>
      <c r="AM165" s="50" t="s">
        <v>946</v>
      </c>
      <c r="AN165" s="50" t="e">
        <v>#N/A</v>
      </c>
      <c r="AO165" s="50" t="e">
        <v>#N/A</v>
      </c>
      <c r="AP165" s="52" t="s">
        <v>412</v>
      </c>
      <c r="AQ165" s="52" t="s">
        <v>412</v>
      </c>
      <c r="AR165" s="43"/>
      <c r="AS165" s="43"/>
      <c r="AT165" s="43"/>
      <c r="AU165" s="43"/>
      <c r="AV165" s="43"/>
      <c r="AW165" s="43"/>
      <c r="AX165" s="43"/>
      <c r="AY165" s="43"/>
      <c r="AZ165" s="43"/>
      <c r="BA165" s="43"/>
      <c r="BB165" s="43"/>
      <c r="BC165" s="43"/>
      <c r="BD165" s="43"/>
      <c r="BE165" s="43"/>
      <c r="BF165" s="63">
        <v>30</v>
      </c>
      <c r="BG165" s="64" t="s">
        <v>412</v>
      </c>
      <c r="BH165" s="65"/>
      <c r="BI165" s="65"/>
      <c r="BJ165" s="71" t="s">
        <v>412</v>
      </c>
      <c r="BK165" s="65" t="s">
        <v>412</v>
      </c>
      <c r="BL165" s="64" t="s">
        <v>412</v>
      </c>
      <c r="BM165" s="65"/>
      <c r="BN165" s="65"/>
      <c r="BO165" s="67" t="s">
        <v>412</v>
      </c>
      <c r="BP165" s="43"/>
      <c r="BQ165" s="43"/>
      <c r="BR165" s="43"/>
      <c r="BS165" s="43"/>
      <c r="BT165" s="43"/>
      <c r="BU165" s="43"/>
      <c r="BV165" s="43"/>
      <c r="BW165" s="43"/>
      <c r="BX165" s="43"/>
      <c r="BY165" s="43"/>
      <c r="BZ165" s="43"/>
      <c r="CA165" s="43"/>
    </row>
    <row r="166" s="1" customFormat="1" spans="5:79">
      <c r="E166" s="3"/>
      <c r="F166" s="4"/>
      <c r="G166" s="2"/>
      <c r="H166" s="2"/>
      <c r="I166" s="3"/>
      <c r="J166" s="3"/>
      <c r="L166" s="2"/>
      <c r="M166" s="2"/>
      <c r="S166" s="5"/>
      <c r="U166" s="2"/>
      <c r="AD166" s="43"/>
      <c r="AE166" s="49" t="s">
        <v>950</v>
      </c>
      <c r="AF166" s="48" t="s">
        <v>412</v>
      </c>
      <c r="AG166" s="49" t="s">
        <v>951</v>
      </c>
      <c r="AH166" s="48" t="s">
        <v>412</v>
      </c>
      <c r="AI166" s="43"/>
      <c r="AJ166" s="50">
        <v>0</v>
      </c>
      <c r="AK166" s="50">
        <v>0</v>
      </c>
      <c r="AL166" s="50" t="s">
        <v>952</v>
      </c>
      <c r="AM166" s="50" t="s">
        <v>949</v>
      </c>
      <c r="AN166" s="50" t="e">
        <v>#N/A</v>
      </c>
      <c r="AO166" s="50" t="e">
        <v>#N/A</v>
      </c>
      <c r="AP166" s="52" t="s">
        <v>412</v>
      </c>
      <c r="AQ166" s="52" t="s">
        <v>412</v>
      </c>
      <c r="AR166" s="43"/>
      <c r="AS166" s="43"/>
      <c r="AT166" s="43"/>
      <c r="AU166" s="43"/>
      <c r="AV166" s="43"/>
      <c r="AW166" s="43"/>
      <c r="AX166" s="43"/>
      <c r="AY166" s="43"/>
      <c r="AZ166" s="43"/>
      <c r="BA166" s="43"/>
      <c r="BB166" s="43"/>
      <c r="BC166" s="43"/>
      <c r="BD166" s="43"/>
      <c r="BE166" s="43"/>
      <c r="BF166" s="63">
        <v>31</v>
      </c>
      <c r="BG166" s="64" t="s">
        <v>412</v>
      </c>
      <c r="BH166" s="65"/>
      <c r="BI166" s="65"/>
      <c r="BJ166" s="71" t="s">
        <v>412</v>
      </c>
      <c r="BK166" s="65" t="s">
        <v>412</v>
      </c>
      <c r="BL166" s="64" t="s">
        <v>412</v>
      </c>
      <c r="BM166" s="65"/>
      <c r="BN166" s="65"/>
      <c r="BO166" s="67" t="s">
        <v>412</v>
      </c>
      <c r="BP166" s="43"/>
      <c r="BQ166" s="43"/>
      <c r="BR166" s="43"/>
      <c r="BS166" s="43"/>
      <c r="BT166" s="43"/>
      <c r="BU166" s="43"/>
      <c r="BV166" s="43"/>
      <c r="BW166" s="43"/>
      <c r="BX166" s="43"/>
      <c r="BY166" s="43"/>
      <c r="BZ166" s="43"/>
      <c r="CA166" s="43"/>
    </row>
    <row r="167" s="1" customFormat="1" spans="5:79">
      <c r="E167" s="3"/>
      <c r="F167" s="4"/>
      <c r="G167" s="2"/>
      <c r="H167" s="2"/>
      <c r="I167" s="3"/>
      <c r="J167" s="3"/>
      <c r="L167" s="2"/>
      <c r="M167" s="2"/>
      <c r="S167" s="5"/>
      <c r="U167" s="2"/>
      <c r="AD167" s="43"/>
      <c r="AE167" s="49" t="s">
        <v>953</v>
      </c>
      <c r="AF167" s="48" t="s">
        <v>412</v>
      </c>
      <c r="AG167" s="49" t="s">
        <v>954</v>
      </c>
      <c r="AH167" s="48" t="s">
        <v>412</v>
      </c>
      <c r="AI167" s="43"/>
      <c r="AJ167" s="50">
        <v>0</v>
      </c>
      <c r="AK167" s="50">
        <v>0</v>
      </c>
      <c r="AL167" s="50" t="s">
        <v>955</v>
      </c>
      <c r="AM167" s="50" t="s">
        <v>952</v>
      </c>
      <c r="AN167" s="50" t="e">
        <v>#N/A</v>
      </c>
      <c r="AO167" s="50" t="e">
        <v>#N/A</v>
      </c>
      <c r="AP167" s="52" t="s">
        <v>412</v>
      </c>
      <c r="AQ167" s="52" t="s">
        <v>412</v>
      </c>
      <c r="AR167" s="43"/>
      <c r="AS167" s="43"/>
      <c r="AT167" s="43"/>
      <c r="AU167" s="43"/>
      <c r="AV167" s="43"/>
      <c r="AW167" s="43"/>
      <c r="AX167" s="43"/>
      <c r="AY167" s="43"/>
      <c r="AZ167" s="43"/>
      <c r="BA167" s="43"/>
      <c r="BB167" s="43"/>
      <c r="BC167" s="43"/>
      <c r="BD167" s="43"/>
      <c r="BE167" s="43"/>
      <c r="BF167" s="63">
        <v>32</v>
      </c>
      <c r="BG167" s="64" t="s">
        <v>412</v>
      </c>
      <c r="BH167" s="65"/>
      <c r="BI167" s="65"/>
      <c r="BJ167" s="71" t="s">
        <v>412</v>
      </c>
      <c r="BK167" s="65" t="s">
        <v>412</v>
      </c>
      <c r="BL167" s="64" t="s">
        <v>412</v>
      </c>
      <c r="BM167" s="65"/>
      <c r="BN167" s="65"/>
      <c r="BO167" s="67" t="s">
        <v>412</v>
      </c>
      <c r="BP167" s="43"/>
      <c r="BQ167" s="43"/>
      <c r="BR167" s="43"/>
      <c r="BS167" s="43"/>
      <c r="BT167" s="43"/>
      <c r="BU167" s="43"/>
      <c r="BV167" s="43"/>
      <c r="BW167" s="43"/>
      <c r="BX167" s="43"/>
      <c r="BY167" s="43"/>
      <c r="BZ167" s="43"/>
      <c r="CA167" s="43"/>
    </row>
    <row r="168" s="1" customFormat="1" spans="5:79">
      <c r="E168" s="3"/>
      <c r="F168" s="4"/>
      <c r="G168" s="2"/>
      <c r="H168" s="2"/>
      <c r="I168" s="3"/>
      <c r="J168" s="3"/>
      <c r="L168" s="2"/>
      <c r="M168" s="2"/>
      <c r="S168" s="5"/>
      <c r="U168" s="2"/>
      <c r="AD168" s="43"/>
      <c r="AE168" s="49" t="s">
        <v>956</v>
      </c>
      <c r="AF168" s="48" t="s">
        <v>412</v>
      </c>
      <c r="AG168" s="49" t="s">
        <v>957</v>
      </c>
      <c r="AH168" s="48" t="s">
        <v>412</v>
      </c>
      <c r="AI168" s="43"/>
      <c r="AJ168" s="50">
        <v>0</v>
      </c>
      <c r="AK168" s="50">
        <v>0</v>
      </c>
      <c r="AL168" s="50" t="s">
        <v>958</v>
      </c>
      <c r="AM168" s="50" t="s">
        <v>955</v>
      </c>
      <c r="AN168" s="50" t="e">
        <v>#N/A</v>
      </c>
      <c r="AO168" s="50" t="e">
        <v>#N/A</v>
      </c>
      <c r="AP168" s="52" t="s">
        <v>412</v>
      </c>
      <c r="AQ168" s="52" t="s">
        <v>412</v>
      </c>
      <c r="AR168" s="43"/>
      <c r="AS168" s="43"/>
      <c r="AT168" s="43"/>
      <c r="AU168" s="43"/>
      <c r="AV168" s="43"/>
      <c r="AW168" s="43"/>
      <c r="AX168" s="43"/>
      <c r="AY168" s="43"/>
      <c r="AZ168" s="43"/>
      <c r="BA168" s="43"/>
      <c r="BB168" s="43"/>
      <c r="BC168" s="43"/>
      <c r="BD168" s="43"/>
      <c r="BE168" s="43"/>
      <c r="BF168" s="63">
        <v>33</v>
      </c>
      <c r="BG168" s="64" t="s">
        <v>412</v>
      </c>
      <c r="BH168" s="65"/>
      <c r="BI168" s="65"/>
      <c r="BJ168" s="71" t="s">
        <v>412</v>
      </c>
      <c r="BK168" s="65" t="s">
        <v>412</v>
      </c>
      <c r="BL168" s="64" t="s">
        <v>412</v>
      </c>
      <c r="BM168" s="65"/>
      <c r="BN168" s="65"/>
      <c r="BO168" s="67" t="s">
        <v>412</v>
      </c>
      <c r="BP168" s="43"/>
      <c r="BQ168" s="43"/>
      <c r="BR168" s="43"/>
      <c r="BS168" s="43"/>
      <c r="BT168" s="43"/>
      <c r="BU168" s="43"/>
      <c r="BV168" s="43"/>
      <c r="BW168" s="43"/>
      <c r="BX168" s="43"/>
      <c r="BY168" s="43"/>
      <c r="BZ168" s="43"/>
      <c r="CA168" s="43"/>
    </row>
    <row r="169" s="1" customFormat="1" spans="5:79">
      <c r="E169" s="3"/>
      <c r="F169" s="4"/>
      <c r="G169" s="2"/>
      <c r="H169" s="2"/>
      <c r="I169" s="3"/>
      <c r="J169" s="3"/>
      <c r="L169" s="2"/>
      <c r="M169" s="2"/>
      <c r="S169" s="5"/>
      <c r="U169" s="2"/>
      <c r="AD169" s="43"/>
      <c r="AE169" s="49" t="s">
        <v>959</v>
      </c>
      <c r="AF169" s="48" t="s">
        <v>412</v>
      </c>
      <c r="AG169" s="49" t="s">
        <v>960</v>
      </c>
      <c r="AH169" s="48" t="s">
        <v>412</v>
      </c>
      <c r="AI169" s="43"/>
      <c r="AJ169" s="50">
        <v>0</v>
      </c>
      <c r="AK169" s="50">
        <v>0</v>
      </c>
      <c r="AL169" s="50" t="s">
        <v>961</v>
      </c>
      <c r="AM169" s="50" t="s">
        <v>958</v>
      </c>
      <c r="AN169" s="50" t="e">
        <v>#N/A</v>
      </c>
      <c r="AO169" s="50" t="e">
        <v>#N/A</v>
      </c>
      <c r="AP169" s="52" t="s">
        <v>412</v>
      </c>
      <c r="AQ169" s="52" t="s">
        <v>412</v>
      </c>
      <c r="AR169" s="43"/>
      <c r="AS169" s="43"/>
      <c r="AT169" s="43"/>
      <c r="AU169" s="43"/>
      <c r="AV169" s="43"/>
      <c r="AW169" s="43"/>
      <c r="AX169" s="43"/>
      <c r="AY169" s="43"/>
      <c r="AZ169" s="43"/>
      <c r="BA169" s="43"/>
      <c r="BB169" s="43"/>
      <c r="BC169" s="43"/>
      <c r="BD169" s="43"/>
      <c r="BE169" s="43"/>
      <c r="BF169" s="63">
        <v>34</v>
      </c>
      <c r="BG169" s="64" t="s">
        <v>412</v>
      </c>
      <c r="BH169" s="65"/>
      <c r="BI169" s="65"/>
      <c r="BJ169" s="71" t="s">
        <v>412</v>
      </c>
      <c r="BK169" s="65" t="s">
        <v>412</v>
      </c>
      <c r="BL169" s="64" t="s">
        <v>412</v>
      </c>
      <c r="BM169" s="65"/>
      <c r="BN169" s="65"/>
      <c r="BO169" s="67" t="s">
        <v>412</v>
      </c>
      <c r="BP169" s="43"/>
      <c r="BQ169" s="43"/>
      <c r="BR169" s="43"/>
      <c r="BS169" s="43"/>
      <c r="BT169" s="43"/>
      <c r="BU169" s="43"/>
      <c r="BV169" s="43"/>
      <c r="BW169" s="43"/>
      <c r="BX169" s="43"/>
      <c r="BY169" s="43"/>
      <c r="BZ169" s="43"/>
      <c r="CA169" s="43"/>
    </row>
    <row r="170" s="1" customFormat="1" spans="5:79">
      <c r="E170" s="3"/>
      <c r="F170" s="4"/>
      <c r="G170" s="2"/>
      <c r="H170" s="2"/>
      <c r="I170" s="3"/>
      <c r="J170" s="3"/>
      <c r="L170" s="2"/>
      <c r="M170" s="2"/>
      <c r="S170" s="5"/>
      <c r="U170" s="2"/>
      <c r="AD170" s="43"/>
      <c r="AE170" s="49" t="s">
        <v>962</v>
      </c>
      <c r="AF170" s="48" t="s">
        <v>412</v>
      </c>
      <c r="AG170" s="49" t="s">
        <v>963</v>
      </c>
      <c r="AH170" s="48" t="s">
        <v>412</v>
      </c>
      <c r="AI170" s="43"/>
      <c r="AJ170" s="50">
        <v>0</v>
      </c>
      <c r="AK170" s="50">
        <v>0</v>
      </c>
      <c r="AL170" s="50" t="s">
        <v>964</v>
      </c>
      <c r="AM170" s="50" t="s">
        <v>961</v>
      </c>
      <c r="AN170" s="50" t="e">
        <v>#N/A</v>
      </c>
      <c r="AO170" s="50" t="e">
        <v>#N/A</v>
      </c>
      <c r="AP170" s="52" t="s">
        <v>412</v>
      </c>
      <c r="AQ170" s="52" t="s">
        <v>412</v>
      </c>
      <c r="AR170" s="43"/>
      <c r="AS170" s="43"/>
      <c r="AT170" s="43"/>
      <c r="AU170" s="43"/>
      <c r="AV170" s="43"/>
      <c r="AW170" s="43"/>
      <c r="AX170" s="43"/>
      <c r="AY170" s="43"/>
      <c r="AZ170" s="43"/>
      <c r="BA170" s="43"/>
      <c r="BB170" s="43"/>
      <c r="BC170" s="43"/>
      <c r="BD170" s="43"/>
      <c r="BE170" s="43"/>
      <c r="BF170" s="63">
        <v>35</v>
      </c>
      <c r="BG170" s="64" t="s">
        <v>412</v>
      </c>
      <c r="BH170" s="65"/>
      <c r="BI170" s="65"/>
      <c r="BJ170" s="71" t="s">
        <v>412</v>
      </c>
      <c r="BK170" s="65" t="s">
        <v>412</v>
      </c>
      <c r="BL170" s="64" t="s">
        <v>412</v>
      </c>
      <c r="BM170" s="65"/>
      <c r="BN170" s="65"/>
      <c r="BO170" s="67" t="s">
        <v>412</v>
      </c>
      <c r="BP170" s="43"/>
      <c r="BQ170" s="43"/>
      <c r="BR170" s="43"/>
      <c r="BS170" s="43"/>
      <c r="BT170" s="43"/>
      <c r="BU170" s="43"/>
      <c r="BV170" s="43"/>
      <c r="BW170" s="43"/>
      <c r="BX170" s="43"/>
      <c r="BY170" s="43"/>
      <c r="BZ170" s="43"/>
      <c r="CA170" s="43"/>
    </row>
    <row r="171" s="1" customFormat="1" spans="5:79">
      <c r="E171" s="3"/>
      <c r="F171" s="4"/>
      <c r="G171" s="2"/>
      <c r="H171" s="2"/>
      <c r="I171" s="3"/>
      <c r="J171" s="3"/>
      <c r="L171" s="2"/>
      <c r="M171" s="2"/>
      <c r="S171" s="5"/>
      <c r="U171" s="2"/>
      <c r="AD171" s="43"/>
      <c r="AE171" s="49" t="s">
        <v>965</v>
      </c>
      <c r="AF171" s="48" t="s">
        <v>412</v>
      </c>
      <c r="AG171" s="49" t="s">
        <v>966</v>
      </c>
      <c r="AH171" s="48" t="s">
        <v>412</v>
      </c>
      <c r="AI171" s="43"/>
      <c r="AJ171" s="50">
        <v>0</v>
      </c>
      <c r="AK171" s="50">
        <v>0</v>
      </c>
      <c r="AL171" s="50" t="s">
        <v>967</v>
      </c>
      <c r="AM171" s="50" t="s">
        <v>964</v>
      </c>
      <c r="AN171" s="50" t="e">
        <v>#N/A</v>
      </c>
      <c r="AO171" s="50" t="e">
        <v>#N/A</v>
      </c>
      <c r="AP171" s="52" t="s">
        <v>412</v>
      </c>
      <c r="AQ171" s="52" t="s">
        <v>412</v>
      </c>
      <c r="AR171" s="43"/>
      <c r="AS171" s="43"/>
      <c r="AT171" s="43"/>
      <c r="AU171" s="43"/>
      <c r="AV171" s="43"/>
      <c r="AW171" s="43"/>
      <c r="AX171" s="43"/>
      <c r="AY171" s="43"/>
      <c r="AZ171" s="43"/>
      <c r="BA171" s="43"/>
      <c r="BB171" s="43"/>
      <c r="BC171" s="43"/>
      <c r="BD171" s="43"/>
      <c r="BE171" s="43"/>
      <c r="BF171" s="63">
        <v>36</v>
      </c>
      <c r="BG171" s="64" t="s">
        <v>412</v>
      </c>
      <c r="BH171" s="65"/>
      <c r="BI171" s="65"/>
      <c r="BJ171" s="71" t="s">
        <v>412</v>
      </c>
      <c r="BK171" s="65" t="s">
        <v>412</v>
      </c>
      <c r="BL171" s="64" t="s">
        <v>412</v>
      </c>
      <c r="BM171" s="65"/>
      <c r="BN171" s="65"/>
      <c r="BO171" s="67" t="s">
        <v>412</v>
      </c>
      <c r="BP171" s="43"/>
      <c r="BQ171" s="43"/>
      <c r="BR171" s="43"/>
      <c r="BS171" s="43"/>
      <c r="BT171" s="43"/>
      <c r="BU171" s="43"/>
      <c r="BV171" s="43"/>
      <c r="BW171" s="43"/>
      <c r="BX171" s="43"/>
      <c r="BY171" s="43"/>
      <c r="BZ171" s="43"/>
      <c r="CA171" s="43"/>
    </row>
    <row r="172" s="1" customFormat="1" spans="5:79">
      <c r="E172" s="3"/>
      <c r="F172" s="4"/>
      <c r="G172" s="2"/>
      <c r="H172" s="2"/>
      <c r="I172" s="3"/>
      <c r="J172" s="3"/>
      <c r="L172" s="2"/>
      <c r="M172" s="2"/>
      <c r="S172" s="5"/>
      <c r="U172" s="2"/>
      <c r="AD172" s="43"/>
      <c r="AE172" s="49" t="s">
        <v>968</v>
      </c>
      <c r="AF172" s="48" t="s">
        <v>412</v>
      </c>
      <c r="AG172" s="49" t="s">
        <v>969</v>
      </c>
      <c r="AH172" s="48" t="s">
        <v>412</v>
      </c>
      <c r="AI172" s="43"/>
      <c r="AJ172" s="50">
        <v>0</v>
      </c>
      <c r="AK172" s="50">
        <v>0</v>
      </c>
      <c r="AL172" s="50" t="s">
        <v>970</v>
      </c>
      <c r="AM172" s="50" t="s">
        <v>967</v>
      </c>
      <c r="AN172" s="50" t="e">
        <v>#N/A</v>
      </c>
      <c r="AO172" s="50" t="e">
        <v>#N/A</v>
      </c>
      <c r="AP172" s="52" t="s">
        <v>412</v>
      </c>
      <c r="AQ172" s="52" t="s">
        <v>412</v>
      </c>
      <c r="AR172" s="43"/>
      <c r="AS172" s="43"/>
      <c r="AT172" s="43"/>
      <c r="AU172" s="43"/>
      <c r="AV172" s="43"/>
      <c r="AW172" s="43"/>
      <c r="AX172" s="43"/>
      <c r="AY172" s="43"/>
      <c r="AZ172" s="43"/>
      <c r="BA172" s="43"/>
      <c r="BB172" s="43"/>
      <c r="BC172" s="43"/>
      <c r="BD172" s="43"/>
      <c r="BE172" s="43"/>
      <c r="BF172" s="63">
        <v>37</v>
      </c>
      <c r="BG172" s="64" t="s">
        <v>412</v>
      </c>
      <c r="BH172" s="65"/>
      <c r="BI172" s="65"/>
      <c r="BJ172" s="71" t="s">
        <v>412</v>
      </c>
      <c r="BK172" s="65" t="s">
        <v>412</v>
      </c>
      <c r="BL172" s="64" t="s">
        <v>412</v>
      </c>
      <c r="BM172" s="65"/>
      <c r="BN172" s="65"/>
      <c r="BO172" s="67" t="s">
        <v>412</v>
      </c>
      <c r="BP172" s="43"/>
      <c r="BQ172" s="43"/>
      <c r="BR172" s="43"/>
      <c r="BS172" s="43"/>
      <c r="BT172" s="43"/>
      <c r="BU172" s="43"/>
      <c r="BV172" s="43"/>
      <c r="BW172" s="43"/>
      <c r="BX172" s="43"/>
      <c r="BY172" s="43"/>
      <c r="BZ172" s="43"/>
      <c r="CA172" s="43"/>
    </row>
    <row r="173" s="1" customFormat="1" spans="5:79">
      <c r="E173" s="3"/>
      <c r="F173" s="4"/>
      <c r="G173" s="2"/>
      <c r="H173" s="2"/>
      <c r="I173" s="3"/>
      <c r="J173" s="3"/>
      <c r="L173" s="2"/>
      <c r="M173" s="2"/>
      <c r="S173" s="5"/>
      <c r="U173" s="2"/>
      <c r="AD173" s="43"/>
      <c r="AE173" s="49" t="s">
        <v>971</v>
      </c>
      <c r="AF173" s="48" t="s">
        <v>412</v>
      </c>
      <c r="AG173" s="49" t="s">
        <v>972</v>
      </c>
      <c r="AH173" s="48" t="s">
        <v>412</v>
      </c>
      <c r="AI173" s="43"/>
      <c r="AJ173" s="50">
        <v>0</v>
      </c>
      <c r="AK173" s="50">
        <v>0</v>
      </c>
      <c r="AL173" s="50" t="s">
        <v>973</v>
      </c>
      <c r="AM173" s="50" t="s">
        <v>970</v>
      </c>
      <c r="AN173" s="50" t="e">
        <v>#N/A</v>
      </c>
      <c r="AO173" s="50" t="e">
        <v>#N/A</v>
      </c>
      <c r="AP173" s="52" t="s">
        <v>412</v>
      </c>
      <c r="AQ173" s="52" t="s">
        <v>412</v>
      </c>
      <c r="AR173" s="43"/>
      <c r="AS173" s="43"/>
      <c r="AT173" s="43"/>
      <c r="AU173" s="43"/>
      <c r="AV173" s="43"/>
      <c r="AW173" s="43"/>
      <c r="AX173" s="43"/>
      <c r="AY173" s="43"/>
      <c r="AZ173" s="43"/>
      <c r="BA173" s="43"/>
      <c r="BB173" s="43"/>
      <c r="BC173" s="43"/>
      <c r="BD173" s="43"/>
      <c r="BE173" s="43"/>
      <c r="BF173" s="63">
        <v>38</v>
      </c>
      <c r="BG173" s="64" t="s">
        <v>412</v>
      </c>
      <c r="BH173" s="65"/>
      <c r="BI173" s="65"/>
      <c r="BJ173" s="71" t="s">
        <v>412</v>
      </c>
      <c r="BK173" s="65" t="s">
        <v>412</v>
      </c>
      <c r="BL173" s="64" t="s">
        <v>412</v>
      </c>
      <c r="BM173" s="65"/>
      <c r="BN173" s="65"/>
      <c r="BO173" s="67" t="s">
        <v>412</v>
      </c>
      <c r="BP173" s="43"/>
      <c r="BQ173" s="43"/>
      <c r="BR173" s="43"/>
      <c r="BS173" s="43"/>
      <c r="BT173" s="43"/>
      <c r="BU173" s="43"/>
      <c r="BV173" s="43"/>
      <c r="BW173" s="43"/>
      <c r="BX173" s="43"/>
      <c r="BY173" s="43"/>
      <c r="BZ173" s="43"/>
      <c r="CA173" s="43"/>
    </row>
    <row r="174" s="1" customFormat="1" spans="5:79">
      <c r="E174" s="3"/>
      <c r="F174" s="4"/>
      <c r="G174" s="2"/>
      <c r="H174" s="2"/>
      <c r="I174" s="3"/>
      <c r="J174" s="3"/>
      <c r="L174" s="2"/>
      <c r="M174" s="2"/>
      <c r="S174" s="5"/>
      <c r="U174" s="2"/>
      <c r="AD174" s="43"/>
      <c r="AE174" s="49" t="s">
        <v>974</v>
      </c>
      <c r="AF174" s="48" t="s">
        <v>412</v>
      </c>
      <c r="AG174" s="49" t="s">
        <v>975</v>
      </c>
      <c r="AH174" s="48" t="s">
        <v>412</v>
      </c>
      <c r="AI174" s="43"/>
      <c r="AJ174" s="50">
        <v>0</v>
      </c>
      <c r="AK174" s="50">
        <v>0</v>
      </c>
      <c r="AL174" s="50" t="s">
        <v>976</v>
      </c>
      <c r="AM174" s="50" t="s">
        <v>973</v>
      </c>
      <c r="AN174" s="50" t="e">
        <v>#N/A</v>
      </c>
      <c r="AO174" s="50" t="e">
        <v>#N/A</v>
      </c>
      <c r="AP174" s="52" t="s">
        <v>412</v>
      </c>
      <c r="AQ174" s="52" t="s">
        <v>412</v>
      </c>
      <c r="AR174" s="43"/>
      <c r="AS174" s="43"/>
      <c r="AT174" s="43"/>
      <c r="AU174" s="43"/>
      <c r="AV174" s="43"/>
      <c r="AW174" s="43"/>
      <c r="AX174" s="43"/>
      <c r="AY174" s="43"/>
      <c r="AZ174" s="43"/>
      <c r="BA174" s="43"/>
      <c r="BB174" s="43"/>
      <c r="BC174" s="43"/>
      <c r="BD174" s="43"/>
      <c r="BE174" s="43"/>
      <c r="BF174" s="63">
        <v>39</v>
      </c>
      <c r="BG174" s="64" t="s">
        <v>412</v>
      </c>
      <c r="BH174" s="65"/>
      <c r="BI174" s="65"/>
      <c r="BJ174" s="71" t="s">
        <v>412</v>
      </c>
      <c r="BK174" s="65" t="s">
        <v>412</v>
      </c>
      <c r="BL174" s="64" t="s">
        <v>412</v>
      </c>
      <c r="BM174" s="65"/>
      <c r="BN174" s="65"/>
      <c r="BO174" s="67" t="s">
        <v>412</v>
      </c>
      <c r="BP174" s="43"/>
      <c r="BQ174" s="43"/>
      <c r="BR174" s="43"/>
      <c r="BS174" s="43"/>
      <c r="BT174" s="43"/>
      <c r="BU174" s="43"/>
      <c r="BV174" s="43"/>
      <c r="BW174" s="43"/>
      <c r="BX174" s="43"/>
      <c r="BY174" s="43"/>
      <c r="BZ174" s="43"/>
      <c r="CA174" s="43"/>
    </row>
    <row r="175" s="1" customFormat="1" spans="5:79">
      <c r="E175" s="3"/>
      <c r="F175" s="4"/>
      <c r="G175" s="2"/>
      <c r="H175" s="2"/>
      <c r="I175" s="3"/>
      <c r="J175" s="3"/>
      <c r="L175" s="2"/>
      <c r="M175" s="2"/>
      <c r="S175" s="5"/>
      <c r="U175" s="2"/>
      <c r="AD175" s="43"/>
      <c r="AE175" s="49" t="s">
        <v>977</v>
      </c>
      <c r="AF175" s="48" t="s">
        <v>412</v>
      </c>
      <c r="AG175" s="49" t="s">
        <v>978</v>
      </c>
      <c r="AH175" s="48" t="s">
        <v>412</v>
      </c>
      <c r="AI175" s="43"/>
      <c r="AJ175" s="50">
        <v>0</v>
      </c>
      <c r="AK175" s="50">
        <v>0</v>
      </c>
      <c r="AL175" s="50" t="s">
        <v>979</v>
      </c>
      <c r="AM175" s="50" t="s">
        <v>976</v>
      </c>
      <c r="AN175" s="50" t="e">
        <v>#N/A</v>
      </c>
      <c r="AO175" s="50" t="e">
        <v>#N/A</v>
      </c>
      <c r="AP175" s="52" t="s">
        <v>412</v>
      </c>
      <c r="AQ175" s="52" t="s">
        <v>412</v>
      </c>
      <c r="AR175" s="43"/>
      <c r="AS175" s="43"/>
      <c r="AT175" s="43"/>
      <c r="AU175" s="43"/>
      <c r="AV175" s="43"/>
      <c r="AW175" s="43"/>
      <c r="AX175" s="43"/>
      <c r="AY175" s="43"/>
      <c r="AZ175" s="43"/>
      <c r="BA175" s="43"/>
      <c r="BB175" s="43"/>
      <c r="BC175" s="43"/>
      <c r="BD175" s="43"/>
      <c r="BE175" s="43"/>
      <c r="BF175" s="63">
        <v>40</v>
      </c>
      <c r="BG175" s="64" t="s">
        <v>412</v>
      </c>
      <c r="BH175" s="65"/>
      <c r="BI175" s="65"/>
      <c r="BJ175" s="71" t="s">
        <v>412</v>
      </c>
      <c r="BK175" s="65" t="s">
        <v>412</v>
      </c>
      <c r="BL175" s="64" t="s">
        <v>412</v>
      </c>
      <c r="BM175" s="65"/>
      <c r="BN175" s="65"/>
      <c r="BO175" s="67" t="s">
        <v>412</v>
      </c>
      <c r="BP175" s="43"/>
      <c r="BQ175" s="43"/>
      <c r="BR175" s="43"/>
      <c r="BS175" s="43"/>
      <c r="BT175" s="43"/>
      <c r="BU175" s="43"/>
      <c r="BV175" s="43"/>
      <c r="BW175" s="43"/>
      <c r="BX175" s="43"/>
      <c r="BY175" s="43"/>
      <c r="BZ175" s="43"/>
      <c r="CA175" s="43"/>
    </row>
    <row r="176" s="1" customFormat="1" spans="5:79">
      <c r="E176" s="3"/>
      <c r="F176" s="4"/>
      <c r="G176" s="2"/>
      <c r="H176" s="2"/>
      <c r="I176" s="3"/>
      <c r="J176" s="3"/>
      <c r="L176" s="2"/>
      <c r="M176" s="2"/>
      <c r="S176" s="5"/>
      <c r="U176" s="2"/>
      <c r="AD176" s="43"/>
      <c r="AE176" s="49" t="s">
        <v>980</v>
      </c>
      <c r="AF176" s="48" t="s">
        <v>412</v>
      </c>
      <c r="AG176" s="49" t="s">
        <v>981</v>
      </c>
      <c r="AH176" s="48" t="s">
        <v>412</v>
      </c>
      <c r="AI176" s="43"/>
      <c r="AJ176" s="50">
        <v>0</v>
      </c>
      <c r="AK176" s="50">
        <v>0</v>
      </c>
      <c r="AL176" s="50" t="s">
        <v>982</v>
      </c>
      <c r="AM176" s="50" t="s">
        <v>979</v>
      </c>
      <c r="AN176" s="50" t="e">
        <v>#N/A</v>
      </c>
      <c r="AO176" s="50" t="e">
        <v>#N/A</v>
      </c>
      <c r="AP176" s="52" t="s">
        <v>412</v>
      </c>
      <c r="AQ176" s="52" t="s">
        <v>412</v>
      </c>
      <c r="AR176" s="43"/>
      <c r="AS176" s="43"/>
      <c r="AT176" s="43"/>
      <c r="AU176" s="43"/>
      <c r="AV176" s="43"/>
      <c r="AW176" s="43"/>
      <c r="AX176" s="43"/>
      <c r="AY176" s="43"/>
      <c r="AZ176" s="43"/>
      <c r="BA176" s="43"/>
      <c r="BB176" s="43"/>
      <c r="BC176" s="43"/>
      <c r="BD176" s="43"/>
      <c r="BE176" s="43"/>
      <c r="BF176" s="63">
        <v>41</v>
      </c>
      <c r="BG176" s="64" t="s">
        <v>412</v>
      </c>
      <c r="BH176" s="65"/>
      <c r="BI176" s="65"/>
      <c r="BJ176" s="71" t="s">
        <v>412</v>
      </c>
      <c r="BK176" s="65" t="s">
        <v>412</v>
      </c>
      <c r="BL176" s="64" t="s">
        <v>412</v>
      </c>
      <c r="BM176" s="65"/>
      <c r="BN176" s="65"/>
      <c r="BO176" s="67" t="s">
        <v>412</v>
      </c>
      <c r="BP176" s="43"/>
      <c r="BQ176" s="43"/>
      <c r="BR176" s="43"/>
      <c r="BS176" s="43"/>
      <c r="BT176" s="43"/>
      <c r="BU176" s="43"/>
      <c r="BV176" s="43"/>
      <c r="BW176" s="43"/>
      <c r="BX176" s="43"/>
      <c r="BY176" s="43"/>
      <c r="BZ176" s="43"/>
      <c r="CA176" s="43"/>
    </row>
    <row r="177" s="1" customFormat="1" spans="5:79">
      <c r="E177" s="3"/>
      <c r="F177" s="4"/>
      <c r="G177" s="2"/>
      <c r="H177" s="2"/>
      <c r="I177" s="3"/>
      <c r="J177" s="3"/>
      <c r="L177" s="2"/>
      <c r="M177" s="2"/>
      <c r="S177" s="5"/>
      <c r="U177" s="2"/>
      <c r="AD177" s="43"/>
      <c r="AE177" s="49" t="s">
        <v>983</v>
      </c>
      <c r="AF177" s="48" t="s">
        <v>412</v>
      </c>
      <c r="AG177" s="49" t="s">
        <v>984</v>
      </c>
      <c r="AH177" s="48" t="s">
        <v>412</v>
      </c>
      <c r="AI177" s="43"/>
      <c r="AJ177" s="50">
        <v>0</v>
      </c>
      <c r="AK177" s="50">
        <v>0</v>
      </c>
      <c r="AL177" s="50" t="s">
        <v>985</v>
      </c>
      <c r="AM177" s="50" t="s">
        <v>982</v>
      </c>
      <c r="AN177" s="50" t="e">
        <v>#N/A</v>
      </c>
      <c r="AO177" s="50" t="e">
        <v>#N/A</v>
      </c>
      <c r="AP177" s="52" t="s">
        <v>412</v>
      </c>
      <c r="AQ177" s="52" t="s">
        <v>412</v>
      </c>
      <c r="AR177" s="43"/>
      <c r="AS177" s="43"/>
      <c r="AT177" s="43"/>
      <c r="AU177" s="43"/>
      <c r="AV177" s="43"/>
      <c r="AW177" s="43"/>
      <c r="AX177" s="43"/>
      <c r="AY177" s="43"/>
      <c r="AZ177" s="43"/>
      <c r="BA177" s="43"/>
      <c r="BB177" s="43"/>
      <c r="BC177" s="43"/>
      <c r="BD177" s="43"/>
      <c r="BE177" s="43"/>
      <c r="BF177" s="63">
        <v>42</v>
      </c>
      <c r="BG177" s="64" t="s">
        <v>412</v>
      </c>
      <c r="BH177" s="65"/>
      <c r="BI177" s="65"/>
      <c r="BJ177" s="71" t="s">
        <v>412</v>
      </c>
      <c r="BK177" s="65" t="s">
        <v>412</v>
      </c>
      <c r="BL177" s="64" t="s">
        <v>412</v>
      </c>
      <c r="BM177" s="65"/>
      <c r="BN177" s="65"/>
      <c r="BO177" s="67" t="s">
        <v>412</v>
      </c>
      <c r="BP177" s="43"/>
      <c r="BQ177" s="43"/>
      <c r="BR177" s="43"/>
      <c r="BS177" s="43"/>
      <c r="BT177" s="43"/>
      <c r="BU177" s="43"/>
      <c r="BV177" s="43"/>
      <c r="BW177" s="43"/>
      <c r="BX177" s="43"/>
      <c r="BY177" s="43"/>
      <c r="BZ177" s="43"/>
      <c r="CA177" s="43"/>
    </row>
    <row r="178" s="1" customFormat="1" spans="5:79">
      <c r="E178" s="3"/>
      <c r="F178" s="4"/>
      <c r="G178" s="2"/>
      <c r="H178" s="2"/>
      <c r="I178" s="3"/>
      <c r="J178" s="3"/>
      <c r="L178" s="2"/>
      <c r="M178" s="2"/>
      <c r="S178" s="5"/>
      <c r="U178" s="2"/>
      <c r="AD178" s="43"/>
      <c r="AE178" s="49" t="s">
        <v>986</v>
      </c>
      <c r="AF178" s="48" t="s">
        <v>412</v>
      </c>
      <c r="AG178" s="49" t="s">
        <v>987</v>
      </c>
      <c r="AH178" s="48" t="s">
        <v>412</v>
      </c>
      <c r="AI178" s="43"/>
      <c r="AJ178" s="50">
        <v>0</v>
      </c>
      <c r="AK178" s="50">
        <v>0</v>
      </c>
      <c r="AL178" s="50" t="s">
        <v>988</v>
      </c>
      <c r="AM178" s="50" t="s">
        <v>985</v>
      </c>
      <c r="AN178" s="50" t="e">
        <v>#N/A</v>
      </c>
      <c r="AO178" s="50" t="e">
        <v>#N/A</v>
      </c>
      <c r="AP178" s="52" t="s">
        <v>412</v>
      </c>
      <c r="AQ178" s="52" t="s">
        <v>412</v>
      </c>
      <c r="AR178" s="43"/>
      <c r="AS178" s="43"/>
      <c r="AT178" s="43"/>
      <c r="AU178" s="43"/>
      <c r="AV178" s="43"/>
      <c r="AW178" s="43"/>
      <c r="AX178" s="43"/>
      <c r="AY178" s="43"/>
      <c r="AZ178" s="43"/>
      <c r="BA178" s="43"/>
      <c r="BB178" s="43"/>
      <c r="BC178" s="43"/>
      <c r="BD178" s="43"/>
      <c r="BE178" s="43"/>
      <c r="BF178" s="63">
        <v>43</v>
      </c>
      <c r="BG178" s="64" t="s">
        <v>412</v>
      </c>
      <c r="BH178" s="65"/>
      <c r="BI178" s="65"/>
      <c r="BJ178" s="71" t="s">
        <v>412</v>
      </c>
      <c r="BK178" s="65" t="s">
        <v>412</v>
      </c>
      <c r="BL178" s="64" t="s">
        <v>412</v>
      </c>
      <c r="BM178" s="65"/>
      <c r="BN178" s="65"/>
      <c r="BO178" s="67" t="s">
        <v>412</v>
      </c>
      <c r="BP178" s="43"/>
      <c r="BQ178" s="43"/>
      <c r="BR178" s="43"/>
      <c r="BS178" s="43"/>
      <c r="BT178" s="43"/>
      <c r="BU178" s="43"/>
      <c r="BV178" s="43"/>
      <c r="BW178" s="43"/>
      <c r="BX178" s="43"/>
      <c r="BY178" s="43"/>
      <c r="BZ178" s="43"/>
      <c r="CA178" s="43"/>
    </row>
    <row r="179" s="1" customFormat="1" spans="5:79">
      <c r="E179" s="3"/>
      <c r="F179" s="4"/>
      <c r="G179" s="2"/>
      <c r="H179" s="2"/>
      <c r="I179" s="3"/>
      <c r="J179" s="3"/>
      <c r="L179" s="2"/>
      <c r="M179" s="2"/>
      <c r="S179" s="5"/>
      <c r="U179" s="2"/>
      <c r="AD179" s="43"/>
      <c r="AE179" s="49" t="s">
        <v>989</v>
      </c>
      <c r="AF179" s="48" t="s">
        <v>412</v>
      </c>
      <c r="AG179" s="49" t="s">
        <v>990</v>
      </c>
      <c r="AH179" s="48" t="s">
        <v>412</v>
      </c>
      <c r="AI179" s="43"/>
      <c r="AJ179" s="50">
        <v>0</v>
      </c>
      <c r="AK179" s="50">
        <v>0</v>
      </c>
      <c r="AL179" s="50" t="s">
        <v>991</v>
      </c>
      <c r="AM179" s="50" t="s">
        <v>988</v>
      </c>
      <c r="AN179" s="50" t="e">
        <v>#N/A</v>
      </c>
      <c r="AO179" s="50" t="e">
        <v>#N/A</v>
      </c>
      <c r="AP179" s="52" t="s">
        <v>412</v>
      </c>
      <c r="AQ179" s="52" t="s">
        <v>412</v>
      </c>
      <c r="AR179" s="43"/>
      <c r="AS179" s="43"/>
      <c r="AT179" s="43"/>
      <c r="AU179" s="43"/>
      <c r="AV179" s="43"/>
      <c r="AW179" s="43"/>
      <c r="AX179" s="43"/>
      <c r="AY179" s="43"/>
      <c r="AZ179" s="43"/>
      <c r="BA179" s="43"/>
      <c r="BB179" s="43"/>
      <c r="BC179" s="43"/>
      <c r="BD179" s="43"/>
      <c r="BE179" s="43"/>
      <c r="BF179" s="63">
        <v>44</v>
      </c>
      <c r="BG179" s="64" t="s">
        <v>412</v>
      </c>
      <c r="BH179" s="65"/>
      <c r="BI179" s="65"/>
      <c r="BJ179" s="71" t="s">
        <v>412</v>
      </c>
      <c r="BK179" s="65" t="s">
        <v>412</v>
      </c>
      <c r="BL179" s="64" t="s">
        <v>412</v>
      </c>
      <c r="BM179" s="65"/>
      <c r="BN179" s="65"/>
      <c r="BO179" s="67" t="s">
        <v>412</v>
      </c>
      <c r="BP179" s="43"/>
      <c r="BQ179" s="43"/>
      <c r="BR179" s="43"/>
      <c r="BS179" s="43"/>
      <c r="BT179" s="43"/>
      <c r="BU179" s="43"/>
      <c r="BV179" s="43"/>
      <c r="BW179" s="43"/>
      <c r="BX179" s="43"/>
      <c r="BY179" s="43"/>
      <c r="BZ179" s="43"/>
      <c r="CA179" s="43"/>
    </row>
    <row r="180" s="1" customFormat="1" spans="5:79">
      <c r="E180" s="3"/>
      <c r="F180" s="4"/>
      <c r="G180" s="2"/>
      <c r="H180" s="2"/>
      <c r="I180" s="3"/>
      <c r="J180" s="3"/>
      <c r="L180" s="2"/>
      <c r="M180" s="2"/>
      <c r="S180" s="5"/>
      <c r="U180" s="2"/>
      <c r="AD180" s="43"/>
      <c r="AE180" s="49" t="s">
        <v>992</v>
      </c>
      <c r="AF180" s="48" t="s">
        <v>412</v>
      </c>
      <c r="AG180" s="49" t="s">
        <v>993</v>
      </c>
      <c r="AH180" s="48" t="s">
        <v>412</v>
      </c>
      <c r="AI180" s="43"/>
      <c r="AJ180" s="50">
        <v>0</v>
      </c>
      <c r="AK180" s="50">
        <v>0</v>
      </c>
      <c r="AL180" s="50" t="s">
        <v>994</v>
      </c>
      <c r="AM180" s="50" t="s">
        <v>991</v>
      </c>
      <c r="AN180" s="50" t="e">
        <v>#N/A</v>
      </c>
      <c r="AO180" s="50" t="e">
        <v>#N/A</v>
      </c>
      <c r="AP180" s="52" t="s">
        <v>412</v>
      </c>
      <c r="AQ180" s="52" t="s">
        <v>412</v>
      </c>
      <c r="AR180" s="43"/>
      <c r="AS180" s="43"/>
      <c r="AT180" s="43"/>
      <c r="AU180" s="43"/>
      <c r="AV180" s="43"/>
      <c r="AW180" s="43"/>
      <c r="AX180" s="43"/>
      <c r="AY180" s="43"/>
      <c r="AZ180" s="43"/>
      <c r="BA180" s="43"/>
      <c r="BB180" s="43"/>
      <c r="BC180" s="43"/>
      <c r="BD180" s="43"/>
      <c r="BE180" s="43"/>
      <c r="BF180" s="63">
        <v>45</v>
      </c>
      <c r="BG180" s="64" t="s">
        <v>412</v>
      </c>
      <c r="BH180" s="65"/>
      <c r="BI180" s="65"/>
      <c r="BJ180" s="71" t="s">
        <v>412</v>
      </c>
      <c r="BK180" s="65" t="s">
        <v>412</v>
      </c>
      <c r="BL180" s="64" t="s">
        <v>412</v>
      </c>
      <c r="BM180" s="65"/>
      <c r="BN180" s="65"/>
      <c r="BO180" s="67" t="s">
        <v>412</v>
      </c>
      <c r="BP180" s="43"/>
      <c r="BQ180" s="43"/>
      <c r="BR180" s="43"/>
      <c r="BS180" s="43"/>
      <c r="BT180" s="43"/>
      <c r="BU180" s="43"/>
      <c r="BV180" s="43"/>
      <c r="BW180" s="43"/>
      <c r="BX180" s="43"/>
      <c r="BY180" s="43"/>
      <c r="BZ180" s="43"/>
      <c r="CA180" s="43"/>
    </row>
    <row r="181" s="1" customFormat="1" spans="5:79">
      <c r="E181" s="3"/>
      <c r="F181" s="4"/>
      <c r="G181" s="2"/>
      <c r="H181" s="2"/>
      <c r="I181" s="3"/>
      <c r="J181" s="3"/>
      <c r="L181" s="2"/>
      <c r="M181" s="2"/>
      <c r="S181" s="5"/>
      <c r="U181" s="2"/>
      <c r="AD181" s="43"/>
      <c r="AE181" s="49" t="s">
        <v>995</v>
      </c>
      <c r="AF181" s="48" t="s">
        <v>412</v>
      </c>
      <c r="AG181" s="49" t="s">
        <v>996</v>
      </c>
      <c r="AH181" s="48" t="s">
        <v>412</v>
      </c>
      <c r="AI181" s="43"/>
      <c r="AJ181" s="50">
        <v>0</v>
      </c>
      <c r="AK181" s="50">
        <v>0</v>
      </c>
      <c r="AL181" s="50" t="s">
        <v>997</v>
      </c>
      <c r="AM181" s="50" t="s">
        <v>994</v>
      </c>
      <c r="AN181" s="50" t="e">
        <v>#N/A</v>
      </c>
      <c r="AO181" s="50" t="e">
        <v>#N/A</v>
      </c>
      <c r="AP181" s="52" t="s">
        <v>412</v>
      </c>
      <c r="AQ181" s="52" t="s">
        <v>412</v>
      </c>
      <c r="AR181" s="43"/>
      <c r="AS181" s="43"/>
      <c r="AT181" s="43"/>
      <c r="AU181" s="43"/>
      <c r="AV181" s="43"/>
      <c r="AW181" s="43"/>
      <c r="AX181" s="43"/>
      <c r="AY181" s="43"/>
      <c r="AZ181" s="43"/>
      <c r="BA181" s="43"/>
      <c r="BB181" s="43"/>
      <c r="BC181" s="43"/>
      <c r="BD181" s="43"/>
      <c r="BE181" s="43"/>
      <c r="BF181" s="63">
        <v>46</v>
      </c>
      <c r="BG181" s="64" t="s">
        <v>412</v>
      </c>
      <c r="BH181" s="65"/>
      <c r="BI181" s="65"/>
      <c r="BJ181" s="71" t="s">
        <v>412</v>
      </c>
      <c r="BK181" s="65" t="s">
        <v>412</v>
      </c>
      <c r="BL181" s="64" t="s">
        <v>412</v>
      </c>
      <c r="BM181" s="65"/>
      <c r="BN181" s="65"/>
      <c r="BO181" s="67" t="s">
        <v>412</v>
      </c>
      <c r="BP181" s="43"/>
      <c r="BQ181" s="43"/>
      <c r="BR181" s="43"/>
      <c r="BS181" s="43"/>
      <c r="BT181" s="43"/>
      <c r="BU181" s="43"/>
      <c r="BV181" s="43"/>
      <c r="BW181" s="43"/>
      <c r="BX181" s="43"/>
      <c r="BY181" s="43"/>
      <c r="BZ181" s="43"/>
      <c r="CA181" s="43"/>
    </row>
    <row r="182" s="1" customFormat="1" spans="5:79">
      <c r="E182" s="3"/>
      <c r="F182" s="4"/>
      <c r="G182" s="2"/>
      <c r="H182" s="2"/>
      <c r="I182" s="3"/>
      <c r="J182" s="3"/>
      <c r="L182" s="2"/>
      <c r="M182" s="2"/>
      <c r="S182" s="5"/>
      <c r="U182" s="2"/>
      <c r="AD182" s="43"/>
      <c r="AE182" s="49" t="s">
        <v>998</v>
      </c>
      <c r="AF182" s="48" t="s">
        <v>412</v>
      </c>
      <c r="AG182" s="49" t="s">
        <v>999</v>
      </c>
      <c r="AH182" s="48" t="s">
        <v>412</v>
      </c>
      <c r="AI182" s="43"/>
      <c r="AJ182" s="50">
        <v>0</v>
      </c>
      <c r="AK182" s="50">
        <v>0</v>
      </c>
      <c r="AL182" s="50" t="s">
        <v>1000</v>
      </c>
      <c r="AM182" s="50" t="s">
        <v>997</v>
      </c>
      <c r="AN182" s="50" t="e">
        <v>#N/A</v>
      </c>
      <c r="AO182" s="50" t="e">
        <v>#N/A</v>
      </c>
      <c r="AP182" s="52" t="s">
        <v>412</v>
      </c>
      <c r="AQ182" s="52" t="s">
        <v>412</v>
      </c>
      <c r="AR182" s="43"/>
      <c r="AS182" s="43"/>
      <c r="AT182" s="43"/>
      <c r="AU182" s="43"/>
      <c r="AV182" s="43"/>
      <c r="AW182" s="43"/>
      <c r="AX182" s="43"/>
      <c r="AY182" s="43"/>
      <c r="AZ182" s="43"/>
      <c r="BA182" s="43"/>
      <c r="BB182" s="43"/>
      <c r="BC182" s="43"/>
      <c r="BD182" s="43"/>
      <c r="BE182" s="43"/>
      <c r="BF182" s="63">
        <v>47</v>
      </c>
      <c r="BG182" s="64" t="s">
        <v>412</v>
      </c>
      <c r="BH182" s="65"/>
      <c r="BI182" s="65"/>
      <c r="BJ182" s="71" t="s">
        <v>412</v>
      </c>
      <c r="BK182" s="65" t="s">
        <v>412</v>
      </c>
      <c r="BL182" s="64" t="s">
        <v>412</v>
      </c>
      <c r="BM182" s="65"/>
      <c r="BN182" s="65"/>
      <c r="BO182" s="67" t="s">
        <v>412</v>
      </c>
      <c r="BP182" s="43"/>
      <c r="BQ182" s="43"/>
      <c r="BR182" s="43"/>
      <c r="BS182" s="43"/>
      <c r="BT182" s="43"/>
      <c r="BU182" s="43"/>
      <c r="BV182" s="43"/>
      <c r="BW182" s="43"/>
      <c r="BX182" s="43"/>
      <c r="BY182" s="43"/>
      <c r="BZ182" s="43"/>
      <c r="CA182" s="43"/>
    </row>
    <row r="183" s="1" customFormat="1" spans="5:79">
      <c r="E183" s="3"/>
      <c r="F183" s="4"/>
      <c r="G183" s="2"/>
      <c r="H183" s="2"/>
      <c r="I183" s="3"/>
      <c r="J183" s="3"/>
      <c r="L183" s="2"/>
      <c r="M183" s="2"/>
      <c r="S183" s="5"/>
      <c r="U183" s="2"/>
      <c r="AD183" s="43"/>
      <c r="AE183" s="49" t="s">
        <v>1001</v>
      </c>
      <c r="AF183" s="48" t="s">
        <v>412</v>
      </c>
      <c r="AG183" s="49" t="s">
        <v>1002</v>
      </c>
      <c r="AH183" s="48" t="s">
        <v>412</v>
      </c>
      <c r="AI183" s="43"/>
      <c r="AJ183" s="50">
        <v>0</v>
      </c>
      <c r="AK183" s="50">
        <v>0</v>
      </c>
      <c r="AL183" s="50" t="s">
        <v>1003</v>
      </c>
      <c r="AM183" s="50" t="s">
        <v>1000</v>
      </c>
      <c r="AN183" s="50" t="e">
        <v>#N/A</v>
      </c>
      <c r="AO183" s="50" t="e">
        <v>#N/A</v>
      </c>
      <c r="AP183" s="52" t="s">
        <v>412</v>
      </c>
      <c r="AQ183" s="52" t="s">
        <v>412</v>
      </c>
      <c r="AR183" s="43"/>
      <c r="AS183" s="43"/>
      <c r="AT183" s="43"/>
      <c r="AU183" s="43"/>
      <c r="AV183" s="43"/>
      <c r="AW183" s="43"/>
      <c r="AX183" s="43"/>
      <c r="AY183" s="43"/>
      <c r="AZ183" s="43"/>
      <c r="BA183" s="43"/>
      <c r="BB183" s="43"/>
      <c r="BC183" s="43"/>
      <c r="BD183" s="43"/>
      <c r="BE183" s="43"/>
      <c r="BF183" s="63">
        <v>48</v>
      </c>
      <c r="BG183" s="64" t="s">
        <v>412</v>
      </c>
      <c r="BH183" s="65"/>
      <c r="BI183" s="65"/>
      <c r="BJ183" s="71" t="s">
        <v>412</v>
      </c>
      <c r="BK183" s="65" t="s">
        <v>412</v>
      </c>
      <c r="BL183" s="64" t="s">
        <v>412</v>
      </c>
      <c r="BM183" s="65"/>
      <c r="BN183" s="65"/>
      <c r="BO183" s="67" t="s">
        <v>412</v>
      </c>
      <c r="BP183" s="43"/>
      <c r="BQ183" s="43"/>
      <c r="BR183" s="43"/>
      <c r="BS183" s="43"/>
      <c r="BT183" s="43"/>
      <c r="BU183" s="43"/>
      <c r="BV183" s="43"/>
      <c r="BW183" s="43"/>
      <c r="BX183" s="43"/>
      <c r="BY183" s="43"/>
      <c r="BZ183" s="43"/>
      <c r="CA183" s="43"/>
    </row>
    <row r="184" s="1" customFormat="1" spans="5:79">
      <c r="E184" s="3"/>
      <c r="F184" s="4"/>
      <c r="G184" s="2"/>
      <c r="H184" s="2"/>
      <c r="I184" s="3"/>
      <c r="J184" s="3"/>
      <c r="L184" s="2"/>
      <c r="M184" s="2"/>
      <c r="S184" s="5"/>
      <c r="U184" s="2"/>
      <c r="AD184" s="43"/>
      <c r="AE184" s="49" t="s">
        <v>1004</v>
      </c>
      <c r="AF184" s="48" t="s">
        <v>412</v>
      </c>
      <c r="AG184" s="49" t="s">
        <v>1005</v>
      </c>
      <c r="AH184" s="48" t="s">
        <v>412</v>
      </c>
      <c r="AI184" s="43"/>
      <c r="AJ184" s="50">
        <v>0</v>
      </c>
      <c r="AK184" s="50">
        <v>0</v>
      </c>
      <c r="AL184" s="50" t="s">
        <v>1006</v>
      </c>
      <c r="AM184" s="50" t="s">
        <v>1003</v>
      </c>
      <c r="AN184" s="50" t="e">
        <v>#N/A</v>
      </c>
      <c r="AO184" s="50" t="e">
        <v>#N/A</v>
      </c>
      <c r="AP184" s="52" t="s">
        <v>412</v>
      </c>
      <c r="AQ184" s="52" t="s">
        <v>412</v>
      </c>
      <c r="AR184" s="43"/>
      <c r="AS184" s="43"/>
      <c r="AT184" s="43"/>
      <c r="AU184" s="43"/>
      <c r="AV184" s="43"/>
      <c r="AW184" s="43"/>
      <c r="AX184" s="43"/>
      <c r="AY184" s="43"/>
      <c r="AZ184" s="43"/>
      <c r="BA184" s="43"/>
      <c r="BB184" s="43"/>
      <c r="BC184" s="43"/>
      <c r="BD184" s="43"/>
      <c r="BE184" s="43"/>
      <c r="BF184" s="63">
        <v>49</v>
      </c>
      <c r="BG184" s="64" t="s">
        <v>412</v>
      </c>
      <c r="BH184" s="65"/>
      <c r="BI184" s="65"/>
      <c r="BJ184" s="71" t="s">
        <v>412</v>
      </c>
      <c r="BK184" s="65" t="s">
        <v>412</v>
      </c>
      <c r="BL184" s="64" t="s">
        <v>412</v>
      </c>
      <c r="BM184" s="65"/>
      <c r="BN184" s="65"/>
      <c r="BO184" s="67" t="s">
        <v>412</v>
      </c>
      <c r="BP184" s="43"/>
      <c r="BQ184" s="43"/>
      <c r="BR184" s="43"/>
      <c r="BS184" s="43"/>
      <c r="BT184" s="43"/>
      <c r="BU184" s="43"/>
      <c r="BV184" s="43"/>
      <c r="BW184" s="43"/>
      <c r="BX184" s="43"/>
      <c r="BY184" s="43"/>
      <c r="BZ184" s="43"/>
      <c r="CA184" s="43"/>
    </row>
    <row r="185" s="1" customFormat="1" spans="5:79">
      <c r="E185" s="3"/>
      <c r="F185" s="4"/>
      <c r="G185" s="2"/>
      <c r="H185" s="2"/>
      <c r="I185" s="3"/>
      <c r="J185" s="3"/>
      <c r="L185" s="2"/>
      <c r="M185" s="2"/>
      <c r="S185" s="5"/>
      <c r="U185" s="2"/>
      <c r="AD185" s="43"/>
      <c r="AE185" s="49" t="s">
        <v>1007</v>
      </c>
      <c r="AF185" s="48" t="s">
        <v>412</v>
      </c>
      <c r="AG185" s="49" t="s">
        <v>1008</v>
      </c>
      <c r="AH185" s="48" t="s">
        <v>412</v>
      </c>
      <c r="AI185" s="43"/>
      <c r="AJ185" s="50">
        <v>0</v>
      </c>
      <c r="AK185" s="50">
        <v>0</v>
      </c>
      <c r="AL185" s="50" t="s">
        <v>1009</v>
      </c>
      <c r="AM185" s="50" t="s">
        <v>1006</v>
      </c>
      <c r="AN185" s="50" t="e">
        <v>#N/A</v>
      </c>
      <c r="AO185" s="50" t="e">
        <v>#N/A</v>
      </c>
      <c r="AP185" s="52" t="s">
        <v>412</v>
      </c>
      <c r="AQ185" s="52" t="s">
        <v>412</v>
      </c>
      <c r="AR185" s="43"/>
      <c r="AS185" s="43"/>
      <c r="AT185" s="43"/>
      <c r="AU185" s="43"/>
      <c r="AV185" s="43"/>
      <c r="AW185" s="43"/>
      <c r="AX185" s="43"/>
      <c r="AY185" s="43"/>
      <c r="AZ185" s="43"/>
      <c r="BA185" s="43"/>
      <c r="BB185" s="43"/>
      <c r="BC185" s="43"/>
      <c r="BD185" s="43"/>
      <c r="BE185" s="43"/>
      <c r="BF185" s="63">
        <v>50</v>
      </c>
      <c r="BG185" s="64" t="s">
        <v>412</v>
      </c>
      <c r="BH185" s="65"/>
      <c r="BI185" s="65"/>
      <c r="BJ185" s="71" t="s">
        <v>412</v>
      </c>
      <c r="BK185" s="65" t="s">
        <v>412</v>
      </c>
      <c r="BL185" s="64" t="s">
        <v>412</v>
      </c>
      <c r="BM185" s="65"/>
      <c r="BN185" s="65"/>
      <c r="BO185" s="67" t="s">
        <v>412</v>
      </c>
      <c r="BP185" s="43"/>
      <c r="BQ185" s="43"/>
      <c r="BR185" s="43"/>
      <c r="BS185" s="43"/>
      <c r="BT185" s="43"/>
      <c r="BU185" s="43"/>
      <c r="BV185" s="43"/>
      <c r="BW185" s="43"/>
      <c r="BX185" s="43"/>
      <c r="BY185" s="43"/>
      <c r="BZ185" s="43"/>
      <c r="CA185" s="43"/>
    </row>
    <row r="186" s="1" customFormat="1" spans="5:79">
      <c r="E186" s="3"/>
      <c r="F186" s="4"/>
      <c r="G186" s="2"/>
      <c r="H186" s="2"/>
      <c r="I186" s="3"/>
      <c r="J186" s="3"/>
      <c r="L186" s="2"/>
      <c r="M186" s="2"/>
      <c r="S186" s="5"/>
      <c r="U186" s="2"/>
      <c r="AD186" s="43"/>
      <c r="AE186" s="49" t="s">
        <v>1010</v>
      </c>
      <c r="AF186" s="48" t="s">
        <v>412</v>
      </c>
      <c r="AG186" s="49" t="s">
        <v>1011</v>
      </c>
      <c r="AH186" s="48" t="s">
        <v>412</v>
      </c>
      <c r="AI186" s="43"/>
      <c r="AJ186" s="50">
        <v>0</v>
      </c>
      <c r="AK186" s="50">
        <v>0</v>
      </c>
      <c r="AL186" s="50" t="s">
        <v>1012</v>
      </c>
      <c r="AM186" s="50" t="s">
        <v>1009</v>
      </c>
      <c r="AN186" s="50" t="e">
        <v>#N/A</v>
      </c>
      <c r="AO186" s="50" t="e">
        <v>#N/A</v>
      </c>
      <c r="AP186" s="52" t="s">
        <v>412</v>
      </c>
      <c r="AQ186" s="52" t="s">
        <v>412</v>
      </c>
      <c r="AR186" s="43"/>
      <c r="AS186" s="43"/>
      <c r="AT186" s="43"/>
      <c r="AU186" s="43"/>
      <c r="AV186" s="43"/>
      <c r="AW186" s="43"/>
      <c r="AX186" s="43"/>
      <c r="AY186" s="43"/>
      <c r="AZ186" s="43"/>
      <c r="BA186" s="43"/>
      <c r="BB186" s="43"/>
      <c r="BC186" s="43"/>
      <c r="BD186" s="43"/>
      <c r="BE186" s="43"/>
      <c r="BF186" s="63">
        <v>51</v>
      </c>
      <c r="BG186" s="64" t="s">
        <v>412</v>
      </c>
      <c r="BH186" s="65"/>
      <c r="BI186" s="65"/>
      <c r="BJ186" s="71" t="s">
        <v>412</v>
      </c>
      <c r="BK186" s="65" t="s">
        <v>412</v>
      </c>
      <c r="BL186" s="64" t="s">
        <v>412</v>
      </c>
      <c r="BM186" s="65"/>
      <c r="BN186" s="65"/>
      <c r="BO186" s="67" t="s">
        <v>412</v>
      </c>
      <c r="BP186" s="43"/>
      <c r="BQ186" s="43"/>
      <c r="BR186" s="43"/>
      <c r="BS186" s="43"/>
      <c r="BT186" s="43"/>
      <c r="BU186" s="43"/>
      <c r="BV186" s="43"/>
      <c r="BW186" s="43"/>
      <c r="BX186" s="43"/>
      <c r="BY186" s="43"/>
      <c r="BZ186" s="43"/>
      <c r="CA186" s="43"/>
    </row>
    <row r="187" s="1" customFormat="1" spans="5:79">
      <c r="E187" s="3"/>
      <c r="F187" s="4"/>
      <c r="G187" s="2"/>
      <c r="H187" s="2"/>
      <c r="I187" s="3"/>
      <c r="J187" s="3"/>
      <c r="L187" s="2"/>
      <c r="M187" s="2"/>
      <c r="S187" s="5"/>
      <c r="U187" s="2"/>
      <c r="AD187" s="43"/>
      <c r="AE187" s="49" t="s">
        <v>1013</v>
      </c>
      <c r="AF187" s="48" t="s">
        <v>412</v>
      </c>
      <c r="AG187" s="49" t="s">
        <v>1014</v>
      </c>
      <c r="AH187" s="48" t="s">
        <v>412</v>
      </c>
      <c r="AI187" s="43"/>
      <c r="AJ187" s="50">
        <v>0</v>
      </c>
      <c r="AK187" s="50">
        <v>0</v>
      </c>
      <c r="AL187" s="50" t="s">
        <v>1015</v>
      </c>
      <c r="AM187" s="50" t="s">
        <v>1012</v>
      </c>
      <c r="AN187" s="50" t="e">
        <v>#N/A</v>
      </c>
      <c r="AO187" s="50" t="e">
        <v>#N/A</v>
      </c>
      <c r="AP187" s="52" t="s">
        <v>412</v>
      </c>
      <c r="AQ187" s="52" t="s">
        <v>412</v>
      </c>
      <c r="AR187" s="43"/>
      <c r="AS187" s="43"/>
      <c r="AT187" s="43"/>
      <c r="AU187" s="43"/>
      <c r="AV187" s="43"/>
      <c r="AW187" s="43"/>
      <c r="AX187" s="43"/>
      <c r="AY187" s="43"/>
      <c r="AZ187" s="43"/>
      <c r="BA187" s="43"/>
      <c r="BB187" s="43"/>
      <c r="BC187" s="43"/>
      <c r="BD187" s="43"/>
      <c r="BE187" s="43"/>
      <c r="BF187" s="63">
        <v>52</v>
      </c>
      <c r="BG187" s="64" t="s">
        <v>412</v>
      </c>
      <c r="BH187" s="65"/>
      <c r="BI187" s="65"/>
      <c r="BJ187" s="71" t="s">
        <v>412</v>
      </c>
      <c r="BK187" s="65" t="s">
        <v>412</v>
      </c>
      <c r="BL187" s="64" t="s">
        <v>412</v>
      </c>
      <c r="BM187" s="65"/>
      <c r="BN187" s="65"/>
      <c r="BO187" s="67" t="s">
        <v>412</v>
      </c>
      <c r="BP187" s="43"/>
      <c r="BQ187" s="43"/>
      <c r="BR187" s="43"/>
      <c r="BS187" s="43"/>
      <c r="BT187" s="43"/>
      <c r="BU187" s="43"/>
      <c r="BV187" s="43"/>
      <c r="BW187" s="43"/>
      <c r="BX187" s="43"/>
      <c r="BY187" s="43"/>
      <c r="BZ187" s="43"/>
      <c r="CA187" s="43"/>
    </row>
    <row r="188" s="1" customFormat="1" spans="5:79">
      <c r="E188" s="3"/>
      <c r="F188" s="4"/>
      <c r="G188" s="2"/>
      <c r="H188" s="2"/>
      <c r="I188" s="3"/>
      <c r="J188" s="3"/>
      <c r="L188" s="2"/>
      <c r="M188" s="2"/>
      <c r="S188" s="5"/>
      <c r="U188" s="2"/>
      <c r="AD188" s="43"/>
      <c r="AE188" s="49" t="s">
        <v>1016</v>
      </c>
      <c r="AF188" s="48" t="s">
        <v>412</v>
      </c>
      <c r="AG188" s="49" t="s">
        <v>1017</v>
      </c>
      <c r="AH188" s="48" t="s">
        <v>412</v>
      </c>
      <c r="AI188" s="43"/>
      <c r="AJ188" s="50">
        <v>0</v>
      </c>
      <c r="AK188" s="50">
        <v>0</v>
      </c>
      <c r="AL188" s="50" t="s">
        <v>1018</v>
      </c>
      <c r="AM188" s="50" t="s">
        <v>1015</v>
      </c>
      <c r="AN188" s="50" t="e">
        <v>#N/A</v>
      </c>
      <c r="AO188" s="50" t="e">
        <v>#N/A</v>
      </c>
      <c r="AP188" s="52" t="s">
        <v>412</v>
      </c>
      <c r="AQ188" s="52" t="s">
        <v>412</v>
      </c>
      <c r="AR188" s="43"/>
      <c r="AS188" s="43"/>
      <c r="AT188" s="43"/>
      <c r="AU188" s="43"/>
      <c r="AV188" s="43"/>
      <c r="AW188" s="43"/>
      <c r="AX188" s="43"/>
      <c r="AY188" s="43"/>
      <c r="AZ188" s="43"/>
      <c r="BA188" s="43"/>
      <c r="BB188" s="43"/>
      <c r="BC188" s="43"/>
      <c r="BD188" s="43"/>
      <c r="BE188" s="43"/>
      <c r="BF188" s="63">
        <v>53</v>
      </c>
      <c r="BG188" s="64" t="s">
        <v>412</v>
      </c>
      <c r="BH188" s="65"/>
      <c r="BI188" s="65"/>
      <c r="BJ188" s="71" t="s">
        <v>412</v>
      </c>
      <c r="BK188" s="65" t="s">
        <v>412</v>
      </c>
      <c r="BL188" s="64" t="s">
        <v>412</v>
      </c>
      <c r="BM188" s="65"/>
      <c r="BN188" s="65"/>
      <c r="BO188" s="67" t="s">
        <v>412</v>
      </c>
      <c r="BP188" s="43"/>
      <c r="BQ188" s="43"/>
      <c r="BR188" s="43"/>
      <c r="BS188" s="43"/>
      <c r="BT188" s="43"/>
      <c r="BU188" s="43"/>
      <c r="BV188" s="43"/>
      <c r="BW188" s="43"/>
      <c r="BX188" s="43"/>
      <c r="BY188" s="43"/>
      <c r="BZ188" s="43"/>
      <c r="CA188" s="43"/>
    </row>
    <row r="189" s="1" customFormat="1" spans="5:79">
      <c r="E189" s="3"/>
      <c r="F189" s="4"/>
      <c r="G189" s="2"/>
      <c r="H189" s="2"/>
      <c r="I189" s="3"/>
      <c r="J189" s="3"/>
      <c r="L189" s="2"/>
      <c r="M189" s="2"/>
      <c r="S189" s="5"/>
      <c r="U189" s="2"/>
      <c r="AD189" s="43"/>
      <c r="AE189" s="49" t="s">
        <v>1019</v>
      </c>
      <c r="AF189" s="48" t="s">
        <v>412</v>
      </c>
      <c r="AG189" s="49" t="s">
        <v>1020</v>
      </c>
      <c r="AH189" s="48" t="s">
        <v>412</v>
      </c>
      <c r="AI189" s="43"/>
      <c r="AJ189" s="50">
        <v>0</v>
      </c>
      <c r="AK189" s="50">
        <v>0</v>
      </c>
      <c r="AL189" s="50" t="s">
        <v>1021</v>
      </c>
      <c r="AM189" s="50" t="s">
        <v>1018</v>
      </c>
      <c r="AN189" s="50" t="e">
        <v>#N/A</v>
      </c>
      <c r="AO189" s="50" t="e">
        <v>#N/A</v>
      </c>
      <c r="AP189" s="52" t="s">
        <v>412</v>
      </c>
      <c r="AQ189" s="52" t="s">
        <v>412</v>
      </c>
      <c r="AR189" s="43"/>
      <c r="AS189" s="43"/>
      <c r="AT189" s="43"/>
      <c r="AU189" s="43"/>
      <c r="AV189" s="43"/>
      <c r="AW189" s="43"/>
      <c r="AX189" s="43"/>
      <c r="AY189" s="43"/>
      <c r="AZ189" s="43"/>
      <c r="BA189" s="43"/>
      <c r="BB189" s="43"/>
      <c r="BC189" s="43"/>
      <c r="BD189" s="43"/>
      <c r="BE189" s="43"/>
      <c r="BF189" s="63">
        <v>54</v>
      </c>
      <c r="BG189" s="64" t="s">
        <v>412</v>
      </c>
      <c r="BH189" s="65"/>
      <c r="BI189" s="65"/>
      <c r="BJ189" s="71" t="s">
        <v>412</v>
      </c>
      <c r="BK189" s="65" t="s">
        <v>412</v>
      </c>
      <c r="BL189" s="64" t="s">
        <v>412</v>
      </c>
      <c r="BM189" s="65"/>
      <c r="BN189" s="65"/>
      <c r="BO189" s="67" t="s">
        <v>412</v>
      </c>
      <c r="BP189" s="43"/>
      <c r="BQ189" s="43"/>
      <c r="BR189" s="43"/>
      <c r="BS189" s="43"/>
      <c r="BT189" s="43"/>
      <c r="BU189" s="43"/>
      <c r="BV189" s="43"/>
      <c r="BW189" s="43"/>
      <c r="BX189" s="43"/>
      <c r="BY189" s="43"/>
      <c r="BZ189" s="43"/>
      <c r="CA189" s="43"/>
    </row>
    <row r="190" s="1" customFormat="1" spans="5:79">
      <c r="E190" s="3"/>
      <c r="F190" s="4"/>
      <c r="G190" s="2"/>
      <c r="H190" s="2"/>
      <c r="I190" s="3"/>
      <c r="J190" s="3"/>
      <c r="L190" s="2"/>
      <c r="M190" s="2"/>
      <c r="S190" s="5"/>
      <c r="U190" s="2"/>
      <c r="AD190" s="43"/>
      <c r="AE190" s="49" t="s">
        <v>1022</v>
      </c>
      <c r="AF190" s="48" t="s">
        <v>412</v>
      </c>
      <c r="AG190" s="49" t="s">
        <v>1023</v>
      </c>
      <c r="AH190" s="48" t="s">
        <v>412</v>
      </c>
      <c r="AI190" s="43"/>
      <c r="AJ190" s="50">
        <v>0</v>
      </c>
      <c r="AK190" s="50">
        <v>0</v>
      </c>
      <c r="AL190" s="50" t="s">
        <v>1024</v>
      </c>
      <c r="AM190" s="50" t="s">
        <v>1021</v>
      </c>
      <c r="AN190" s="50" t="e">
        <v>#N/A</v>
      </c>
      <c r="AO190" s="50" t="e">
        <v>#N/A</v>
      </c>
      <c r="AP190" s="52" t="s">
        <v>412</v>
      </c>
      <c r="AQ190" s="52" t="s">
        <v>412</v>
      </c>
      <c r="AR190" s="43"/>
      <c r="AS190" s="43"/>
      <c r="AT190" s="43"/>
      <c r="AU190" s="43"/>
      <c r="AV190" s="43"/>
      <c r="AW190" s="43"/>
      <c r="AX190" s="43"/>
      <c r="AY190" s="43"/>
      <c r="AZ190" s="43"/>
      <c r="BA190" s="43"/>
      <c r="BB190" s="43"/>
      <c r="BC190" s="43"/>
      <c r="BD190" s="43"/>
      <c r="BE190" s="43"/>
      <c r="BF190" s="63">
        <v>55</v>
      </c>
      <c r="BG190" s="64" t="s">
        <v>412</v>
      </c>
      <c r="BH190" s="65"/>
      <c r="BI190" s="65"/>
      <c r="BJ190" s="71" t="s">
        <v>412</v>
      </c>
      <c r="BK190" s="65" t="s">
        <v>412</v>
      </c>
      <c r="BL190" s="64" t="s">
        <v>412</v>
      </c>
      <c r="BM190" s="65"/>
      <c r="BN190" s="65"/>
      <c r="BO190" s="67" t="s">
        <v>412</v>
      </c>
      <c r="BP190" s="43"/>
      <c r="BQ190" s="43"/>
      <c r="BR190" s="43"/>
      <c r="BS190" s="43"/>
      <c r="BT190" s="43"/>
      <c r="BU190" s="43"/>
      <c r="BV190" s="43"/>
      <c r="BW190" s="43"/>
      <c r="BX190" s="43"/>
      <c r="BY190" s="43"/>
      <c r="BZ190" s="43"/>
      <c r="CA190" s="43"/>
    </row>
    <row r="191" s="1" customFormat="1" spans="5:79">
      <c r="E191" s="3"/>
      <c r="F191" s="4"/>
      <c r="G191" s="2"/>
      <c r="H191" s="2"/>
      <c r="I191" s="3"/>
      <c r="J191" s="3"/>
      <c r="L191" s="2"/>
      <c r="M191" s="2"/>
      <c r="S191" s="5"/>
      <c r="U191" s="2"/>
      <c r="AD191" s="43"/>
      <c r="AE191" s="49" t="s">
        <v>1025</v>
      </c>
      <c r="AF191" s="48" t="s">
        <v>412</v>
      </c>
      <c r="AG191" s="49" t="s">
        <v>1026</v>
      </c>
      <c r="AH191" s="48" t="s">
        <v>412</v>
      </c>
      <c r="AI191" s="43"/>
      <c r="AJ191" s="50">
        <v>0</v>
      </c>
      <c r="AK191" s="50">
        <v>0</v>
      </c>
      <c r="AL191" s="50" t="s">
        <v>1027</v>
      </c>
      <c r="AM191" s="50" t="s">
        <v>1024</v>
      </c>
      <c r="AN191" s="50" t="e">
        <v>#N/A</v>
      </c>
      <c r="AO191" s="50" t="e">
        <v>#N/A</v>
      </c>
      <c r="AP191" s="52" t="s">
        <v>412</v>
      </c>
      <c r="AQ191" s="52" t="s">
        <v>412</v>
      </c>
      <c r="AR191" s="43"/>
      <c r="AS191" s="43"/>
      <c r="AT191" s="43"/>
      <c r="AU191" s="43"/>
      <c r="AV191" s="43"/>
      <c r="AW191" s="43"/>
      <c r="AX191" s="43"/>
      <c r="AY191" s="43"/>
      <c r="AZ191" s="43"/>
      <c r="BA191" s="43"/>
      <c r="BB191" s="43"/>
      <c r="BC191" s="43"/>
      <c r="BD191" s="43"/>
      <c r="BE191" s="43"/>
      <c r="BF191" s="63">
        <v>56</v>
      </c>
      <c r="BG191" s="64" t="s">
        <v>412</v>
      </c>
      <c r="BH191" s="65"/>
      <c r="BI191" s="65"/>
      <c r="BJ191" s="71" t="s">
        <v>412</v>
      </c>
      <c r="BK191" s="65" t="s">
        <v>412</v>
      </c>
      <c r="BL191" s="64" t="s">
        <v>412</v>
      </c>
      <c r="BM191" s="65"/>
      <c r="BN191" s="65"/>
      <c r="BO191" s="67" t="s">
        <v>412</v>
      </c>
      <c r="BP191" s="43"/>
      <c r="BQ191" s="43"/>
      <c r="BR191" s="43"/>
      <c r="BS191" s="43"/>
      <c r="BT191" s="43"/>
      <c r="BU191" s="43"/>
      <c r="BV191" s="43"/>
      <c r="BW191" s="43"/>
      <c r="BX191" s="43"/>
      <c r="BY191" s="43"/>
      <c r="BZ191" s="43"/>
      <c r="CA191" s="43"/>
    </row>
    <row r="192" s="1" customFormat="1" spans="5:79">
      <c r="E192" s="3"/>
      <c r="F192" s="4"/>
      <c r="G192" s="2"/>
      <c r="H192" s="2"/>
      <c r="I192" s="3"/>
      <c r="J192" s="3"/>
      <c r="L192" s="2"/>
      <c r="M192" s="2"/>
      <c r="S192" s="5"/>
      <c r="U192" s="2"/>
      <c r="AD192" s="43"/>
      <c r="AE192" s="49" t="s">
        <v>1028</v>
      </c>
      <c r="AF192" s="48" t="s">
        <v>412</v>
      </c>
      <c r="AG192" s="49" t="s">
        <v>1029</v>
      </c>
      <c r="AH192" s="48" t="s">
        <v>412</v>
      </c>
      <c r="AI192" s="43"/>
      <c r="AJ192" s="50">
        <v>0</v>
      </c>
      <c r="AK192" s="50">
        <v>0</v>
      </c>
      <c r="AL192" s="50" t="s">
        <v>1030</v>
      </c>
      <c r="AM192" s="50" t="s">
        <v>1027</v>
      </c>
      <c r="AN192" s="50" t="e">
        <v>#N/A</v>
      </c>
      <c r="AO192" s="50" t="e">
        <v>#N/A</v>
      </c>
      <c r="AP192" s="52" t="s">
        <v>412</v>
      </c>
      <c r="AQ192" s="52" t="s">
        <v>412</v>
      </c>
      <c r="AR192" s="43"/>
      <c r="AS192" s="43"/>
      <c r="AT192" s="43"/>
      <c r="AU192" s="43"/>
      <c r="AV192" s="43"/>
      <c r="AW192" s="43"/>
      <c r="AX192" s="43"/>
      <c r="AY192" s="43"/>
      <c r="AZ192" s="43"/>
      <c r="BA192" s="43"/>
      <c r="BB192" s="43"/>
      <c r="BC192" s="43"/>
      <c r="BD192" s="43"/>
      <c r="BE192" s="43"/>
      <c r="BF192" s="63">
        <v>57</v>
      </c>
      <c r="BG192" s="64" t="s">
        <v>412</v>
      </c>
      <c r="BH192" s="65"/>
      <c r="BI192" s="65"/>
      <c r="BJ192" s="71" t="s">
        <v>412</v>
      </c>
      <c r="BK192" s="65" t="s">
        <v>412</v>
      </c>
      <c r="BL192" s="64" t="s">
        <v>412</v>
      </c>
      <c r="BM192" s="65"/>
      <c r="BN192" s="65"/>
      <c r="BO192" s="67" t="s">
        <v>412</v>
      </c>
      <c r="BP192" s="43"/>
      <c r="BQ192" s="43"/>
      <c r="BR192" s="43"/>
      <c r="BS192" s="43"/>
      <c r="BT192" s="43"/>
      <c r="BU192" s="43"/>
      <c r="BV192" s="43"/>
      <c r="BW192" s="43"/>
      <c r="BX192" s="43"/>
      <c r="BY192" s="43"/>
      <c r="BZ192" s="43"/>
      <c r="CA192" s="43"/>
    </row>
    <row r="193" s="1" customFormat="1" spans="5:79">
      <c r="E193" s="3"/>
      <c r="F193" s="4"/>
      <c r="G193" s="2"/>
      <c r="H193" s="2"/>
      <c r="I193" s="3"/>
      <c r="J193" s="3"/>
      <c r="L193" s="2"/>
      <c r="M193" s="2"/>
      <c r="S193" s="5"/>
      <c r="U193" s="2"/>
      <c r="AD193" s="43"/>
      <c r="AE193" s="49" t="s">
        <v>1031</v>
      </c>
      <c r="AF193" s="48" t="s">
        <v>412</v>
      </c>
      <c r="AG193" s="49" t="s">
        <v>1032</v>
      </c>
      <c r="AH193" s="48" t="s">
        <v>412</v>
      </c>
      <c r="AI193" s="43"/>
      <c r="AJ193" s="50">
        <v>0</v>
      </c>
      <c r="AK193" s="50">
        <v>0</v>
      </c>
      <c r="AL193" s="50" t="s">
        <v>1033</v>
      </c>
      <c r="AM193" s="50" t="s">
        <v>1030</v>
      </c>
      <c r="AN193" s="50" t="e">
        <v>#N/A</v>
      </c>
      <c r="AO193" s="50" t="e">
        <v>#N/A</v>
      </c>
      <c r="AP193" s="52" t="s">
        <v>412</v>
      </c>
      <c r="AQ193" s="52" t="s">
        <v>412</v>
      </c>
      <c r="AR193" s="43"/>
      <c r="AS193" s="43"/>
      <c r="AT193" s="43"/>
      <c r="AU193" s="43"/>
      <c r="AV193" s="43"/>
      <c r="AW193" s="43"/>
      <c r="AX193" s="43"/>
      <c r="AY193" s="43"/>
      <c r="AZ193" s="43"/>
      <c r="BA193" s="43"/>
      <c r="BB193" s="43"/>
      <c r="BC193" s="43"/>
      <c r="BD193" s="43"/>
      <c r="BE193" s="43"/>
      <c r="BF193" s="63">
        <v>58</v>
      </c>
      <c r="BG193" s="64" t="s">
        <v>412</v>
      </c>
      <c r="BH193" s="65"/>
      <c r="BI193" s="65"/>
      <c r="BJ193" s="71" t="s">
        <v>412</v>
      </c>
      <c r="BK193" s="65" t="s">
        <v>412</v>
      </c>
      <c r="BL193" s="64" t="s">
        <v>412</v>
      </c>
      <c r="BM193" s="65"/>
      <c r="BN193" s="65"/>
      <c r="BO193" s="67" t="s">
        <v>412</v>
      </c>
      <c r="BP193" s="43"/>
      <c r="BQ193" s="43"/>
      <c r="BR193" s="43"/>
      <c r="BS193" s="43"/>
      <c r="BT193" s="43"/>
      <c r="BU193" s="43"/>
      <c r="BV193" s="43"/>
      <c r="BW193" s="43"/>
      <c r="BX193" s="43"/>
      <c r="BY193" s="43"/>
      <c r="BZ193" s="43"/>
      <c r="CA193" s="43"/>
    </row>
    <row r="194" s="1" customFormat="1" spans="5:79">
      <c r="E194" s="3"/>
      <c r="F194" s="4"/>
      <c r="G194" s="2"/>
      <c r="H194" s="2"/>
      <c r="I194" s="3"/>
      <c r="J194" s="3"/>
      <c r="L194" s="2"/>
      <c r="M194" s="2"/>
      <c r="S194" s="5"/>
      <c r="U194" s="2"/>
      <c r="AD194" s="43"/>
      <c r="AE194" s="49" t="s">
        <v>1034</v>
      </c>
      <c r="AF194" s="48" t="s">
        <v>412</v>
      </c>
      <c r="AG194" s="49" t="s">
        <v>1035</v>
      </c>
      <c r="AH194" s="48" t="s">
        <v>412</v>
      </c>
      <c r="AI194" s="43"/>
      <c r="AJ194" s="50">
        <v>0</v>
      </c>
      <c r="AK194" s="50">
        <v>0</v>
      </c>
      <c r="AL194" s="50" t="s">
        <v>1036</v>
      </c>
      <c r="AM194" s="50" t="s">
        <v>1033</v>
      </c>
      <c r="AN194" s="50" t="e">
        <v>#N/A</v>
      </c>
      <c r="AO194" s="50" t="e">
        <v>#N/A</v>
      </c>
      <c r="AP194" s="52" t="s">
        <v>412</v>
      </c>
      <c r="AQ194" s="52" t="s">
        <v>412</v>
      </c>
      <c r="AR194" s="43"/>
      <c r="AS194" s="43"/>
      <c r="AT194" s="43"/>
      <c r="AU194" s="43"/>
      <c r="AV194" s="43"/>
      <c r="AW194" s="43"/>
      <c r="AX194" s="43"/>
      <c r="AY194" s="43"/>
      <c r="AZ194" s="43"/>
      <c r="BA194" s="43"/>
      <c r="BB194" s="43"/>
      <c r="BC194" s="43"/>
      <c r="BD194" s="43"/>
      <c r="BE194" s="43"/>
      <c r="BF194" s="63">
        <v>59</v>
      </c>
      <c r="BG194" s="64" t="s">
        <v>412</v>
      </c>
      <c r="BH194" s="65"/>
      <c r="BI194" s="65"/>
      <c r="BJ194" s="71" t="s">
        <v>412</v>
      </c>
      <c r="BK194" s="65" t="s">
        <v>412</v>
      </c>
      <c r="BL194" s="64" t="s">
        <v>412</v>
      </c>
      <c r="BM194" s="65"/>
      <c r="BN194" s="65"/>
      <c r="BO194" s="67" t="s">
        <v>412</v>
      </c>
      <c r="BP194" s="43"/>
      <c r="BQ194" s="43"/>
      <c r="BR194" s="43"/>
      <c r="BS194" s="43"/>
      <c r="BT194" s="43"/>
      <c r="BU194" s="43"/>
      <c r="BV194" s="43"/>
      <c r="BW194" s="43"/>
      <c r="BX194" s="43"/>
      <c r="BY194" s="43"/>
      <c r="BZ194" s="43"/>
      <c r="CA194" s="43"/>
    </row>
    <row r="195" s="1" customFormat="1" spans="5:79">
      <c r="E195" s="3"/>
      <c r="F195" s="4"/>
      <c r="G195" s="2"/>
      <c r="H195" s="2"/>
      <c r="I195" s="3"/>
      <c r="J195" s="3"/>
      <c r="L195" s="2"/>
      <c r="M195" s="2"/>
      <c r="S195" s="5"/>
      <c r="U195" s="2"/>
      <c r="AD195" s="43"/>
      <c r="AE195" s="49" t="s">
        <v>1037</v>
      </c>
      <c r="AF195" s="48" t="s">
        <v>412</v>
      </c>
      <c r="AG195" s="49" t="s">
        <v>1038</v>
      </c>
      <c r="AH195" s="48" t="s">
        <v>412</v>
      </c>
      <c r="AI195" s="43"/>
      <c r="AJ195" s="50">
        <v>0</v>
      </c>
      <c r="AK195" s="50">
        <v>0</v>
      </c>
      <c r="AL195" s="50" t="s">
        <v>1039</v>
      </c>
      <c r="AM195" s="50" t="s">
        <v>1036</v>
      </c>
      <c r="AN195" s="50" t="e">
        <v>#N/A</v>
      </c>
      <c r="AO195" s="50" t="e">
        <v>#N/A</v>
      </c>
      <c r="AP195" s="52" t="s">
        <v>412</v>
      </c>
      <c r="AQ195" s="52" t="s">
        <v>412</v>
      </c>
      <c r="AR195" s="43"/>
      <c r="AS195" s="43"/>
      <c r="AT195" s="43"/>
      <c r="AU195" s="43"/>
      <c r="AV195" s="43"/>
      <c r="AW195" s="43"/>
      <c r="AX195" s="43"/>
      <c r="AY195" s="43"/>
      <c r="AZ195" s="43"/>
      <c r="BA195" s="43"/>
      <c r="BB195" s="43"/>
      <c r="BC195" s="43"/>
      <c r="BD195" s="43"/>
      <c r="BE195" s="43"/>
      <c r="BF195" s="63">
        <v>60</v>
      </c>
      <c r="BG195" s="64" t="s">
        <v>412</v>
      </c>
      <c r="BH195" s="65"/>
      <c r="BI195" s="65"/>
      <c r="BJ195" s="71" t="s">
        <v>412</v>
      </c>
      <c r="BK195" s="65" t="s">
        <v>412</v>
      </c>
      <c r="BL195" s="64" t="s">
        <v>412</v>
      </c>
      <c r="BM195" s="65"/>
      <c r="BN195" s="65"/>
      <c r="BO195" s="67" t="s">
        <v>412</v>
      </c>
      <c r="BP195" s="43"/>
      <c r="BQ195" s="43"/>
      <c r="BR195" s="43"/>
      <c r="BS195" s="43"/>
      <c r="BT195" s="43"/>
      <c r="BU195" s="43"/>
      <c r="BV195" s="43"/>
      <c r="BW195" s="43"/>
      <c r="BX195" s="43"/>
      <c r="BY195" s="43"/>
      <c r="BZ195" s="43"/>
      <c r="CA195" s="43"/>
    </row>
    <row r="196" s="1" customFormat="1" spans="5:79">
      <c r="E196" s="3"/>
      <c r="F196" s="4"/>
      <c r="G196" s="2"/>
      <c r="H196" s="2"/>
      <c r="I196" s="3"/>
      <c r="J196" s="3"/>
      <c r="L196" s="2"/>
      <c r="M196" s="2"/>
      <c r="S196" s="5"/>
      <c r="U196" s="2"/>
      <c r="AD196" s="43"/>
      <c r="AE196" s="49" t="s">
        <v>1040</v>
      </c>
      <c r="AF196" s="48" t="s">
        <v>412</v>
      </c>
      <c r="AG196" s="49" t="s">
        <v>1041</v>
      </c>
      <c r="AH196" s="48" t="s">
        <v>412</v>
      </c>
      <c r="AI196" s="43"/>
      <c r="AJ196" s="50">
        <v>0</v>
      </c>
      <c r="AK196" s="50">
        <v>0</v>
      </c>
      <c r="AL196" s="50" t="s">
        <v>1042</v>
      </c>
      <c r="AM196" s="50" t="s">
        <v>1039</v>
      </c>
      <c r="AN196" s="50" t="e">
        <v>#N/A</v>
      </c>
      <c r="AO196" s="50" t="e">
        <v>#N/A</v>
      </c>
      <c r="AP196" s="52" t="s">
        <v>412</v>
      </c>
      <c r="AQ196" s="52" t="s">
        <v>412</v>
      </c>
      <c r="AR196" s="43"/>
      <c r="AS196" s="43"/>
      <c r="AT196" s="43"/>
      <c r="AU196" s="43"/>
      <c r="AV196" s="43"/>
      <c r="AW196" s="43"/>
      <c r="AX196" s="43"/>
      <c r="AY196" s="43"/>
      <c r="AZ196" s="43"/>
      <c r="BA196" s="43"/>
      <c r="BB196" s="43"/>
      <c r="BC196" s="43"/>
      <c r="BD196" s="43"/>
      <c r="BE196" s="43"/>
      <c r="BF196" s="63">
        <v>61</v>
      </c>
      <c r="BG196" s="64" t="s">
        <v>412</v>
      </c>
      <c r="BH196" s="65"/>
      <c r="BI196" s="65"/>
      <c r="BJ196" s="71" t="s">
        <v>412</v>
      </c>
      <c r="BK196" s="65" t="s">
        <v>412</v>
      </c>
      <c r="BL196" s="64" t="s">
        <v>412</v>
      </c>
      <c r="BM196" s="65"/>
      <c r="BN196" s="65"/>
      <c r="BO196" s="67" t="s">
        <v>412</v>
      </c>
      <c r="BP196" s="43"/>
      <c r="BQ196" s="43"/>
      <c r="BR196" s="43"/>
      <c r="BS196" s="43"/>
      <c r="BT196" s="43"/>
      <c r="BU196" s="43"/>
      <c r="BV196" s="43"/>
      <c r="BW196" s="43"/>
      <c r="BX196" s="43"/>
      <c r="BY196" s="43"/>
      <c r="BZ196" s="43"/>
      <c r="CA196" s="43"/>
    </row>
    <row r="197" s="1" customFormat="1" spans="5:79">
      <c r="E197" s="3"/>
      <c r="F197" s="4"/>
      <c r="G197" s="2"/>
      <c r="H197" s="2"/>
      <c r="I197" s="3"/>
      <c r="J197" s="3"/>
      <c r="L197" s="2"/>
      <c r="M197" s="2"/>
      <c r="S197" s="5"/>
      <c r="U197" s="2"/>
      <c r="AD197" s="43"/>
      <c r="AE197" s="49" t="s">
        <v>1043</v>
      </c>
      <c r="AF197" s="48" t="s">
        <v>412</v>
      </c>
      <c r="AG197" s="49" t="s">
        <v>1044</v>
      </c>
      <c r="AH197" s="48" t="s">
        <v>412</v>
      </c>
      <c r="AI197" s="43"/>
      <c r="AJ197" s="50">
        <v>0</v>
      </c>
      <c r="AK197" s="50">
        <v>0</v>
      </c>
      <c r="AL197" s="50" t="s">
        <v>1045</v>
      </c>
      <c r="AM197" s="50" t="s">
        <v>1042</v>
      </c>
      <c r="AN197" s="50" t="e">
        <v>#N/A</v>
      </c>
      <c r="AO197" s="50" t="e">
        <v>#N/A</v>
      </c>
      <c r="AP197" s="52" t="s">
        <v>412</v>
      </c>
      <c r="AQ197" s="52" t="s">
        <v>412</v>
      </c>
      <c r="AR197" s="43"/>
      <c r="AS197" s="43"/>
      <c r="AT197" s="43"/>
      <c r="AU197" s="43"/>
      <c r="AV197" s="43"/>
      <c r="AW197" s="43"/>
      <c r="AX197" s="43"/>
      <c r="AY197" s="43"/>
      <c r="AZ197" s="43"/>
      <c r="BA197" s="43"/>
      <c r="BB197" s="43"/>
      <c r="BC197" s="43"/>
      <c r="BD197" s="43"/>
      <c r="BE197" s="43"/>
      <c r="BF197" s="63">
        <v>62</v>
      </c>
      <c r="BG197" s="64" t="s">
        <v>412</v>
      </c>
      <c r="BH197" s="65"/>
      <c r="BI197" s="65"/>
      <c r="BJ197" s="71" t="s">
        <v>412</v>
      </c>
      <c r="BK197" s="65" t="s">
        <v>412</v>
      </c>
      <c r="BL197" s="64" t="s">
        <v>412</v>
      </c>
      <c r="BM197" s="65"/>
      <c r="BN197" s="65"/>
      <c r="BO197" s="67" t="s">
        <v>412</v>
      </c>
      <c r="BP197" s="43"/>
      <c r="BQ197" s="43"/>
      <c r="BR197" s="43"/>
      <c r="BS197" s="43"/>
      <c r="BT197" s="43"/>
      <c r="BU197" s="43"/>
      <c r="BV197" s="43"/>
      <c r="BW197" s="43"/>
      <c r="BX197" s="43"/>
      <c r="BY197" s="43"/>
      <c r="BZ197" s="43"/>
      <c r="CA197" s="43"/>
    </row>
    <row r="198" s="1" customFormat="1" spans="5:79">
      <c r="E198" s="3"/>
      <c r="F198" s="4"/>
      <c r="G198" s="2"/>
      <c r="H198" s="2"/>
      <c r="I198" s="3"/>
      <c r="J198" s="3"/>
      <c r="L198" s="2"/>
      <c r="M198" s="2"/>
      <c r="S198" s="5"/>
      <c r="U198" s="2"/>
      <c r="AD198" s="43"/>
      <c r="AE198" s="49" t="s">
        <v>1046</v>
      </c>
      <c r="AF198" s="48" t="s">
        <v>412</v>
      </c>
      <c r="AG198" s="49" t="s">
        <v>1047</v>
      </c>
      <c r="AH198" s="48" t="s">
        <v>412</v>
      </c>
      <c r="AI198" s="43"/>
      <c r="AJ198" s="50">
        <v>0</v>
      </c>
      <c r="AK198" s="50">
        <v>0</v>
      </c>
      <c r="AL198" s="50" t="s">
        <v>1048</v>
      </c>
      <c r="AM198" s="50" t="s">
        <v>1045</v>
      </c>
      <c r="AN198" s="50" t="e">
        <v>#N/A</v>
      </c>
      <c r="AO198" s="50" t="e">
        <v>#N/A</v>
      </c>
      <c r="AP198" s="52" t="s">
        <v>412</v>
      </c>
      <c r="AQ198" s="52" t="s">
        <v>412</v>
      </c>
      <c r="AR198" s="43"/>
      <c r="AS198" s="43"/>
      <c r="AT198" s="43"/>
      <c r="AU198" s="43"/>
      <c r="AV198" s="43"/>
      <c r="AW198" s="43"/>
      <c r="AX198" s="43"/>
      <c r="AY198" s="43"/>
      <c r="AZ198" s="43"/>
      <c r="BA198" s="43"/>
      <c r="BB198" s="43"/>
      <c r="BC198" s="43"/>
      <c r="BD198" s="43"/>
      <c r="BE198" s="43"/>
      <c r="BF198" s="63">
        <v>63</v>
      </c>
      <c r="BG198" s="64" t="s">
        <v>412</v>
      </c>
      <c r="BH198" s="65"/>
      <c r="BI198" s="65"/>
      <c r="BJ198" s="71" t="s">
        <v>412</v>
      </c>
      <c r="BK198" s="65" t="s">
        <v>412</v>
      </c>
      <c r="BL198" s="64" t="s">
        <v>412</v>
      </c>
      <c r="BM198" s="65"/>
      <c r="BN198" s="65"/>
      <c r="BO198" s="67" t="s">
        <v>412</v>
      </c>
      <c r="BP198" s="43"/>
      <c r="BQ198" s="43"/>
      <c r="BR198" s="43"/>
      <c r="BS198" s="43"/>
      <c r="BT198" s="43"/>
      <c r="BU198" s="43"/>
      <c r="BV198" s="43"/>
      <c r="BW198" s="43"/>
      <c r="BX198" s="43"/>
      <c r="BY198" s="43"/>
      <c r="BZ198" s="43"/>
      <c r="CA198" s="43"/>
    </row>
    <row r="199" s="1" customFormat="1" spans="5:79">
      <c r="E199" s="3"/>
      <c r="F199" s="4"/>
      <c r="G199" s="2"/>
      <c r="H199" s="2"/>
      <c r="I199" s="3"/>
      <c r="J199" s="3"/>
      <c r="L199" s="2"/>
      <c r="M199" s="2"/>
      <c r="S199" s="5"/>
      <c r="U199" s="2"/>
      <c r="AD199" s="43"/>
      <c r="AE199" s="49" t="s">
        <v>1049</v>
      </c>
      <c r="AF199" s="48" t="s">
        <v>412</v>
      </c>
      <c r="AG199" s="49" t="s">
        <v>1050</v>
      </c>
      <c r="AH199" s="48" t="s">
        <v>412</v>
      </c>
      <c r="AI199" s="43"/>
      <c r="AJ199" s="50">
        <v>0</v>
      </c>
      <c r="AK199" s="50">
        <v>0</v>
      </c>
      <c r="AL199" s="50" t="s">
        <v>1051</v>
      </c>
      <c r="AM199" s="50" t="s">
        <v>1048</v>
      </c>
      <c r="AN199" s="50" t="e">
        <v>#N/A</v>
      </c>
      <c r="AO199" s="50" t="e">
        <v>#N/A</v>
      </c>
      <c r="AP199" s="52" t="s">
        <v>412</v>
      </c>
      <c r="AQ199" s="52" t="s">
        <v>412</v>
      </c>
      <c r="AR199" s="43"/>
      <c r="AS199" s="43"/>
      <c r="AT199" s="43"/>
      <c r="AU199" s="43"/>
      <c r="AV199" s="43"/>
      <c r="AW199" s="43"/>
      <c r="AX199" s="43"/>
      <c r="AY199" s="43"/>
      <c r="AZ199" s="43"/>
      <c r="BA199" s="43"/>
      <c r="BB199" s="43"/>
      <c r="BC199" s="43"/>
      <c r="BD199" s="43"/>
      <c r="BE199" s="43"/>
      <c r="BF199" s="63">
        <v>64</v>
      </c>
      <c r="BG199" s="64" t="s">
        <v>412</v>
      </c>
      <c r="BH199" s="65"/>
      <c r="BI199" s="65"/>
      <c r="BJ199" s="71" t="s">
        <v>412</v>
      </c>
      <c r="BK199" s="65" t="s">
        <v>412</v>
      </c>
      <c r="BL199" s="64" t="s">
        <v>412</v>
      </c>
      <c r="BM199" s="65"/>
      <c r="BN199" s="65"/>
      <c r="BO199" s="67" t="s">
        <v>412</v>
      </c>
      <c r="BP199" s="43"/>
      <c r="BQ199" s="43"/>
      <c r="BR199" s="43"/>
      <c r="BS199" s="43"/>
      <c r="BT199" s="43"/>
      <c r="BU199" s="43"/>
      <c r="BV199" s="43"/>
      <c r="BW199" s="43"/>
      <c r="BX199" s="43"/>
      <c r="BY199" s="43"/>
      <c r="BZ199" s="43"/>
      <c r="CA199" s="43"/>
    </row>
    <row r="200" s="1" customFormat="1" spans="5:79">
      <c r="E200" s="3"/>
      <c r="F200" s="4"/>
      <c r="G200" s="2"/>
      <c r="H200" s="2"/>
      <c r="I200" s="3"/>
      <c r="J200" s="3"/>
      <c r="L200" s="2"/>
      <c r="M200" s="2"/>
      <c r="S200" s="5"/>
      <c r="U200" s="2"/>
      <c r="AD200" s="43"/>
      <c r="AE200" s="49" t="s">
        <v>1052</v>
      </c>
      <c r="AF200" s="48" t="s">
        <v>412</v>
      </c>
      <c r="AG200" s="49" t="s">
        <v>1053</v>
      </c>
      <c r="AH200" s="48" t="s">
        <v>412</v>
      </c>
      <c r="AI200" s="43"/>
      <c r="AJ200" s="50">
        <v>0</v>
      </c>
      <c r="AK200" s="50">
        <v>0</v>
      </c>
      <c r="AL200" s="50" t="s">
        <v>1054</v>
      </c>
      <c r="AM200" s="50" t="s">
        <v>1051</v>
      </c>
      <c r="AN200" s="50" t="e">
        <v>#N/A</v>
      </c>
      <c r="AO200" s="50" t="e">
        <v>#N/A</v>
      </c>
      <c r="AP200" s="52" t="s">
        <v>412</v>
      </c>
      <c r="AQ200" s="52" t="s">
        <v>412</v>
      </c>
      <c r="AR200" s="43"/>
      <c r="AS200" s="43"/>
      <c r="AT200" s="43"/>
      <c r="AU200" s="43"/>
      <c r="AV200" s="43"/>
      <c r="AW200" s="43"/>
      <c r="AX200" s="43"/>
      <c r="AY200" s="43"/>
      <c r="AZ200" s="43"/>
      <c r="BA200" s="43"/>
      <c r="BB200" s="43"/>
      <c r="BC200" s="43"/>
      <c r="BD200" s="43"/>
      <c r="BE200" s="43"/>
      <c r="BF200" s="63">
        <v>65</v>
      </c>
      <c r="BG200" s="64" t="s">
        <v>412</v>
      </c>
      <c r="BH200" s="65"/>
      <c r="BI200" s="65"/>
      <c r="BJ200" s="71" t="s">
        <v>412</v>
      </c>
      <c r="BK200" s="65" t="s">
        <v>412</v>
      </c>
      <c r="BL200" s="64" t="s">
        <v>412</v>
      </c>
      <c r="BM200" s="65"/>
      <c r="BN200" s="65"/>
      <c r="BO200" s="67" t="s">
        <v>412</v>
      </c>
      <c r="BP200" s="43"/>
      <c r="BQ200" s="43"/>
      <c r="BR200" s="43"/>
      <c r="BS200" s="43"/>
      <c r="BT200" s="43"/>
      <c r="BU200" s="43"/>
      <c r="BV200" s="43"/>
      <c r="BW200" s="43"/>
      <c r="BX200" s="43"/>
      <c r="BY200" s="43"/>
      <c r="BZ200" s="43"/>
      <c r="CA200" s="43"/>
    </row>
    <row r="201" s="1" customFormat="1" spans="5:79">
      <c r="E201" s="3"/>
      <c r="F201" s="4"/>
      <c r="G201" s="2"/>
      <c r="H201" s="2"/>
      <c r="I201" s="3"/>
      <c r="J201" s="3"/>
      <c r="L201" s="2"/>
      <c r="M201" s="2"/>
      <c r="S201" s="5"/>
      <c r="U201" s="2"/>
      <c r="AD201" s="43"/>
      <c r="AE201" s="49" t="s">
        <v>1055</v>
      </c>
      <c r="AF201" s="48" t="s">
        <v>412</v>
      </c>
      <c r="AG201" s="49" t="s">
        <v>1056</v>
      </c>
      <c r="AH201" s="48" t="s">
        <v>412</v>
      </c>
      <c r="AI201" s="43"/>
      <c r="AJ201" s="50">
        <v>0</v>
      </c>
      <c r="AK201" s="50">
        <v>0</v>
      </c>
      <c r="AL201" s="50" t="s">
        <v>1057</v>
      </c>
      <c r="AM201" s="50" t="s">
        <v>1054</v>
      </c>
      <c r="AN201" s="50" t="e">
        <v>#N/A</v>
      </c>
      <c r="AO201" s="50" t="e">
        <v>#N/A</v>
      </c>
      <c r="AP201" s="52" t="s">
        <v>412</v>
      </c>
      <c r="AQ201" s="52" t="s">
        <v>412</v>
      </c>
      <c r="AR201" s="43"/>
      <c r="AS201" s="43"/>
      <c r="AT201" s="43"/>
      <c r="AU201" s="43"/>
      <c r="AV201" s="43"/>
      <c r="AW201" s="43"/>
      <c r="AX201" s="43"/>
      <c r="AY201" s="43"/>
      <c r="AZ201" s="43"/>
      <c r="BA201" s="43"/>
      <c r="BB201" s="43"/>
      <c r="BC201" s="43"/>
      <c r="BD201" s="43"/>
      <c r="BE201" s="43"/>
      <c r="BF201" s="63">
        <v>66</v>
      </c>
      <c r="BG201" s="64" t="s">
        <v>412</v>
      </c>
      <c r="BH201" s="65"/>
      <c r="BI201" s="65"/>
      <c r="BJ201" s="71" t="s">
        <v>412</v>
      </c>
      <c r="BK201" s="65" t="s">
        <v>412</v>
      </c>
      <c r="BL201" s="64" t="s">
        <v>412</v>
      </c>
      <c r="BM201" s="65"/>
      <c r="BN201" s="65"/>
      <c r="BO201" s="67" t="s">
        <v>412</v>
      </c>
      <c r="BP201" s="43"/>
      <c r="BQ201" s="43"/>
      <c r="BR201" s="43"/>
      <c r="BS201" s="43"/>
      <c r="BT201" s="43"/>
      <c r="BU201" s="43"/>
      <c r="BV201" s="43"/>
      <c r="BW201" s="43"/>
      <c r="BX201" s="43"/>
      <c r="BY201" s="43"/>
      <c r="BZ201" s="43"/>
      <c r="CA201" s="43"/>
    </row>
    <row r="202" s="1" customFormat="1" spans="5:79">
      <c r="E202" s="3"/>
      <c r="F202" s="4"/>
      <c r="G202" s="2"/>
      <c r="H202" s="2"/>
      <c r="I202" s="3"/>
      <c r="J202" s="3"/>
      <c r="L202" s="2"/>
      <c r="M202" s="2"/>
      <c r="S202" s="5"/>
      <c r="U202" s="2"/>
      <c r="AD202" s="43"/>
      <c r="AE202" s="49" t="s">
        <v>1058</v>
      </c>
      <c r="AF202" s="48" t="s">
        <v>412</v>
      </c>
      <c r="AG202" s="49" t="s">
        <v>1059</v>
      </c>
      <c r="AH202" s="48" t="s">
        <v>412</v>
      </c>
      <c r="AI202" s="43"/>
      <c r="AJ202" s="50">
        <v>0</v>
      </c>
      <c r="AK202" s="50">
        <v>0</v>
      </c>
      <c r="AL202" s="50" t="s">
        <v>1060</v>
      </c>
      <c r="AM202" s="50" t="s">
        <v>1057</v>
      </c>
      <c r="AN202" s="50" t="e">
        <v>#N/A</v>
      </c>
      <c r="AO202" s="50" t="e">
        <v>#N/A</v>
      </c>
      <c r="AP202" s="52" t="s">
        <v>412</v>
      </c>
      <c r="AQ202" s="52" t="s">
        <v>412</v>
      </c>
      <c r="AR202" s="43"/>
      <c r="AS202" s="43"/>
      <c r="AT202" s="43"/>
      <c r="AU202" s="43"/>
      <c r="AV202" s="43"/>
      <c r="AW202" s="43"/>
      <c r="AX202" s="43"/>
      <c r="AY202" s="43"/>
      <c r="AZ202" s="43"/>
      <c r="BA202" s="43"/>
      <c r="BB202" s="43"/>
      <c r="BC202" s="43"/>
      <c r="BD202" s="43"/>
      <c r="BE202" s="43"/>
      <c r="BF202" s="63">
        <v>67</v>
      </c>
      <c r="BG202" s="64" t="s">
        <v>412</v>
      </c>
      <c r="BH202" s="65"/>
      <c r="BI202" s="65"/>
      <c r="BJ202" s="71" t="s">
        <v>412</v>
      </c>
      <c r="BK202" s="65" t="s">
        <v>412</v>
      </c>
      <c r="BL202" s="64" t="s">
        <v>412</v>
      </c>
      <c r="BM202" s="65"/>
      <c r="BN202" s="65"/>
      <c r="BO202" s="67" t="s">
        <v>412</v>
      </c>
      <c r="BP202" s="43"/>
      <c r="BQ202" s="43"/>
      <c r="BR202" s="43"/>
      <c r="BS202" s="43"/>
      <c r="BT202" s="43"/>
      <c r="BU202" s="43"/>
      <c r="BV202" s="43"/>
      <c r="BW202" s="43"/>
      <c r="BX202" s="43"/>
      <c r="BY202" s="43"/>
      <c r="BZ202" s="43"/>
      <c r="CA202" s="43"/>
    </row>
    <row r="203" s="1" customFormat="1" spans="5:79">
      <c r="E203" s="3"/>
      <c r="F203" s="4"/>
      <c r="G203" s="2"/>
      <c r="H203" s="2"/>
      <c r="I203" s="3"/>
      <c r="J203" s="3"/>
      <c r="L203" s="2"/>
      <c r="M203" s="2"/>
      <c r="S203" s="5"/>
      <c r="U203" s="2"/>
      <c r="AD203" s="43"/>
      <c r="AE203" s="49" t="s">
        <v>1061</v>
      </c>
      <c r="AF203" s="48" t="s">
        <v>412</v>
      </c>
      <c r="AG203" s="49" t="s">
        <v>1062</v>
      </c>
      <c r="AH203" s="48" t="s">
        <v>412</v>
      </c>
      <c r="AI203" s="43"/>
      <c r="AJ203" s="50">
        <v>0</v>
      </c>
      <c r="AK203" s="50">
        <v>0</v>
      </c>
      <c r="AL203" s="50" t="s">
        <v>1063</v>
      </c>
      <c r="AM203" s="50" t="s">
        <v>1060</v>
      </c>
      <c r="AN203" s="50" t="e">
        <v>#N/A</v>
      </c>
      <c r="AO203" s="50" t="e">
        <v>#N/A</v>
      </c>
      <c r="AP203" s="52" t="s">
        <v>412</v>
      </c>
      <c r="AQ203" s="52" t="s">
        <v>412</v>
      </c>
      <c r="AR203" s="43"/>
      <c r="AS203" s="43"/>
      <c r="AT203" s="43"/>
      <c r="AU203" s="43"/>
      <c r="AV203" s="43"/>
      <c r="AW203" s="43"/>
      <c r="AX203" s="43"/>
      <c r="AY203" s="43"/>
      <c r="AZ203" s="43"/>
      <c r="BA203" s="43"/>
      <c r="BB203" s="43"/>
      <c r="BC203" s="43"/>
      <c r="BD203" s="43"/>
      <c r="BE203" s="43"/>
      <c r="BF203" s="63">
        <v>68</v>
      </c>
      <c r="BG203" s="64" t="s">
        <v>412</v>
      </c>
      <c r="BH203" s="65"/>
      <c r="BI203" s="65"/>
      <c r="BJ203" s="71" t="s">
        <v>412</v>
      </c>
      <c r="BK203" s="65" t="s">
        <v>412</v>
      </c>
      <c r="BL203" s="64" t="s">
        <v>412</v>
      </c>
      <c r="BM203" s="65"/>
      <c r="BN203" s="65"/>
      <c r="BO203" s="67" t="s">
        <v>412</v>
      </c>
      <c r="BP203" s="43"/>
      <c r="BQ203" s="43"/>
      <c r="BR203" s="43"/>
      <c r="BS203" s="43"/>
      <c r="BT203" s="43"/>
      <c r="BU203" s="43"/>
      <c r="BV203" s="43"/>
      <c r="BW203" s="43"/>
      <c r="BX203" s="43"/>
      <c r="BY203" s="43"/>
      <c r="BZ203" s="43"/>
      <c r="CA203" s="43"/>
    </row>
    <row r="204" s="1" customFormat="1" spans="1:79">
      <c r="A204" s="2"/>
      <c r="E204" s="3"/>
      <c r="F204" s="4"/>
      <c r="G204" s="2"/>
      <c r="H204" s="2"/>
      <c r="I204" s="3"/>
      <c r="J204" s="3"/>
      <c r="L204" s="2"/>
      <c r="M204" s="2"/>
      <c r="S204" s="5"/>
      <c r="U204" s="2"/>
      <c r="AD204" s="43"/>
      <c r="AE204" s="49" t="s">
        <v>1064</v>
      </c>
      <c r="AF204" s="48" t="s">
        <v>412</v>
      </c>
      <c r="AG204" s="49" t="s">
        <v>1065</v>
      </c>
      <c r="AH204" s="48" t="s">
        <v>412</v>
      </c>
      <c r="AI204" s="43"/>
      <c r="AJ204" s="50">
        <v>0</v>
      </c>
      <c r="AK204" s="50">
        <v>0</v>
      </c>
      <c r="AL204" s="50" t="s">
        <v>1066</v>
      </c>
      <c r="AM204" s="50" t="s">
        <v>1063</v>
      </c>
      <c r="AN204" s="50" t="e">
        <v>#N/A</v>
      </c>
      <c r="AO204" s="50" t="e">
        <v>#N/A</v>
      </c>
      <c r="AP204" s="52" t="s">
        <v>412</v>
      </c>
      <c r="AQ204" s="52" t="s">
        <v>412</v>
      </c>
      <c r="AR204" s="43"/>
      <c r="AS204" s="43"/>
      <c r="AT204" s="43"/>
      <c r="AU204" s="43"/>
      <c r="AV204" s="43"/>
      <c r="AW204" s="43"/>
      <c r="AX204" s="43"/>
      <c r="AY204" s="43"/>
      <c r="AZ204" s="43"/>
      <c r="BA204" s="43"/>
      <c r="BB204" s="43"/>
      <c r="BC204" s="43"/>
      <c r="BD204" s="43"/>
      <c r="BE204" s="43"/>
      <c r="BF204" s="63">
        <v>69</v>
      </c>
      <c r="BG204" s="64" t="s">
        <v>412</v>
      </c>
      <c r="BH204" s="65"/>
      <c r="BI204" s="65"/>
      <c r="BJ204" s="71" t="s">
        <v>412</v>
      </c>
      <c r="BK204" s="65" t="s">
        <v>412</v>
      </c>
      <c r="BL204" s="64" t="s">
        <v>412</v>
      </c>
      <c r="BM204" s="65"/>
      <c r="BN204" s="65"/>
      <c r="BO204" s="67" t="s">
        <v>412</v>
      </c>
      <c r="BP204" s="43"/>
      <c r="BQ204" s="43"/>
      <c r="BR204" s="43"/>
      <c r="BS204" s="43"/>
      <c r="BT204" s="43"/>
      <c r="BU204" s="43"/>
      <c r="BV204" s="43"/>
      <c r="BW204" s="43"/>
      <c r="BX204" s="43"/>
      <c r="BY204" s="43"/>
      <c r="BZ204" s="43"/>
      <c r="CA204" s="43"/>
    </row>
    <row r="205" s="1" customFormat="1" spans="1:79">
      <c r="A205" s="2"/>
      <c r="E205" s="3"/>
      <c r="F205" s="4"/>
      <c r="G205" s="2"/>
      <c r="H205" s="2"/>
      <c r="I205" s="3"/>
      <c r="J205" s="3"/>
      <c r="L205" s="2"/>
      <c r="M205" s="2"/>
      <c r="S205" s="5"/>
      <c r="U205" s="2"/>
      <c r="AD205" s="43"/>
      <c r="AE205" s="49" t="s">
        <v>1067</v>
      </c>
      <c r="AF205" s="48" t="s">
        <v>412</v>
      </c>
      <c r="AG205" s="49" t="s">
        <v>1068</v>
      </c>
      <c r="AH205" s="48" t="s">
        <v>412</v>
      </c>
      <c r="AI205" s="43"/>
      <c r="AJ205" s="50">
        <v>0</v>
      </c>
      <c r="AK205" s="50">
        <v>0</v>
      </c>
      <c r="AL205" s="50" t="s">
        <v>1069</v>
      </c>
      <c r="AM205" s="50" t="s">
        <v>1066</v>
      </c>
      <c r="AN205" s="50" t="e">
        <v>#N/A</v>
      </c>
      <c r="AO205" s="50" t="e">
        <v>#N/A</v>
      </c>
      <c r="AP205" s="52" t="s">
        <v>412</v>
      </c>
      <c r="AQ205" s="52" t="s">
        <v>412</v>
      </c>
      <c r="AR205" s="43"/>
      <c r="AS205" s="43"/>
      <c r="AT205" s="43"/>
      <c r="AU205" s="43"/>
      <c r="AV205" s="43"/>
      <c r="AW205" s="43"/>
      <c r="AX205" s="43"/>
      <c r="AY205" s="43"/>
      <c r="AZ205" s="43"/>
      <c r="BA205" s="43"/>
      <c r="BB205" s="43"/>
      <c r="BC205" s="43"/>
      <c r="BD205" s="43"/>
      <c r="BE205" s="43"/>
      <c r="BF205" s="63">
        <v>70</v>
      </c>
      <c r="BG205" s="64" t="s">
        <v>412</v>
      </c>
      <c r="BH205" s="65"/>
      <c r="BI205" s="65"/>
      <c r="BJ205" s="71" t="s">
        <v>412</v>
      </c>
      <c r="BK205" s="65" t="s">
        <v>412</v>
      </c>
      <c r="BL205" s="64" t="s">
        <v>412</v>
      </c>
      <c r="BM205" s="65"/>
      <c r="BN205" s="65"/>
      <c r="BO205" s="67" t="s">
        <v>412</v>
      </c>
      <c r="BP205" s="43"/>
      <c r="BQ205" s="43"/>
      <c r="BR205" s="43"/>
      <c r="BS205" s="43"/>
      <c r="BT205" s="43"/>
      <c r="BU205" s="43"/>
      <c r="BV205" s="43"/>
      <c r="BW205" s="43"/>
      <c r="BX205" s="43"/>
      <c r="BY205" s="43"/>
      <c r="BZ205" s="43"/>
      <c r="CA205" s="43"/>
    </row>
    <row r="206" s="1" customFormat="1" spans="1:79">
      <c r="A206" s="2"/>
      <c r="E206" s="3"/>
      <c r="F206" s="4"/>
      <c r="G206" s="2"/>
      <c r="H206" s="2"/>
      <c r="I206" s="3"/>
      <c r="J206" s="3"/>
      <c r="L206" s="2"/>
      <c r="M206" s="2"/>
      <c r="S206" s="5"/>
      <c r="U206" s="2"/>
      <c r="AD206" s="43"/>
      <c r="AE206" s="49" t="s">
        <v>1070</v>
      </c>
      <c r="AF206" s="48" t="s">
        <v>412</v>
      </c>
      <c r="AG206" s="49" t="s">
        <v>1071</v>
      </c>
      <c r="AH206" s="48" t="s">
        <v>412</v>
      </c>
      <c r="AI206" s="43"/>
      <c r="AJ206" s="50">
        <v>0</v>
      </c>
      <c r="AK206" s="50">
        <v>0</v>
      </c>
      <c r="AL206" s="50" t="s">
        <v>1072</v>
      </c>
      <c r="AM206" s="50" t="s">
        <v>1069</v>
      </c>
      <c r="AN206" s="50" t="e">
        <v>#N/A</v>
      </c>
      <c r="AO206" s="50" t="e">
        <v>#N/A</v>
      </c>
      <c r="AP206" s="52" t="s">
        <v>412</v>
      </c>
      <c r="AQ206" s="52" t="s">
        <v>412</v>
      </c>
      <c r="AR206" s="43"/>
      <c r="AS206" s="43"/>
      <c r="AT206" s="43"/>
      <c r="AU206" s="43"/>
      <c r="AV206" s="43"/>
      <c r="AW206" s="43"/>
      <c r="AX206" s="43"/>
      <c r="AY206" s="43"/>
      <c r="AZ206" s="43"/>
      <c r="BA206" s="43"/>
      <c r="BB206" s="43"/>
      <c r="BC206" s="43"/>
      <c r="BD206" s="43"/>
      <c r="BE206" s="43"/>
      <c r="BF206" s="63">
        <v>71</v>
      </c>
      <c r="BG206" s="64" t="s">
        <v>412</v>
      </c>
      <c r="BH206" s="65"/>
      <c r="BI206" s="65"/>
      <c r="BJ206" s="71" t="s">
        <v>412</v>
      </c>
      <c r="BK206" s="65" t="s">
        <v>412</v>
      </c>
      <c r="BL206" s="64" t="s">
        <v>412</v>
      </c>
      <c r="BM206" s="65"/>
      <c r="BN206" s="65"/>
      <c r="BO206" s="67" t="s">
        <v>412</v>
      </c>
      <c r="BP206" s="43"/>
      <c r="BQ206" s="43"/>
      <c r="BR206" s="43"/>
      <c r="BS206" s="43"/>
      <c r="BT206" s="43"/>
      <c r="BU206" s="43"/>
      <c r="BV206" s="43"/>
      <c r="BW206" s="43"/>
      <c r="BX206" s="43"/>
      <c r="BY206" s="43"/>
      <c r="BZ206" s="43"/>
      <c r="CA206" s="43"/>
    </row>
    <row r="207" s="1" customFormat="1" spans="1:79">
      <c r="A207" s="2"/>
      <c r="E207" s="3"/>
      <c r="F207" s="4"/>
      <c r="G207" s="2"/>
      <c r="H207" s="2"/>
      <c r="I207" s="3"/>
      <c r="J207" s="3"/>
      <c r="L207" s="2"/>
      <c r="M207" s="2"/>
      <c r="S207" s="5"/>
      <c r="U207" s="2"/>
      <c r="AD207" s="43"/>
      <c r="AE207" s="49" t="s">
        <v>1073</v>
      </c>
      <c r="AF207" s="48" t="s">
        <v>412</v>
      </c>
      <c r="AG207" s="49" t="s">
        <v>1074</v>
      </c>
      <c r="AH207" s="48" t="s">
        <v>412</v>
      </c>
      <c r="AI207" s="43"/>
      <c r="AJ207" s="50">
        <v>0</v>
      </c>
      <c r="AK207" s="50">
        <v>0</v>
      </c>
      <c r="AL207" s="50" t="s">
        <v>1075</v>
      </c>
      <c r="AM207" s="50" t="s">
        <v>1072</v>
      </c>
      <c r="AN207" s="50" t="e">
        <v>#N/A</v>
      </c>
      <c r="AO207" s="50" t="e">
        <v>#N/A</v>
      </c>
      <c r="AP207" s="52" t="s">
        <v>412</v>
      </c>
      <c r="AQ207" s="52" t="s">
        <v>412</v>
      </c>
      <c r="AR207" s="43"/>
      <c r="AS207" s="43"/>
      <c r="AT207" s="43"/>
      <c r="AU207" s="43"/>
      <c r="AV207" s="43"/>
      <c r="AW207" s="43"/>
      <c r="AX207" s="43"/>
      <c r="AY207" s="43"/>
      <c r="AZ207" s="43"/>
      <c r="BA207" s="43"/>
      <c r="BB207" s="43"/>
      <c r="BC207" s="43"/>
      <c r="BD207" s="43"/>
      <c r="BE207" s="43"/>
      <c r="BF207" s="63">
        <v>72</v>
      </c>
      <c r="BG207" s="64" t="s">
        <v>412</v>
      </c>
      <c r="BH207" s="65"/>
      <c r="BI207" s="65"/>
      <c r="BJ207" s="71" t="s">
        <v>412</v>
      </c>
      <c r="BK207" s="65" t="s">
        <v>412</v>
      </c>
      <c r="BL207" s="64" t="s">
        <v>412</v>
      </c>
      <c r="BM207" s="65"/>
      <c r="BN207" s="65"/>
      <c r="BO207" s="67" t="s">
        <v>412</v>
      </c>
      <c r="BP207" s="43"/>
      <c r="BQ207" s="43"/>
      <c r="BR207" s="43"/>
      <c r="BS207" s="43"/>
      <c r="BT207" s="43"/>
      <c r="BU207" s="43"/>
      <c r="BV207" s="43"/>
      <c r="BW207" s="43"/>
      <c r="BX207" s="43"/>
      <c r="BY207" s="43"/>
      <c r="BZ207" s="43"/>
      <c r="CA207" s="43"/>
    </row>
    <row r="208" s="1" customFormat="1" spans="1:79">
      <c r="A208" s="2"/>
      <c r="E208" s="3"/>
      <c r="F208" s="4"/>
      <c r="G208" s="2"/>
      <c r="H208" s="2"/>
      <c r="I208" s="3"/>
      <c r="J208" s="3"/>
      <c r="L208" s="2"/>
      <c r="M208" s="2"/>
      <c r="S208" s="5"/>
      <c r="U208" s="2"/>
      <c r="AD208" s="43"/>
      <c r="AE208" s="49" t="s">
        <v>1076</v>
      </c>
      <c r="AF208" s="48" t="s">
        <v>412</v>
      </c>
      <c r="AG208" s="49" t="s">
        <v>1077</v>
      </c>
      <c r="AH208" s="48" t="s">
        <v>412</v>
      </c>
      <c r="AI208" s="43"/>
      <c r="AJ208" s="50">
        <v>0</v>
      </c>
      <c r="AK208" s="50">
        <v>0</v>
      </c>
      <c r="AL208" s="50" t="s">
        <v>1078</v>
      </c>
      <c r="AM208" s="50" t="s">
        <v>1075</v>
      </c>
      <c r="AN208" s="50" t="e">
        <v>#N/A</v>
      </c>
      <c r="AO208" s="50" t="e">
        <v>#N/A</v>
      </c>
      <c r="AP208" s="52" t="s">
        <v>412</v>
      </c>
      <c r="AQ208" s="52" t="s">
        <v>412</v>
      </c>
      <c r="AR208" s="43"/>
      <c r="AS208" s="43"/>
      <c r="AT208" s="43"/>
      <c r="AU208" s="43"/>
      <c r="AV208" s="43"/>
      <c r="AW208" s="43"/>
      <c r="AX208" s="43"/>
      <c r="AY208" s="43"/>
      <c r="AZ208" s="43"/>
      <c r="BA208" s="43"/>
      <c r="BB208" s="43"/>
      <c r="BC208" s="43"/>
      <c r="BD208" s="43"/>
      <c r="BE208" s="43"/>
      <c r="BF208" s="63">
        <v>73</v>
      </c>
      <c r="BG208" s="64" t="s">
        <v>412</v>
      </c>
      <c r="BH208" s="65"/>
      <c r="BI208" s="65"/>
      <c r="BJ208" s="71" t="s">
        <v>412</v>
      </c>
      <c r="BK208" s="65" t="s">
        <v>412</v>
      </c>
      <c r="BL208" s="64" t="s">
        <v>412</v>
      </c>
      <c r="BM208" s="65"/>
      <c r="BN208" s="65"/>
      <c r="BO208" s="67" t="s">
        <v>412</v>
      </c>
      <c r="BP208" s="43"/>
      <c r="BQ208" s="43"/>
      <c r="BR208" s="43"/>
      <c r="BS208" s="43"/>
      <c r="BT208" s="43"/>
      <c r="BU208" s="43"/>
      <c r="BV208" s="43"/>
      <c r="BW208" s="43"/>
      <c r="BX208" s="43"/>
      <c r="BY208" s="43"/>
      <c r="BZ208" s="43"/>
      <c r="CA208" s="43"/>
    </row>
    <row r="209" s="1" customFormat="1" spans="1:79">
      <c r="A209" s="2"/>
      <c r="E209" s="3"/>
      <c r="F209" s="4"/>
      <c r="G209" s="2"/>
      <c r="H209" s="2"/>
      <c r="I209" s="3"/>
      <c r="J209" s="3"/>
      <c r="L209" s="2"/>
      <c r="M209" s="2"/>
      <c r="S209" s="5"/>
      <c r="U209" s="2"/>
      <c r="AD209" s="43"/>
      <c r="AE209" s="49" t="s">
        <v>1079</v>
      </c>
      <c r="AF209" s="48" t="s">
        <v>412</v>
      </c>
      <c r="AG209" s="49" t="s">
        <v>1080</v>
      </c>
      <c r="AH209" s="48" t="s">
        <v>412</v>
      </c>
      <c r="AI209" s="43"/>
      <c r="AJ209" s="50">
        <v>0</v>
      </c>
      <c r="AK209" s="50">
        <v>0</v>
      </c>
      <c r="AL209" s="50" t="s">
        <v>1081</v>
      </c>
      <c r="AM209" s="50" t="s">
        <v>1078</v>
      </c>
      <c r="AN209" s="50" t="e">
        <v>#N/A</v>
      </c>
      <c r="AO209" s="50" t="e">
        <v>#N/A</v>
      </c>
      <c r="AP209" s="52" t="s">
        <v>412</v>
      </c>
      <c r="AQ209" s="52" t="s">
        <v>412</v>
      </c>
      <c r="AR209" s="43"/>
      <c r="AS209" s="43"/>
      <c r="AT209" s="43"/>
      <c r="AU209" s="43"/>
      <c r="AV209" s="43"/>
      <c r="AW209" s="43"/>
      <c r="AX209" s="43"/>
      <c r="AY209" s="43"/>
      <c r="AZ209" s="43"/>
      <c r="BA209" s="43"/>
      <c r="BB209" s="43"/>
      <c r="BC209" s="43"/>
      <c r="BD209" s="43"/>
      <c r="BE209" s="43"/>
      <c r="BF209" s="63">
        <v>74</v>
      </c>
      <c r="BG209" s="64" t="s">
        <v>412</v>
      </c>
      <c r="BH209" s="65"/>
      <c r="BI209" s="65"/>
      <c r="BJ209" s="71" t="s">
        <v>412</v>
      </c>
      <c r="BK209" s="65" t="s">
        <v>412</v>
      </c>
      <c r="BL209" s="64" t="s">
        <v>412</v>
      </c>
      <c r="BM209" s="65"/>
      <c r="BN209" s="65"/>
      <c r="BO209" s="67" t="s">
        <v>412</v>
      </c>
      <c r="BP209" s="43"/>
      <c r="BQ209" s="43"/>
      <c r="BR209" s="43"/>
      <c r="BS209" s="43"/>
      <c r="BT209" s="43"/>
      <c r="BU209" s="43"/>
      <c r="BV209" s="43"/>
      <c r="BW209" s="43"/>
      <c r="BX209" s="43"/>
      <c r="BY209" s="43"/>
      <c r="BZ209" s="43"/>
      <c r="CA209" s="43"/>
    </row>
    <row r="210" s="1" customFormat="1" spans="1:79">
      <c r="A210" s="2"/>
      <c r="E210" s="3"/>
      <c r="F210" s="4"/>
      <c r="G210" s="2"/>
      <c r="H210" s="2"/>
      <c r="I210" s="3"/>
      <c r="J210" s="3"/>
      <c r="L210" s="2"/>
      <c r="M210" s="2"/>
      <c r="S210" s="5"/>
      <c r="U210" s="2"/>
      <c r="AD210" s="43"/>
      <c r="AE210" s="49" t="s">
        <v>1082</v>
      </c>
      <c r="AF210" s="48" t="s">
        <v>412</v>
      </c>
      <c r="AG210" s="49" t="s">
        <v>1083</v>
      </c>
      <c r="AH210" s="48" t="s">
        <v>412</v>
      </c>
      <c r="AI210" s="43"/>
      <c r="AJ210" s="50">
        <v>0</v>
      </c>
      <c r="AK210" s="50">
        <v>0</v>
      </c>
      <c r="AL210" s="50" t="s">
        <v>1084</v>
      </c>
      <c r="AM210" s="50" t="s">
        <v>1081</v>
      </c>
      <c r="AN210" s="50" t="e">
        <v>#N/A</v>
      </c>
      <c r="AO210" s="50" t="e">
        <v>#N/A</v>
      </c>
      <c r="AP210" s="52" t="s">
        <v>412</v>
      </c>
      <c r="AQ210" s="52" t="s">
        <v>412</v>
      </c>
      <c r="AR210" s="43"/>
      <c r="AS210" s="43"/>
      <c r="AT210" s="43"/>
      <c r="AU210" s="43"/>
      <c r="AV210" s="43"/>
      <c r="AW210" s="43"/>
      <c r="AX210" s="43"/>
      <c r="AY210" s="43"/>
      <c r="AZ210" s="43"/>
      <c r="BA210" s="43"/>
      <c r="BB210" s="43"/>
      <c r="BC210" s="43"/>
      <c r="BD210" s="43"/>
      <c r="BE210" s="43"/>
      <c r="BF210" s="63">
        <v>75</v>
      </c>
      <c r="BG210" s="64" t="s">
        <v>412</v>
      </c>
      <c r="BH210" s="65"/>
      <c r="BI210" s="65"/>
      <c r="BJ210" s="71" t="s">
        <v>412</v>
      </c>
      <c r="BK210" s="65" t="s">
        <v>412</v>
      </c>
      <c r="BL210" s="64" t="s">
        <v>412</v>
      </c>
      <c r="BM210" s="65"/>
      <c r="BN210" s="65"/>
      <c r="BO210" s="67" t="s">
        <v>412</v>
      </c>
      <c r="BP210" s="43"/>
      <c r="BQ210" s="43"/>
      <c r="BR210" s="43"/>
      <c r="BS210" s="43"/>
      <c r="BT210" s="43"/>
      <c r="BU210" s="43"/>
      <c r="BV210" s="43"/>
      <c r="BW210" s="43"/>
      <c r="BX210" s="43"/>
      <c r="BY210" s="43"/>
      <c r="BZ210" s="43"/>
      <c r="CA210" s="43"/>
    </row>
    <row r="211" s="1" customFormat="1" spans="1:79">
      <c r="A211" s="2"/>
      <c r="E211" s="3"/>
      <c r="F211" s="4"/>
      <c r="G211" s="2"/>
      <c r="H211" s="2"/>
      <c r="I211" s="3"/>
      <c r="J211" s="3"/>
      <c r="L211" s="2"/>
      <c r="M211" s="2"/>
      <c r="S211" s="5"/>
      <c r="U211" s="2"/>
      <c r="AD211" s="43"/>
      <c r="AE211" s="49" t="s">
        <v>1085</v>
      </c>
      <c r="AF211" s="48" t="s">
        <v>412</v>
      </c>
      <c r="AG211" s="49" t="s">
        <v>1086</v>
      </c>
      <c r="AH211" s="48" t="s">
        <v>412</v>
      </c>
      <c r="AI211" s="43"/>
      <c r="AJ211" s="50">
        <v>0</v>
      </c>
      <c r="AK211" s="50">
        <v>0</v>
      </c>
      <c r="AL211" s="50" t="s">
        <v>1087</v>
      </c>
      <c r="AM211" s="50" t="s">
        <v>1084</v>
      </c>
      <c r="AN211" s="50" t="e">
        <v>#N/A</v>
      </c>
      <c r="AO211" s="50" t="e">
        <v>#N/A</v>
      </c>
      <c r="AP211" s="52" t="s">
        <v>412</v>
      </c>
      <c r="AQ211" s="52" t="s">
        <v>412</v>
      </c>
      <c r="AR211" s="43"/>
      <c r="AS211" s="43"/>
      <c r="AT211" s="43"/>
      <c r="AU211" s="43"/>
      <c r="AV211" s="43"/>
      <c r="AW211" s="43"/>
      <c r="AX211" s="43"/>
      <c r="AY211" s="43"/>
      <c r="AZ211" s="43"/>
      <c r="BA211" s="43"/>
      <c r="BB211" s="43"/>
      <c r="BC211" s="43"/>
      <c r="BD211" s="43"/>
      <c r="BE211" s="43"/>
      <c r="BF211" s="63">
        <v>76</v>
      </c>
      <c r="BG211" s="64" t="s">
        <v>412</v>
      </c>
      <c r="BH211" s="65"/>
      <c r="BI211" s="65"/>
      <c r="BJ211" s="71" t="s">
        <v>412</v>
      </c>
      <c r="BK211" s="65" t="s">
        <v>412</v>
      </c>
      <c r="BL211" s="64" t="s">
        <v>412</v>
      </c>
      <c r="BM211" s="65"/>
      <c r="BN211" s="65"/>
      <c r="BO211" s="67" t="s">
        <v>412</v>
      </c>
      <c r="BP211" s="43"/>
      <c r="BQ211" s="43"/>
      <c r="BR211" s="43"/>
      <c r="BS211" s="43"/>
      <c r="BT211" s="43"/>
      <c r="BU211" s="43"/>
      <c r="BV211" s="43"/>
      <c r="BW211" s="43"/>
      <c r="BX211" s="43"/>
      <c r="BY211" s="43"/>
      <c r="BZ211" s="43"/>
      <c r="CA211" s="43"/>
    </row>
    <row r="212" s="1" customFormat="1" spans="1:79">
      <c r="A212" s="2"/>
      <c r="E212" s="3"/>
      <c r="F212" s="4"/>
      <c r="G212" s="2"/>
      <c r="H212" s="2"/>
      <c r="I212" s="3"/>
      <c r="J212" s="3"/>
      <c r="L212" s="2"/>
      <c r="M212" s="2"/>
      <c r="S212" s="5"/>
      <c r="U212" s="2"/>
      <c r="AD212" s="43"/>
      <c r="AE212" s="49" t="s">
        <v>1088</v>
      </c>
      <c r="AF212" s="48" t="s">
        <v>412</v>
      </c>
      <c r="AG212" s="49" t="s">
        <v>1089</v>
      </c>
      <c r="AH212" s="48" t="s">
        <v>412</v>
      </c>
      <c r="AI212" s="43"/>
      <c r="AJ212" s="50">
        <v>0</v>
      </c>
      <c r="AK212" s="50">
        <v>0</v>
      </c>
      <c r="AL212" s="50" t="s">
        <v>1090</v>
      </c>
      <c r="AM212" s="50" t="s">
        <v>1087</v>
      </c>
      <c r="AN212" s="50" t="e">
        <v>#N/A</v>
      </c>
      <c r="AO212" s="50" t="e">
        <v>#N/A</v>
      </c>
      <c r="AP212" s="52" t="s">
        <v>412</v>
      </c>
      <c r="AQ212" s="52" t="s">
        <v>412</v>
      </c>
      <c r="AR212" s="43"/>
      <c r="AS212" s="43"/>
      <c r="AT212" s="43"/>
      <c r="AU212" s="43"/>
      <c r="AV212" s="43"/>
      <c r="AW212" s="43"/>
      <c r="AX212" s="43"/>
      <c r="AY212" s="43"/>
      <c r="AZ212" s="43"/>
      <c r="BA212" s="43"/>
      <c r="BB212" s="43"/>
      <c r="BC212" s="43"/>
      <c r="BD212" s="43"/>
      <c r="BE212" s="43"/>
      <c r="BF212" s="63">
        <v>77</v>
      </c>
      <c r="BG212" s="64" t="s">
        <v>412</v>
      </c>
      <c r="BH212" s="65"/>
      <c r="BI212" s="65"/>
      <c r="BJ212" s="71" t="s">
        <v>412</v>
      </c>
      <c r="BK212" s="65" t="s">
        <v>412</v>
      </c>
      <c r="BL212" s="64" t="s">
        <v>412</v>
      </c>
      <c r="BM212" s="65"/>
      <c r="BN212" s="65"/>
      <c r="BO212" s="67" t="s">
        <v>412</v>
      </c>
      <c r="BP212" s="43"/>
      <c r="BQ212" s="43"/>
      <c r="BR212" s="43"/>
      <c r="BS212" s="43"/>
      <c r="BT212" s="43"/>
      <c r="BU212" s="43"/>
      <c r="BV212" s="43"/>
      <c r="BW212" s="43"/>
      <c r="BX212" s="43"/>
      <c r="BY212" s="43"/>
      <c r="BZ212" s="43"/>
      <c r="CA212" s="43"/>
    </row>
    <row r="213" s="1" customFormat="1" spans="1:79">
      <c r="A213" s="2"/>
      <c r="E213" s="3"/>
      <c r="F213" s="4"/>
      <c r="G213" s="2"/>
      <c r="H213" s="2"/>
      <c r="I213" s="3"/>
      <c r="J213" s="3"/>
      <c r="L213" s="2"/>
      <c r="M213" s="2"/>
      <c r="S213" s="5"/>
      <c r="U213" s="2"/>
      <c r="AD213" s="43"/>
      <c r="AE213" s="49" t="s">
        <v>1091</v>
      </c>
      <c r="AF213" s="48" t="s">
        <v>412</v>
      </c>
      <c r="AG213" s="49" t="s">
        <v>1092</v>
      </c>
      <c r="AH213" s="48" t="s">
        <v>412</v>
      </c>
      <c r="AI213" s="43"/>
      <c r="AJ213" s="50">
        <v>0</v>
      </c>
      <c r="AK213" s="50">
        <v>0</v>
      </c>
      <c r="AL213" s="50" t="s">
        <v>1093</v>
      </c>
      <c r="AM213" s="50" t="s">
        <v>1090</v>
      </c>
      <c r="AN213" s="50" t="e">
        <v>#N/A</v>
      </c>
      <c r="AO213" s="50" t="e">
        <v>#N/A</v>
      </c>
      <c r="AP213" s="52" t="s">
        <v>412</v>
      </c>
      <c r="AQ213" s="52" t="s">
        <v>412</v>
      </c>
      <c r="AR213" s="43"/>
      <c r="AS213" s="43"/>
      <c r="AT213" s="43"/>
      <c r="AU213" s="43"/>
      <c r="AV213" s="43"/>
      <c r="AW213" s="43"/>
      <c r="AX213" s="43"/>
      <c r="AY213" s="43"/>
      <c r="AZ213" s="43"/>
      <c r="BA213" s="43"/>
      <c r="BB213" s="43"/>
      <c r="BC213" s="43"/>
      <c r="BD213" s="43"/>
      <c r="BE213" s="43"/>
      <c r="BF213" s="63">
        <v>78</v>
      </c>
      <c r="BG213" s="64" t="s">
        <v>412</v>
      </c>
      <c r="BH213" s="65"/>
      <c r="BI213" s="65"/>
      <c r="BJ213" s="71" t="s">
        <v>412</v>
      </c>
      <c r="BK213" s="65" t="s">
        <v>412</v>
      </c>
      <c r="BL213" s="64" t="s">
        <v>412</v>
      </c>
      <c r="BM213" s="65"/>
      <c r="BN213" s="65"/>
      <c r="BO213" s="67" t="s">
        <v>412</v>
      </c>
      <c r="BP213" s="43"/>
      <c r="BQ213" s="43"/>
      <c r="BR213" s="43"/>
      <c r="BS213" s="43"/>
      <c r="BT213" s="43"/>
      <c r="BU213" s="43"/>
      <c r="BV213" s="43"/>
      <c r="BW213" s="43"/>
      <c r="BX213" s="43"/>
      <c r="BY213" s="43"/>
      <c r="BZ213" s="43"/>
      <c r="CA213" s="43"/>
    </row>
    <row r="214" s="1" customFormat="1" spans="1:79">
      <c r="A214" s="2"/>
      <c r="E214" s="3"/>
      <c r="F214" s="4"/>
      <c r="G214" s="2"/>
      <c r="H214" s="2"/>
      <c r="I214" s="3"/>
      <c r="J214" s="3"/>
      <c r="L214" s="2"/>
      <c r="M214" s="2"/>
      <c r="S214" s="5"/>
      <c r="U214" s="2"/>
      <c r="AD214" s="43"/>
      <c r="AE214" s="49" t="s">
        <v>1094</v>
      </c>
      <c r="AF214" s="48" t="s">
        <v>412</v>
      </c>
      <c r="AG214" s="49" t="s">
        <v>1095</v>
      </c>
      <c r="AH214" s="48" t="s">
        <v>412</v>
      </c>
      <c r="AI214" s="43"/>
      <c r="AJ214" s="50">
        <v>0</v>
      </c>
      <c r="AK214" s="50">
        <v>0</v>
      </c>
      <c r="AL214" s="50" t="s">
        <v>1096</v>
      </c>
      <c r="AM214" s="50" t="s">
        <v>1093</v>
      </c>
      <c r="AN214" s="50" t="e">
        <v>#N/A</v>
      </c>
      <c r="AO214" s="50" t="e">
        <v>#N/A</v>
      </c>
      <c r="AP214" s="52" t="s">
        <v>412</v>
      </c>
      <c r="AQ214" s="52" t="s">
        <v>412</v>
      </c>
      <c r="AR214" s="43"/>
      <c r="AS214" s="43"/>
      <c r="AT214" s="43"/>
      <c r="AU214" s="43"/>
      <c r="AV214" s="43"/>
      <c r="AW214" s="43"/>
      <c r="AX214" s="43"/>
      <c r="AY214" s="43"/>
      <c r="AZ214" s="43"/>
      <c r="BA214" s="43"/>
      <c r="BB214" s="43"/>
      <c r="BC214" s="43"/>
      <c r="BD214" s="43"/>
      <c r="BE214" s="43"/>
      <c r="BF214" s="63">
        <v>79</v>
      </c>
      <c r="BG214" s="64" t="s">
        <v>412</v>
      </c>
      <c r="BH214" s="65"/>
      <c r="BI214" s="65"/>
      <c r="BJ214" s="71" t="s">
        <v>412</v>
      </c>
      <c r="BK214" s="65" t="s">
        <v>412</v>
      </c>
      <c r="BL214" s="64" t="s">
        <v>412</v>
      </c>
      <c r="BM214" s="65"/>
      <c r="BN214" s="65"/>
      <c r="BO214" s="67" t="s">
        <v>412</v>
      </c>
      <c r="BP214" s="43"/>
      <c r="BQ214" s="43"/>
      <c r="BR214" s="43"/>
      <c r="BS214" s="43"/>
      <c r="BT214" s="43"/>
      <c r="BU214" s="43"/>
      <c r="BV214" s="43"/>
      <c r="BW214" s="43"/>
      <c r="BX214" s="43"/>
      <c r="BY214" s="43"/>
      <c r="BZ214" s="43"/>
      <c r="CA214" s="43"/>
    </row>
    <row r="215" s="1" customFormat="1" spans="1:79">
      <c r="A215" s="2"/>
      <c r="E215" s="3"/>
      <c r="F215" s="4"/>
      <c r="G215" s="2"/>
      <c r="H215" s="2"/>
      <c r="I215" s="3"/>
      <c r="J215" s="3"/>
      <c r="L215" s="2"/>
      <c r="M215" s="2"/>
      <c r="S215" s="5"/>
      <c r="U215" s="2"/>
      <c r="AD215" s="43"/>
      <c r="AE215" s="49" t="s">
        <v>1097</v>
      </c>
      <c r="AF215" s="48" t="s">
        <v>412</v>
      </c>
      <c r="AG215" s="49" t="s">
        <v>1098</v>
      </c>
      <c r="AH215" s="48" t="s">
        <v>412</v>
      </c>
      <c r="AI215" s="43"/>
      <c r="AJ215" s="50">
        <v>0</v>
      </c>
      <c r="AK215" s="50">
        <v>0</v>
      </c>
      <c r="AL215" s="50" t="s">
        <v>1099</v>
      </c>
      <c r="AM215" s="50" t="s">
        <v>1096</v>
      </c>
      <c r="AN215" s="50" t="e">
        <v>#N/A</v>
      </c>
      <c r="AO215" s="50" t="e">
        <v>#N/A</v>
      </c>
      <c r="AP215" s="52" t="s">
        <v>412</v>
      </c>
      <c r="AQ215" s="52" t="s">
        <v>412</v>
      </c>
      <c r="AR215" s="43"/>
      <c r="AS215" s="43"/>
      <c r="AT215" s="43"/>
      <c r="AU215" s="43"/>
      <c r="AV215" s="43"/>
      <c r="AW215" s="43"/>
      <c r="AX215" s="43"/>
      <c r="AY215" s="43"/>
      <c r="AZ215" s="43"/>
      <c r="BA215" s="43"/>
      <c r="BB215" s="43"/>
      <c r="BC215" s="43"/>
      <c r="BD215" s="43"/>
      <c r="BE215" s="43"/>
      <c r="BF215" s="63">
        <v>80</v>
      </c>
      <c r="BG215" s="64" t="s">
        <v>412</v>
      </c>
      <c r="BH215" s="65"/>
      <c r="BI215" s="65"/>
      <c r="BJ215" s="71" t="s">
        <v>412</v>
      </c>
      <c r="BK215" s="65" t="s">
        <v>412</v>
      </c>
      <c r="BL215" s="64" t="s">
        <v>412</v>
      </c>
      <c r="BM215" s="65"/>
      <c r="BN215" s="65"/>
      <c r="BO215" s="67" t="s">
        <v>412</v>
      </c>
      <c r="BP215" s="43"/>
      <c r="BQ215" s="43"/>
      <c r="BR215" s="43"/>
      <c r="BS215" s="43"/>
      <c r="BT215" s="43"/>
      <c r="BU215" s="43"/>
      <c r="BV215" s="43"/>
      <c r="BW215" s="43"/>
      <c r="BX215" s="43"/>
      <c r="BY215" s="43"/>
      <c r="BZ215" s="43"/>
      <c r="CA215" s="43"/>
    </row>
    <row r="216" s="1" customFormat="1" spans="1:79">
      <c r="A216" s="2"/>
      <c r="E216" s="3"/>
      <c r="F216" s="4"/>
      <c r="G216" s="2"/>
      <c r="H216" s="2"/>
      <c r="I216" s="3"/>
      <c r="J216" s="3"/>
      <c r="L216" s="2"/>
      <c r="M216" s="2"/>
      <c r="S216" s="5"/>
      <c r="U216" s="2"/>
      <c r="AD216" s="43"/>
      <c r="AE216" s="49" t="s">
        <v>1100</v>
      </c>
      <c r="AF216" s="48" t="s">
        <v>412</v>
      </c>
      <c r="AG216" s="49" t="s">
        <v>1101</v>
      </c>
      <c r="AH216" s="48" t="s">
        <v>412</v>
      </c>
      <c r="AI216" s="43"/>
      <c r="AJ216" s="50">
        <v>0</v>
      </c>
      <c r="AK216" s="50">
        <v>0</v>
      </c>
      <c r="AL216" s="50" t="s">
        <v>1102</v>
      </c>
      <c r="AM216" s="50" t="s">
        <v>1099</v>
      </c>
      <c r="AN216" s="50" t="e">
        <v>#N/A</v>
      </c>
      <c r="AO216" s="50" t="e">
        <v>#N/A</v>
      </c>
      <c r="AP216" s="52" t="s">
        <v>412</v>
      </c>
      <c r="AQ216" s="52" t="s">
        <v>412</v>
      </c>
      <c r="AR216" s="43"/>
      <c r="AS216" s="43"/>
      <c r="AT216" s="43"/>
      <c r="AU216" s="43"/>
      <c r="AV216" s="43"/>
      <c r="AW216" s="43"/>
      <c r="AX216" s="43"/>
      <c r="AY216" s="43"/>
      <c r="AZ216" s="43"/>
      <c r="BA216" s="43"/>
      <c r="BB216" s="43"/>
      <c r="BC216" s="43"/>
      <c r="BD216" s="43"/>
      <c r="BE216" s="43"/>
      <c r="BF216" s="63">
        <v>81</v>
      </c>
      <c r="BG216" s="64" t="s">
        <v>412</v>
      </c>
      <c r="BH216" s="65"/>
      <c r="BI216" s="65"/>
      <c r="BJ216" s="71" t="s">
        <v>412</v>
      </c>
      <c r="BK216" s="65" t="s">
        <v>412</v>
      </c>
      <c r="BL216" s="64" t="s">
        <v>412</v>
      </c>
      <c r="BM216" s="65"/>
      <c r="BN216" s="65"/>
      <c r="BO216" s="67" t="s">
        <v>412</v>
      </c>
      <c r="BP216" s="43"/>
      <c r="BQ216" s="43"/>
      <c r="BR216" s="43"/>
      <c r="BS216" s="43"/>
      <c r="BT216" s="43"/>
      <c r="BU216" s="43"/>
      <c r="BV216" s="43"/>
      <c r="BW216" s="43"/>
      <c r="BX216" s="43"/>
      <c r="BY216" s="43"/>
      <c r="BZ216" s="43"/>
      <c r="CA216" s="43"/>
    </row>
    <row r="217" s="1" customFormat="1" spans="1:79">
      <c r="A217" s="2"/>
      <c r="E217" s="3"/>
      <c r="F217" s="4"/>
      <c r="G217" s="2"/>
      <c r="H217" s="2"/>
      <c r="I217" s="3"/>
      <c r="J217" s="3"/>
      <c r="L217" s="2"/>
      <c r="M217" s="2"/>
      <c r="S217" s="5"/>
      <c r="U217" s="2"/>
      <c r="AD217" s="43"/>
      <c r="AE217" s="49" t="s">
        <v>1103</v>
      </c>
      <c r="AF217" s="48" t="s">
        <v>412</v>
      </c>
      <c r="AG217" s="49" t="s">
        <v>1104</v>
      </c>
      <c r="AH217" s="48" t="s">
        <v>412</v>
      </c>
      <c r="AI217" s="43"/>
      <c r="AJ217" s="50">
        <v>0</v>
      </c>
      <c r="AK217" s="50">
        <v>0</v>
      </c>
      <c r="AL217" s="50" t="s">
        <v>1105</v>
      </c>
      <c r="AM217" s="50" t="s">
        <v>1102</v>
      </c>
      <c r="AN217" s="50" t="e">
        <v>#N/A</v>
      </c>
      <c r="AO217" s="50" t="e">
        <v>#N/A</v>
      </c>
      <c r="AP217" s="52" t="s">
        <v>412</v>
      </c>
      <c r="AQ217" s="52" t="s">
        <v>412</v>
      </c>
      <c r="AR217" s="43"/>
      <c r="AS217" s="43"/>
      <c r="AT217" s="43"/>
      <c r="AU217" s="43"/>
      <c r="AV217" s="43"/>
      <c r="AW217" s="43"/>
      <c r="AX217" s="43"/>
      <c r="AY217" s="43"/>
      <c r="AZ217" s="43"/>
      <c r="BA217" s="43"/>
      <c r="BB217" s="43"/>
      <c r="BC217" s="43"/>
      <c r="BD217" s="43"/>
      <c r="BE217" s="43"/>
      <c r="BF217" s="63">
        <v>82</v>
      </c>
      <c r="BG217" s="64" t="s">
        <v>412</v>
      </c>
      <c r="BH217" s="65"/>
      <c r="BI217" s="65"/>
      <c r="BJ217" s="71" t="s">
        <v>412</v>
      </c>
      <c r="BK217" s="65" t="s">
        <v>412</v>
      </c>
      <c r="BL217" s="64" t="s">
        <v>412</v>
      </c>
      <c r="BM217" s="65"/>
      <c r="BN217" s="65"/>
      <c r="BO217" s="67" t="s">
        <v>412</v>
      </c>
      <c r="BP217" s="43"/>
      <c r="BQ217" s="43"/>
      <c r="BR217" s="43"/>
      <c r="BS217" s="43"/>
      <c r="BT217" s="43"/>
      <c r="BU217" s="43"/>
      <c r="BV217" s="43"/>
      <c r="BW217" s="43"/>
      <c r="BX217" s="43"/>
      <c r="BY217" s="43"/>
      <c r="BZ217" s="43"/>
      <c r="CA217" s="43"/>
    </row>
    <row r="218" s="1" customFormat="1" spans="1:79">
      <c r="A218" s="2"/>
      <c r="E218" s="3"/>
      <c r="F218" s="4"/>
      <c r="G218" s="2"/>
      <c r="H218" s="2"/>
      <c r="I218" s="3"/>
      <c r="J218" s="3"/>
      <c r="L218" s="2"/>
      <c r="M218" s="2"/>
      <c r="S218" s="5"/>
      <c r="U218" s="2"/>
      <c r="AD218" s="43"/>
      <c r="AE218" s="49" t="s">
        <v>1106</v>
      </c>
      <c r="AF218" s="48" t="s">
        <v>412</v>
      </c>
      <c r="AG218" s="49" t="s">
        <v>1107</v>
      </c>
      <c r="AH218" s="48" t="s">
        <v>412</v>
      </c>
      <c r="AI218" s="43"/>
      <c r="AJ218" s="50">
        <v>0</v>
      </c>
      <c r="AK218" s="50">
        <v>0</v>
      </c>
      <c r="AL218" s="50" t="s">
        <v>1108</v>
      </c>
      <c r="AM218" s="50" t="s">
        <v>1105</v>
      </c>
      <c r="AN218" s="50" t="e">
        <v>#N/A</v>
      </c>
      <c r="AO218" s="50" t="e">
        <v>#N/A</v>
      </c>
      <c r="AP218" s="52" t="s">
        <v>412</v>
      </c>
      <c r="AQ218" s="52" t="s">
        <v>412</v>
      </c>
      <c r="AR218" s="43"/>
      <c r="AS218" s="43"/>
      <c r="AT218" s="43"/>
      <c r="AU218" s="43"/>
      <c r="AV218" s="43"/>
      <c r="AW218" s="43"/>
      <c r="AX218" s="43"/>
      <c r="AY218" s="43"/>
      <c r="AZ218" s="43"/>
      <c r="BA218" s="43"/>
      <c r="BB218" s="43"/>
      <c r="BC218" s="43"/>
      <c r="BD218" s="43"/>
      <c r="BE218" s="43"/>
      <c r="BF218" s="63">
        <v>83</v>
      </c>
      <c r="BG218" s="64" t="s">
        <v>412</v>
      </c>
      <c r="BH218" s="65"/>
      <c r="BI218" s="65"/>
      <c r="BJ218" s="71" t="s">
        <v>412</v>
      </c>
      <c r="BK218" s="65" t="s">
        <v>412</v>
      </c>
      <c r="BL218" s="64" t="s">
        <v>412</v>
      </c>
      <c r="BM218" s="65"/>
      <c r="BN218" s="65"/>
      <c r="BO218" s="67" t="s">
        <v>412</v>
      </c>
      <c r="BP218" s="43"/>
      <c r="BQ218" s="43"/>
      <c r="BR218" s="43"/>
      <c r="BS218" s="43"/>
      <c r="BT218" s="43"/>
      <c r="BU218" s="43"/>
      <c r="BV218" s="43"/>
      <c r="BW218" s="43"/>
      <c r="BX218" s="43"/>
      <c r="BY218" s="43"/>
      <c r="BZ218" s="43"/>
      <c r="CA218" s="43"/>
    </row>
    <row r="219" s="1" customFormat="1" spans="5:79">
      <c r="E219" s="3"/>
      <c r="F219" s="4"/>
      <c r="G219" s="2"/>
      <c r="H219" s="2"/>
      <c r="I219" s="3"/>
      <c r="J219" s="3"/>
      <c r="L219" s="2"/>
      <c r="M219" s="2"/>
      <c r="S219" s="5"/>
      <c r="U219" s="2"/>
      <c r="AD219" s="43"/>
      <c r="AE219" s="49" t="s">
        <v>1109</v>
      </c>
      <c r="AF219" s="48" t="s">
        <v>412</v>
      </c>
      <c r="AG219" s="49" t="s">
        <v>1110</v>
      </c>
      <c r="AH219" s="48" t="s">
        <v>412</v>
      </c>
      <c r="AI219" s="43"/>
      <c r="AJ219" s="50">
        <v>0</v>
      </c>
      <c r="AK219" s="50">
        <v>0</v>
      </c>
      <c r="AL219" s="50" t="s">
        <v>1111</v>
      </c>
      <c r="AM219" s="50" t="s">
        <v>1108</v>
      </c>
      <c r="AN219" s="50" t="e">
        <v>#N/A</v>
      </c>
      <c r="AO219" s="50" t="e">
        <v>#N/A</v>
      </c>
      <c r="AP219" s="52" t="s">
        <v>412</v>
      </c>
      <c r="AQ219" s="52" t="s">
        <v>412</v>
      </c>
      <c r="AR219" s="43"/>
      <c r="AS219" s="43"/>
      <c r="AT219" s="43"/>
      <c r="AU219" s="43"/>
      <c r="AV219" s="43"/>
      <c r="AW219" s="43"/>
      <c r="AX219" s="43"/>
      <c r="AY219" s="43"/>
      <c r="AZ219" s="43"/>
      <c r="BA219" s="43"/>
      <c r="BB219" s="43"/>
      <c r="BC219" s="43"/>
      <c r="BD219" s="43"/>
      <c r="BE219" s="43"/>
      <c r="BF219" s="63">
        <v>84</v>
      </c>
      <c r="BG219" s="64" t="s">
        <v>412</v>
      </c>
      <c r="BH219" s="65"/>
      <c r="BI219" s="65"/>
      <c r="BJ219" s="71" t="s">
        <v>412</v>
      </c>
      <c r="BK219" s="65" t="s">
        <v>412</v>
      </c>
      <c r="BL219" s="64" t="s">
        <v>412</v>
      </c>
      <c r="BM219" s="65"/>
      <c r="BN219" s="65"/>
      <c r="BO219" s="67" t="s">
        <v>412</v>
      </c>
      <c r="BP219" s="43"/>
      <c r="BQ219" s="43"/>
      <c r="BR219" s="43"/>
      <c r="BS219" s="43"/>
      <c r="BT219" s="43"/>
      <c r="BU219" s="43"/>
      <c r="BV219" s="43"/>
      <c r="BW219" s="43"/>
      <c r="BX219" s="43"/>
      <c r="BY219" s="43"/>
      <c r="BZ219" s="43"/>
      <c r="CA219" s="43"/>
    </row>
    <row r="220" s="1" customFormat="1" spans="5:79">
      <c r="E220" s="3"/>
      <c r="F220" s="4"/>
      <c r="G220" s="2"/>
      <c r="H220" s="2"/>
      <c r="I220" s="3"/>
      <c r="J220" s="3"/>
      <c r="L220" s="2"/>
      <c r="M220" s="2"/>
      <c r="S220" s="5"/>
      <c r="U220" s="2"/>
      <c r="AD220" s="43"/>
      <c r="AE220" s="49" t="s">
        <v>1112</v>
      </c>
      <c r="AF220" s="48" t="s">
        <v>412</v>
      </c>
      <c r="AG220" s="49" t="s">
        <v>1113</v>
      </c>
      <c r="AH220" s="48" t="s">
        <v>412</v>
      </c>
      <c r="AI220" s="43"/>
      <c r="AJ220" s="50">
        <v>0</v>
      </c>
      <c r="AK220" s="50">
        <v>0</v>
      </c>
      <c r="AL220" s="50" t="s">
        <v>1114</v>
      </c>
      <c r="AM220" s="50" t="s">
        <v>1111</v>
      </c>
      <c r="AN220" s="50" t="e">
        <v>#N/A</v>
      </c>
      <c r="AO220" s="50" t="e">
        <v>#N/A</v>
      </c>
      <c r="AP220" s="52" t="s">
        <v>412</v>
      </c>
      <c r="AQ220" s="52" t="s">
        <v>412</v>
      </c>
      <c r="AR220" s="43"/>
      <c r="AS220" s="43"/>
      <c r="AT220" s="43"/>
      <c r="AU220" s="43"/>
      <c r="AV220" s="43"/>
      <c r="AW220" s="43"/>
      <c r="AX220" s="43"/>
      <c r="AY220" s="43"/>
      <c r="AZ220" s="43"/>
      <c r="BA220" s="43"/>
      <c r="BB220" s="43"/>
      <c r="BC220" s="43"/>
      <c r="BD220" s="43"/>
      <c r="BE220" s="43"/>
      <c r="BF220" s="63">
        <v>85</v>
      </c>
      <c r="BG220" s="64" t="s">
        <v>412</v>
      </c>
      <c r="BH220" s="65"/>
      <c r="BI220" s="65"/>
      <c r="BJ220" s="71" t="s">
        <v>412</v>
      </c>
      <c r="BK220" s="65" t="s">
        <v>412</v>
      </c>
      <c r="BL220" s="64" t="s">
        <v>412</v>
      </c>
      <c r="BM220" s="65"/>
      <c r="BN220" s="65"/>
      <c r="BO220" s="67" t="s">
        <v>412</v>
      </c>
      <c r="BP220" s="43"/>
      <c r="BQ220" s="43"/>
      <c r="BR220" s="43"/>
      <c r="BS220" s="43"/>
      <c r="BT220" s="43"/>
      <c r="BU220" s="43"/>
      <c r="BV220" s="43"/>
      <c r="BW220" s="43"/>
      <c r="BX220" s="43"/>
      <c r="BY220" s="43"/>
      <c r="BZ220" s="43"/>
      <c r="CA220" s="43"/>
    </row>
    <row r="221" s="1" customFormat="1" spans="5:79">
      <c r="E221" s="3"/>
      <c r="F221" s="4"/>
      <c r="G221" s="2"/>
      <c r="H221" s="2"/>
      <c r="I221" s="3"/>
      <c r="J221" s="3"/>
      <c r="L221" s="2"/>
      <c r="M221" s="2"/>
      <c r="S221" s="5"/>
      <c r="U221" s="2"/>
      <c r="AD221" s="43"/>
      <c r="AE221" s="49" t="s">
        <v>1115</v>
      </c>
      <c r="AF221" s="48" t="s">
        <v>412</v>
      </c>
      <c r="AG221" s="49" t="s">
        <v>1116</v>
      </c>
      <c r="AH221" s="48" t="s">
        <v>412</v>
      </c>
      <c r="AI221" s="43"/>
      <c r="AJ221" s="50">
        <v>0</v>
      </c>
      <c r="AK221" s="50">
        <v>0</v>
      </c>
      <c r="AL221" s="50" t="s">
        <v>1117</v>
      </c>
      <c r="AM221" s="50" t="s">
        <v>1114</v>
      </c>
      <c r="AN221" s="50" t="e">
        <v>#N/A</v>
      </c>
      <c r="AO221" s="50" t="e">
        <v>#N/A</v>
      </c>
      <c r="AP221" s="52" t="s">
        <v>412</v>
      </c>
      <c r="AQ221" s="52" t="s">
        <v>412</v>
      </c>
      <c r="AR221" s="43"/>
      <c r="AS221" s="43"/>
      <c r="AT221" s="43"/>
      <c r="AU221" s="43"/>
      <c r="AV221" s="43"/>
      <c r="AW221" s="43"/>
      <c r="AX221" s="43"/>
      <c r="AY221" s="43"/>
      <c r="AZ221" s="43"/>
      <c r="BA221" s="43"/>
      <c r="BB221" s="43"/>
      <c r="BC221" s="43"/>
      <c r="BD221" s="43"/>
      <c r="BE221" s="43"/>
      <c r="BF221" s="63">
        <v>86</v>
      </c>
      <c r="BG221" s="64" t="s">
        <v>412</v>
      </c>
      <c r="BH221" s="65"/>
      <c r="BI221" s="65"/>
      <c r="BJ221" s="71" t="s">
        <v>412</v>
      </c>
      <c r="BK221" s="65" t="s">
        <v>412</v>
      </c>
      <c r="BL221" s="64" t="s">
        <v>412</v>
      </c>
      <c r="BM221" s="65"/>
      <c r="BN221" s="65"/>
      <c r="BO221" s="67" t="s">
        <v>1118</v>
      </c>
      <c r="BP221" s="43"/>
      <c r="BQ221" s="43"/>
      <c r="BR221" s="43"/>
      <c r="BS221" s="43"/>
      <c r="BT221" s="43"/>
      <c r="BU221" s="43"/>
      <c r="BV221" s="43"/>
      <c r="BW221" s="43"/>
      <c r="BX221" s="43"/>
      <c r="BY221" s="43"/>
      <c r="BZ221" s="43"/>
      <c r="CA221" s="43"/>
    </row>
    <row r="222" s="1" customFormat="1" spans="5:79">
      <c r="E222" s="3"/>
      <c r="F222" s="4"/>
      <c r="G222" s="2"/>
      <c r="H222" s="2"/>
      <c r="I222" s="3"/>
      <c r="J222" s="3"/>
      <c r="L222" s="2"/>
      <c r="M222" s="2"/>
      <c r="S222" s="5"/>
      <c r="U222" s="2"/>
      <c r="AD222" s="43"/>
      <c r="AE222" s="49" t="s">
        <v>1119</v>
      </c>
      <c r="AF222" s="48" t="s">
        <v>412</v>
      </c>
      <c r="AG222" s="49" t="s">
        <v>1120</v>
      </c>
      <c r="AH222" s="48" t="s">
        <v>412</v>
      </c>
      <c r="AI222" s="43"/>
      <c r="AJ222" s="50">
        <v>0</v>
      </c>
      <c r="AK222" s="50">
        <v>0</v>
      </c>
      <c r="AL222" s="50" t="s">
        <v>1121</v>
      </c>
      <c r="AM222" s="50" t="s">
        <v>1117</v>
      </c>
      <c r="AN222" s="50" t="e">
        <v>#N/A</v>
      </c>
      <c r="AO222" s="50" t="e">
        <v>#N/A</v>
      </c>
      <c r="AP222" s="52" t="s">
        <v>412</v>
      </c>
      <c r="AQ222" s="52" t="s">
        <v>412</v>
      </c>
      <c r="AR222" s="43"/>
      <c r="AS222" s="43"/>
      <c r="AT222" s="43"/>
      <c r="AU222" s="43"/>
      <c r="AV222" s="43"/>
      <c r="AW222" s="43"/>
      <c r="AX222" s="43"/>
      <c r="AY222" s="43"/>
      <c r="AZ222" s="43"/>
      <c r="BA222" s="43"/>
      <c r="BB222" s="43"/>
      <c r="BC222" s="43"/>
      <c r="BD222" s="43"/>
      <c r="BE222" s="43"/>
      <c r="BF222" s="63">
        <v>87</v>
      </c>
      <c r="BG222" s="64" t="s">
        <v>412</v>
      </c>
      <c r="BH222" s="65"/>
      <c r="BI222" s="65"/>
      <c r="BJ222" s="71" t="s">
        <v>412</v>
      </c>
      <c r="BK222" s="65" t="s">
        <v>412</v>
      </c>
      <c r="BL222" s="64" t="s">
        <v>412</v>
      </c>
      <c r="BM222" s="65"/>
      <c r="BN222" s="65"/>
      <c r="BO222" s="67" t="s">
        <v>412</v>
      </c>
      <c r="BP222" s="43"/>
      <c r="BQ222" s="43"/>
      <c r="BR222" s="43"/>
      <c r="BS222" s="43"/>
      <c r="BT222" s="43"/>
      <c r="BU222" s="43"/>
      <c r="BV222" s="43"/>
      <c r="BW222" s="43"/>
      <c r="BX222" s="43"/>
      <c r="BY222" s="43"/>
      <c r="BZ222" s="43"/>
      <c r="CA222" s="43"/>
    </row>
    <row r="223" s="1" customFormat="1" spans="5:79">
      <c r="E223" s="3"/>
      <c r="F223" s="4"/>
      <c r="G223" s="2"/>
      <c r="H223" s="2"/>
      <c r="I223" s="3"/>
      <c r="J223" s="3"/>
      <c r="L223" s="2"/>
      <c r="M223" s="2"/>
      <c r="S223" s="5"/>
      <c r="U223" s="2"/>
      <c r="AD223" s="43"/>
      <c r="AE223" s="49" t="s">
        <v>1122</v>
      </c>
      <c r="AF223" s="48" t="s">
        <v>412</v>
      </c>
      <c r="AG223" s="49" t="s">
        <v>1123</v>
      </c>
      <c r="AH223" s="48" t="s">
        <v>412</v>
      </c>
      <c r="AI223" s="43"/>
      <c r="AJ223" s="50">
        <v>0</v>
      </c>
      <c r="AK223" s="50">
        <v>0</v>
      </c>
      <c r="AL223" s="50" t="s">
        <v>1124</v>
      </c>
      <c r="AM223" s="50" t="s">
        <v>1121</v>
      </c>
      <c r="AN223" s="50" t="e">
        <v>#N/A</v>
      </c>
      <c r="AO223" s="50" t="e">
        <v>#N/A</v>
      </c>
      <c r="AP223" s="52" t="s">
        <v>412</v>
      </c>
      <c r="AQ223" s="52" t="s">
        <v>412</v>
      </c>
      <c r="AR223" s="43"/>
      <c r="AS223" s="43"/>
      <c r="AT223" s="43"/>
      <c r="AU223" s="43"/>
      <c r="AV223" s="43"/>
      <c r="AW223" s="43"/>
      <c r="AX223" s="43"/>
      <c r="AY223" s="43"/>
      <c r="AZ223" s="43"/>
      <c r="BA223" s="43"/>
      <c r="BB223" s="43"/>
      <c r="BC223" s="43"/>
      <c r="BD223" s="43"/>
      <c r="BE223" s="43"/>
      <c r="BF223" s="63">
        <v>88</v>
      </c>
      <c r="BG223" s="64" t="s">
        <v>412</v>
      </c>
      <c r="BH223" s="65"/>
      <c r="BI223" s="65"/>
      <c r="BJ223" s="71" t="s">
        <v>412</v>
      </c>
      <c r="BK223" s="65" t="s">
        <v>412</v>
      </c>
      <c r="BL223" s="64" t="s">
        <v>412</v>
      </c>
      <c r="BM223" s="65"/>
      <c r="BN223" s="65"/>
      <c r="BO223" s="67" t="s">
        <v>412</v>
      </c>
      <c r="BP223" s="43"/>
      <c r="BQ223" s="43"/>
      <c r="BR223" s="43"/>
      <c r="BS223" s="43"/>
      <c r="BT223" s="43"/>
      <c r="BU223" s="43"/>
      <c r="BV223" s="43"/>
      <c r="BW223" s="43"/>
      <c r="BX223" s="43"/>
      <c r="BY223" s="43"/>
      <c r="BZ223" s="43"/>
      <c r="CA223" s="43"/>
    </row>
    <row r="224" s="1" customFormat="1" spans="5:79">
      <c r="E224" s="3"/>
      <c r="F224" s="4"/>
      <c r="G224" s="2"/>
      <c r="H224" s="2"/>
      <c r="I224" s="3"/>
      <c r="J224" s="3"/>
      <c r="L224" s="2"/>
      <c r="M224" s="2"/>
      <c r="S224" s="5"/>
      <c r="U224" s="2"/>
      <c r="AD224" s="43"/>
      <c r="AE224" s="49" t="s">
        <v>1125</v>
      </c>
      <c r="AF224" s="48" t="s">
        <v>412</v>
      </c>
      <c r="AG224" s="49" t="s">
        <v>1126</v>
      </c>
      <c r="AH224" s="48" t="s">
        <v>412</v>
      </c>
      <c r="AI224" s="43"/>
      <c r="AJ224" s="50">
        <v>0</v>
      </c>
      <c r="AK224" s="50">
        <v>0</v>
      </c>
      <c r="AL224" s="50" t="s">
        <v>1127</v>
      </c>
      <c r="AM224" s="50" t="s">
        <v>1124</v>
      </c>
      <c r="AN224" s="50" t="e">
        <v>#N/A</v>
      </c>
      <c r="AO224" s="50" t="e">
        <v>#N/A</v>
      </c>
      <c r="AP224" s="52" t="s">
        <v>412</v>
      </c>
      <c r="AQ224" s="52" t="s">
        <v>412</v>
      </c>
      <c r="AR224" s="43"/>
      <c r="AS224" s="43"/>
      <c r="AT224" s="43"/>
      <c r="AU224" s="43"/>
      <c r="AV224" s="43"/>
      <c r="AW224" s="43"/>
      <c r="AX224" s="43"/>
      <c r="AY224" s="43"/>
      <c r="AZ224" s="43"/>
      <c r="BA224" s="43"/>
      <c r="BB224" s="43"/>
      <c r="BC224" s="43"/>
      <c r="BD224" s="43"/>
      <c r="BE224" s="43"/>
      <c r="BF224" s="63">
        <v>89</v>
      </c>
      <c r="BG224" s="64" t="s">
        <v>412</v>
      </c>
      <c r="BH224" s="65"/>
      <c r="BI224" s="65"/>
      <c r="BJ224" s="71" t="s">
        <v>412</v>
      </c>
      <c r="BK224" s="65" t="s">
        <v>412</v>
      </c>
      <c r="BL224" s="64" t="s">
        <v>412</v>
      </c>
      <c r="BM224" s="65"/>
      <c r="BN224" s="65"/>
      <c r="BO224" s="67" t="s">
        <v>412</v>
      </c>
      <c r="BP224" s="43"/>
      <c r="BQ224" s="43"/>
      <c r="BR224" s="43"/>
      <c r="BS224" s="43"/>
      <c r="BT224" s="43"/>
      <c r="BU224" s="43"/>
      <c r="BV224" s="43"/>
      <c r="BW224" s="43"/>
      <c r="BX224" s="43"/>
      <c r="BY224" s="43"/>
      <c r="BZ224" s="43"/>
      <c r="CA224" s="43"/>
    </row>
    <row r="225" s="1" customFormat="1" spans="5:79">
      <c r="E225" s="3"/>
      <c r="F225" s="4"/>
      <c r="G225" s="2"/>
      <c r="H225" s="2"/>
      <c r="I225" s="3"/>
      <c r="J225" s="3"/>
      <c r="L225" s="2"/>
      <c r="M225" s="2"/>
      <c r="S225" s="5"/>
      <c r="U225" s="2"/>
      <c r="AD225" s="43"/>
      <c r="AE225" s="49" t="s">
        <v>1128</v>
      </c>
      <c r="AF225" s="48" t="s">
        <v>412</v>
      </c>
      <c r="AG225" s="49" t="s">
        <v>1129</v>
      </c>
      <c r="AH225" s="48" t="s">
        <v>412</v>
      </c>
      <c r="AI225" s="43"/>
      <c r="AJ225" s="50">
        <v>0</v>
      </c>
      <c r="AK225" s="50">
        <v>0</v>
      </c>
      <c r="AL225" s="50" t="s">
        <v>1130</v>
      </c>
      <c r="AM225" s="50" t="s">
        <v>1127</v>
      </c>
      <c r="AN225" s="50" t="e">
        <v>#N/A</v>
      </c>
      <c r="AO225" s="50" t="e">
        <v>#N/A</v>
      </c>
      <c r="AP225" s="52" t="s">
        <v>412</v>
      </c>
      <c r="AQ225" s="52" t="s">
        <v>412</v>
      </c>
      <c r="AR225" s="43"/>
      <c r="AS225" s="43"/>
      <c r="AT225" s="43"/>
      <c r="AU225" s="43"/>
      <c r="AV225" s="43"/>
      <c r="AW225" s="43"/>
      <c r="AX225" s="43"/>
      <c r="AY225" s="43"/>
      <c r="AZ225" s="43"/>
      <c r="BA225" s="43"/>
      <c r="BB225" s="43"/>
      <c r="BC225" s="43"/>
      <c r="BD225" s="43"/>
      <c r="BE225" s="43"/>
      <c r="BF225" s="63">
        <v>90</v>
      </c>
      <c r="BG225" s="64" t="s">
        <v>412</v>
      </c>
      <c r="BH225" s="65"/>
      <c r="BI225" s="65"/>
      <c r="BJ225" s="71" t="s">
        <v>412</v>
      </c>
      <c r="BK225" s="65" t="s">
        <v>412</v>
      </c>
      <c r="BL225" s="64" t="s">
        <v>412</v>
      </c>
      <c r="BM225" s="65"/>
      <c r="BN225" s="65"/>
      <c r="BO225" s="67" t="s">
        <v>412</v>
      </c>
      <c r="BP225" s="43"/>
      <c r="BQ225" s="43"/>
      <c r="BR225" s="43"/>
      <c r="BS225" s="43"/>
      <c r="BT225" s="43"/>
      <c r="BU225" s="43"/>
      <c r="BV225" s="43"/>
      <c r="BW225" s="43"/>
      <c r="BX225" s="43"/>
      <c r="BY225" s="43"/>
      <c r="BZ225" s="43"/>
      <c r="CA225" s="43"/>
    </row>
    <row r="226" s="1" customFormat="1" spans="5:79">
      <c r="E226" s="3"/>
      <c r="F226" s="4"/>
      <c r="G226" s="2"/>
      <c r="H226" s="2"/>
      <c r="I226" s="3"/>
      <c r="J226" s="3"/>
      <c r="L226" s="2"/>
      <c r="M226" s="2"/>
      <c r="S226" s="5"/>
      <c r="U226" s="2"/>
      <c r="AD226" s="43"/>
      <c r="AE226" s="49" t="s">
        <v>1131</v>
      </c>
      <c r="AF226" s="48" t="s">
        <v>412</v>
      </c>
      <c r="AG226" s="49" t="s">
        <v>1132</v>
      </c>
      <c r="AH226" s="48" t="s">
        <v>412</v>
      </c>
      <c r="AI226" s="43"/>
      <c r="AJ226" s="50">
        <v>0</v>
      </c>
      <c r="AK226" s="50">
        <v>0</v>
      </c>
      <c r="AL226" s="50" t="s">
        <v>1133</v>
      </c>
      <c r="AM226" s="50" t="s">
        <v>1130</v>
      </c>
      <c r="AN226" s="50" t="e">
        <v>#N/A</v>
      </c>
      <c r="AO226" s="50" t="e">
        <v>#N/A</v>
      </c>
      <c r="AP226" s="52" t="s">
        <v>412</v>
      </c>
      <c r="AQ226" s="52" t="s">
        <v>412</v>
      </c>
      <c r="AR226" s="43"/>
      <c r="AS226" s="43"/>
      <c r="AT226" s="43"/>
      <c r="AU226" s="43"/>
      <c r="AV226" s="43"/>
      <c r="AW226" s="43"/>
      <c r="AX226" s="43"/>
      <c r="AY226" s="43"/>
      <c r="AZ226" s="43"/>
      <c r="BA226" s="43"/>
      <c r="BB226" s="43"/>
      <c r="BC226" s="43"/>
      <c r="BD226" s="43"/>
      <c r="BE226" s="43"/>
      <c r="BF226" s="63">
        <v>91</v>
      </c>
      <c r="BG226" s="64" t="s">
        <v>412</v>
      </c>
      <c r="BH226" s="65"/>
      <c r="BI226" s="65"/>
      <c r="BJ226" s="71" t="s">
        <v>412</v>
      </c>
      <c r="BK226" s="65" t="s">
        <v>412</v>
      </c>
      <c r="BL226" s="64" t="s">
        <v>412</v>
      </c>
      <c r="BM226" s="65"/>
      <c r="BN226" s="65"/>
      <c r="BO226" s="67" t="s">
        <v>412</v>
      </c>
      <c r="BP226" s="43"/>
      <c r="BQ226" s="43"/>
      <c r="BR226" s="43"/>
      <c r="BS226" s="43"/>
      <c r="BT226" s="43"/>
      <c r="BU226" s="43"/>
      <c r="BV226" s="43"/>
      <c r="BW226" s="43"/>
      <c r="BX226" s="43"/>
      <c r="BY226" s="43"/>
      <c r="BZ226" s="43"/>
      <c r="CA226" s="43"/>
    </row>
    <row r="227" s="1" customFormat="1" spans="5:79">
      <c r="E227" s="3"/>
      <c r="F227" s="4"/>
      <c r="G227" s="2"/>
      <c r="H227" s="2"/>
      <c r="I227" s="3"/>
      <c r="J227" s="3"/>
      <c r="L227" s="2"/>
      <c r="M227" s="2"/>
      <c r="S227" s="5"/>
      <c r="U227" s="2"/>
      <c r="AD227" s="43"/>
      <c r="AE227" s="49" t="s">
        <v>1134</v>
      </c>
      <c r="AF227" s="48" t="s">
        <v>412</v>
      </c>
      <c r="AG227" s="49" t="s">
        <v>1135</v>
      </c>
      <c r="AH227" s="48" t="s">
        <v>412</v>
      </c>
      <c r="AI227" s="43"/>
      <c r="AJ227" s="50">
        <v>0</v>
      </c>
      <c r="AK227" s="50">
        <v>0</v>
      </c>
      <c r="AL227" s="50" t="s">
        <v>1136</v>
      </c>
      <c r="AM227" s="50" t="s">
        <v>1133</v>
      </c>
      <c r="AN227" s="50" t="e">
        <v>#N/A</v>
      </c>
      <c r="AO227" s="50" t="e">
        <v>#N/A</v>
      </c>
      <c r="AP227" s="52" t="s">
        <v>412</v>
      </c>
      <c r="AQ227" s="52" t="s">
        <v>412</v>
      </c>
      <c r="AR227" s="43"/>
      <c r="AS227" s="43"/>
      <c r="AT227" s="43"/>
      <c r="AU227" s="43"/>
      <c r="AV227" s="43"/>
      <c r="AW227" s="43"/>
      <c r="AX227" s="43"/>
      <c r="AY227" s="43"/>
      <c r="AZ227" s="43"/>
      <c r="BA227" s="43"/>
      <c r="BB227" s="43"/>
      <c r="BC227" s="43"/>
      <c r="BD227" s="43"/>
      <c r="BE227" s="43"/>
      <c r="BF227" s="63">
        <v>92</v>
      </c>
      <c r="BG227" s="64" t="s">
        <v>412</v>
      </c>
      <c r="BH227" s="65"/>
      <c r="BI227" s="65"/>
      <c r="BJ227" s="71" t="s">
        <v>412</v>
      </c>
      <c r="BK227" s="65" t="s">
        <v>412</v>
      </c>
      <c r="BL227" s="64" t="s">
        <v>412</v>
      </c>
      <c r="BM227" s="65"/>
      <c r="BN227" s="65"/>
      <c r="BO227" s="67" t="s">
        <v>412</v>
      </c>
      <c r="BP227" s="43"/>
      <c r="BQ227" s="43"/>
      <c r="BR227" s="43"/>
      <c r="BS227" s="43"/>
      <c r="BT227" s="43"/>
      <c r="BU227" s="43"/>
      <c r="BV227" s="43"/>
      <c r="BW227" s="43"/>
      <c r="BX227" s="43"/>
      <c r="BY227" s="43"/>
      <c r="BZ227" s="43"/>
      <c r="CA227" s="43"/>
    </row>
    <row r="228" s="1" customFormat="1" spans="5:79">
      <c r="E228" s="3"/>
      <c r="F228" s="4"/>
      <c r="G228" s="2"/>
      <c r="H228" s="2"/>
      <c r="I228" s="3"/>
      <c r="J228" s="3"/>
      <c r="L228" s="2"/>
      <c r="M228" s="2"/>
      <c r="S228" s="5"/>
      <c r="U228" s="2"/>
      <c r="AD228" s="43"/>
      <c r="AE228" s="49" t="s">
        <v>1137</v>
      </c>
      <c r="AF228" s="48" t="s">
        <v>412</v>
      </c>
      <c r="AG228" s="49" t="s">
        <v>1138</v>
      </c>
      <c r="AH228" s="48" t="s">
        <v>412</v>
      </c>
      <c r="AI228" s="43"/>
      <c r="AJ228" s="50">
        <v>0</v>
      </c>
      <c r="AK228" s="50">
        <v>0</v>
      </c>
      <c r="AL228" s="50" t="s">
        <v>1139</v>
      </c>
      <c r="AM228" s="50" t="s">
        <v>1136</v>
      </c>
      <c r="AN228" s="50" t="e">
        <v>#N/A</v>
      </c>
      <c r="AO228" s="50" t="e">
        <v>#N/A</v>
      </c>
      <c r="AP228" s="52" t="s">
        <v>412</v>
      </c>
      <c r="AQ228" s="52" t="s">
        <v>412</v>
      </c>
      <c r="AR228" s="43"/>
      <c r="AS228" s="43"/>
      <c r="AT228" s="43"/>
      <c r="AU228" s="43"/>
      <c r="AV228" s="43"/>
      <c r="AW228" s="43"/>
      <c r="AX228" s="43"/>
      <c r="AY228" s="43"/>
      <c r="AZ228" s="43"/>
      <c r="BA228" s="43"/>
      <c r="BB228" s="43"/>
      <c r="BC228" s="43"/>
      <c r="BD228" s="43"/>
      <c r="BE228" s="43"/>
      <c r="BF228" s="63">
        <v>93</v>
      </c>
      <c r="BG228" s="64" t="s">
        <v>412</v>
      </c>
      <c r="BH228" s="65"/>
      <c r="BI228" s="65"/>
      <c r="BJ228" s="71" t="s">
        <v>412</v>
      </c>
      <c r="BK228" s="65" t="s">
        <v>412</v>
      </c>
      <c r="BL228" s="64" t="s">
        <v>412</v>
      </c>
      <c r="BM228" s="65"/>
      <c r="BN228" s="65"/>
      <c r="BO228" s="67" t="s">
        <v>412</v>
      </c>
      <c r="BP228" s="43"/>
      <c r="BQ228" s="43"/>
      <c r="BR228" s="43"/>
      <c r="BS228" s="43"/>
      <c r="BT228" s="43"/>
      <c r="BU228" s="43"/>
      <c r="BV228" s="43"/>
      <c r="BW228" s="43"/>
      <c r="BX228" s="43"/>
      <c r="BY228" s="43"/>
      <c r="BZ228" s="43"/>
      <c r="CA228" s="43"/>
    </row>
    <row r="229" s="1" customFormat="1" spans="5:79">
      <c r="E229" s="3"/>
      <c r="F229" s="4"/>
      <c r="G229" s="2"/>
      <c r="H229" s="2"/>
      <c r="I229" s="3"/>
      <c r="J229" s="3"/>
      <c r="L229" s="2"/>
      <c r="M229" s="2"/>
      <c r="S229" s="5"/>
      <c r="U229" s="2"/>
      <c r="AD229" s="43"/>
      <c r="AE229" s="49" t="s">
        <v>1140</v>
      </c>
      <c r="AF229" s="48" t="s">
        <v>412</v>
      </c>
      <c r="AG229" s="49" t="s">
        <v>1141</v>
      </c>
      <c r="AH229" s="48" t="s">
        <v>412</v>
      </c>
      <c r="AI229" s="43"/>
      <c r="AJ229" s="50">
        <v>0</v>
      </c>
      <c r="AK229" s="50">
        <v>0</v>
      </c>
      <c r="AL229" s="50" t="s">
        <v>1142</v>
      </c>
      <c r="AM229" s="50" t="s">
        <v>1139</v>
      </c>
      <c r="AN229" s="50" t="e">
        <v>#N/A</v>
      </c>
      <c r="AO229" s="50" t="e">
        <v>#N/A</v>
      </c>
      <c r="AP229" s="52" t="s">
        <v>412</v>
      </c>
      <c r="AQ229" s="52" t="s">
        <v>412</v>
      </c>
      <c r="AR229" s="43"/>
      <c r="AS229" s="43"/>
      <c r="AT229" s="43"/>
      <c r="AU229" s="43"/>
      <c r="AV229" s="43"/>
      <c r="AW229" s="43"/>
      <c r="AX229" s="43"/>
      <c r="AY229" s="43"/>
      <c r="AZ229" s="43"/>
      <c r="BA229" s="43"/>
      <c r="BB229" s="43"/>
      <c r="BC229" s="43"/>
      <c r="BD229" s="43"/>
      <c r="BE229" s="43"/>
      <c r="BF229" s="63">
        <v>94</v>
      </c>
      <c r="BG229" s="64" t="s">
        <v>412</v>
      </c>
      <c r="BH229" s="65"/>
      <c r="BI229" s="65"/>
      <c r="BJ229" s="71" t="s">
        <v>412</v>
      </c>
      <c r="BK229" s="65" t="s">
        <v>412</v>
      </c>
      <c r="BL229" s="64" t="s">
        <v>412</v>
      </c>
      <c r="BM229" s="65"/>
      <c r="BN229" s="65"/>
      <c r="BO229" s="67" t="s">
        <v>412</v>
      </c>
      <c r="BP229" s="43"/>
      <c r="BQ229" s="43"/>
      <c r="BR229" s="43"/>
      <c r="BS229" s="43"/>
      <c r="BT229" s="43"/>
      <c r="BU229" s="43"/>
      <c r="BV229" s="43"/>
      <c r="BW229" s="43"/>
      <c r="BX229" s="43"/>
      <c r="BY229" s="43"/>
      <c r="BZ229" s="43"/>
      <c r="CA229" s="43"/>
    </row>
    <row r="230" s="1" customFormat="1" spans="5:79">
      <c r="E230" s="3"/>
      <c r="F230" s="4"/>
      <c r="G230" s="2"/>
      <c r="H230" s="2"/>
      <c r="I230" s="3"/>
      <c r="J230" s="3"/>
      <c r="L230" s="2"/>
      <c r="M230" s="2"/>
      <c r="S230" s="5"/>
      <c r="U230" s="2"/>
      <c r="AD230" s="43"/>
      <c r="AE230" s="49" t="s">
        <v>1143</v>
      </c>
      <c r="AF230" s="48" t="s">
        <v>412</v>
      </c>
      <c r="AG230" s="49" t="s">
        <v>1144</v>
      </c>
      <c r="AH230" s="48" t="s">
        <v>412</v>
      </c>
      <c r="AI230" s="43"/>
      <c r="AJ230" s="50">
        <v>0</v>
      </c>
      <c r="AK230" s="50">
        <v>0</v>
      </c>
      <c r="AL230" s="50" t="s">
        <v>1145</v>
      </c>
      <c r="AM230" s="50" t="s">
        <v>1142</v>
      </c>
      <c r="AN230" s="50" t="e">
        <v>#N/A</v>
      </c>
      <c r="AO230" s="50" t="e">
        <v>#N/A</v>
      </c>
      <c r="AP230" s="52" t="s">
        <v>412</v>
      </c>
      <c r="AQ230" s="52" t="s">
        <v>412</v>
      </c>
      <c r="AR230" s="43"/>
      <c r="AS230" s="43"/>
      <c r="AT230" s="43"/>
      <c r="AU230" s="43"/>
      <c r="AV230" s="43"/>
      <c r="AW230" s="43"/>
      <c r="AX230" s="43"/>
      <c r="AY230" s="43"/>
      <c r="AZ230" s="43"/>
      <c r="BA230" s="43"/>
      <c r="BB230" s="43"/>
      <c r="BC230" s="43"/>
      <c r="BD230" s="43"/>
      <c r="BE230" s="43"/>
      <c r="BF230" s="63">
        <v>95</v>
      </c>
      <c r="BG230" s="64" t="s">
        <v>412</v>
      </c>
      <c r="BH230" s="65"/>
      <c r="BI230" s="65"/>
      <c r="BJ230" s="71" t="s">
        <v>412</v>
      </c>
      <c r="BK230" s="65" t="s">
        <v>412</v>
      </c>
      <c r="BL230" s="64" t="s">
        <v>412</v>
      </c>
      <c r="BM230" s="65"/>
      <c r="BN230" s="65"/>
      <c r="BO230" s="67" t="s">
        <v>412</v>
      </c>
      <c r="BP230" s="43"/>
      <c r="BQ230" s="43"/>
      <c r="BR230" s="43"/>
      <c r="BS230" s="43"/>
      <c r="BT230" s="43"/>
      <c r="BU230" s="43"/>
      <c r="BV230" s="43"/>
      <c r="BW230" s="43"/>
      <c r="BX230" s="43"/>
      <c r="BY230" s="43"/>
      <c r="BZ230" s="43"/>
      <c r="CA230" s="43"/>
    </row>
    <row r="231" s="1" customFormat="1" spans="5:79">
      <c r="E231" s="3"/>
      <c r="F231" s="4"/>
      <c r="G231" s="2"/>
      <c r="H231" s="2"/>
      <c r="I231" s="3"/>
      <c r="J231" s="3"/>
      <c r="L231" s="2"/>
      <c r="M231" s="2"/>
      <c r="S231" s="5"/>
      <c r="U231" s="2"/>
      <c r="AD231" s="43"/>
      <c r="AE231" s="49" t="s">
        <v>1146</v>
      </c>
      <c r="AF231" s="48" t="s">
        <v>412</v>
      </c>
      <c r="AG231" s="49" t="s">
        <v>1147</v>
      </c>
      <c r="AH231" s="48" t="s">
        <v>412</v>
      </c>
      <c r="AI231" s="43"/>
      <c r="AJ231" s="50">
        <v>0</v>
      </c>
      <c r="AK231" s="50">
        <v>0</v>
      </c>
      <c r="AL231" s="50" t="s">
        <v>1148</v>
      </c>
      <c r="AM231" s="50" t="s">
        <v>1145</v>
      </c>
      <c r="AN231" s="50" t="e">
        <v>#N/A</v>
      </c>
      <c r="AO231" s="50" t="e">
        <v>#N/A</v>
      </c>
      <c r="AP231" s="52" t="s">
        <v>412</v>
      </c>
      <c r="AQ231" s="52" t="s">
        <v>412</v>
      </c>
      <c r="AR231" s="43"/>
      <c r="AS231" s="43"/>
      <c r="AT231" s="43"/>
      <c r="AU231" s="43"/>
      <c r="AV231" s="43"/>
      <c r="AW231" s="43"/>
      <c r="AX231" s="43"/>
      <c r="AY231" s="43"/>
      <c r="AZ231" s="43"/>
      <c r="BA231" s="43"/>
      <c r="BB231" s="43"/>
      <c r="BC231" s="43"/>
      <c r="BD231" s="43"/>
      <c r="BE231" s="43"/>
      <c r="BF231" s="63">
        <v>96</v>
      </c>
      <c r="BG231" s="64" t="s">
        <v>412</v>
      </c>
      <c r="BH231" s="65"/>
      <c r="BI231" s="65"/>
      <c r="BJ231" s="71" t="s">
        <v>412</v>
      </c>
      <c r="BK231" s="65" t="s">
        <v>412</v>
      </c>
      <c r="BL231" s="64" t="s">
        <v>412</v>
      </c>
      <c r="BM231" s="65"/>
      <c r="BN231" s="65"/>
      <c r="BO231" s="67" t="s">
        <v>412</v>
      </c>
      <c r="BP231" s="43"/>
      <c r="BQ231" s="43"/>
      <c r="BR231" s="43"/>
      <c r="BS231" s="43"/>
      <c r="BT231" s="43"/>
      <c r="BU231" s="43"/>
      <c r="BV231" s="43"/>
      <c r="BW231" s="43"/>
      <c r="BX231" s="43"/>
      <c r="BY231" s="43"/>
      <c r="BZ231" s="43"/>
      <c r="CA231" s="43"/>
    </row>
    <row r="232" s="1" customFormat="1" spans="5:79">
      <c r="E232" s="3"/>
      <c r="F232" s="4"/>
      <c r="G232" s="2"/>
      <c r="H232" s="2"/>
      <c r="I232" s="3"/>
      <c r="J232" s="3"/>
      <c r="L232" s="2"/>
      <c r="M232" s="2"/>
      <c r="S232" s="5"/>
      <c r="U232" s="2"/>
      <c r="AD232" s="43"/>
      <c r="AE232" s="49" t="s">
        <v>1149</v>
      </c>
      <c r="AF232" s="48" t="s">
        <v>412</v>
      </c>
      <c r="AG232" s="49" t="s">
        <v>1150</v>
      </c>
      <c r="AH232" s="48" t="s">
        <v>412</v>
      </c>
      <c r="AI232" s="43"/>
      <c r="AJ232" s="50">
        <v>0</v>
      </c>
      <c r="AK232" s="50">
        <v>0</v>
      </c>
      <c r="AL232" s="50" t="s">
        <v>1151</v>
      </c>
      <c r="AM232" s="50" t="s">
        <v>1148</v>
      </c>
      <c r="AN232" s="50" t="e">
        <v>#N/A</v>
      </c>
      <c r="AO232" s="50" t="e">
        <v>#N/A</v>
      </c>
      <c r="AP232" s="52" t="s">
        <v>412</v>
      </c>
      <c r="AQ232" s="52" t="s">
        <v>412</v>
      </c>
      <c r="AR232" s="43"/>
      <c r="AS232" s="43"/>
      <c r="AT232" s="43"/>
      <c r="AU232" s="43"/>
      <c r="AV232" s="43"/>
      <c r="AW232" s="43"/>
      <c r="AX232" s="43"/>
      <c r="AY232" s="43"/>
      <c r="AZ232" s="43"/>
      <c r="BA232" s="43"/>
      <c r="BB232" s="43"/>
      <c r="BC232" s="43"/>
      <c r="BD232" s="43"/>
      <c r="BE232" s="43"/>
      <c r="BF232" s="63">
        <v>97</v>
      </c>
      <c r="BG232" s="64" t="s">
        <v>412</v>
      </c>
      <c r="BH232" s="65"/>
      <c r="BI232" s="65"/>
      <c r="BJ232" s="71" t="s">
        <v>412</v>
      </c>
      <c r="BK232" s="65" t="s">
        <v>412</v>
      </c>
      <c r="BL232" s="64" t="s">
        <v>412</v>
      </c>
      <c r="BM232" s="65"/>
      <c r="BN232" s="65"/>
      <c r="BO232" s="67" t="s">
        <v>412</v>
      </c>
      <c r="BP232" s="43"/>
      <c r="BQ232" s="43"/>
      <c r="BR232" s="43"/>
      <c r="BS232" s="43"/>
      <c r="BT232" s="43"/>
      <c r="BU232" s="43"/>
      <c r="BV232" s="43"/>
      <c r="BW232" s="43"/>
      <c r="BX232" s="43"/>
      <c r="BY232" s="43"/>
      <c r="BZ232" s="43"/>
      <c r="CA232" s="43"/>
    </row>
    <row r="233" s="1" customFormat="1" spans="5:79">
      <c r="E233" s="3"/>
      <c r="F233" s="4"/>
      <c r="G233" s="2"/>
      <c r="H233" s="2"/>
      <c r="I233" s="3"/>
      <c r="J233" s="3"/>
      <c r="L233" s="2"/>
      <c r="M233" s="2"/>
      <c r="S233" s="5"/>
      <c r="U233" s="2"/>
      <c r="AD233" s="43"/>
      <c r="AE233" s="49" t="s">
        <v>1152</v>
      </c>
      <c r="AF233" s="48" t="s">
        <v>412</v>
      </c>
      <c r="AG233" s="49" t="s">
        <v>1153</v>
      </c>
      <c r="AH233" s="48" t="s">
        <v>412</v>
      </c>
      <c r="AI233" s="43"/>
      <c r="AJ233" s="50">
        <v>0</v>
      </c>
      <c r="AK233" s="50">
        <v>0</v>
      </c>
      <c r="AL233" s="50" t="s">
        <v>1154</v>
      </c>
      <c r="AM233" s="50" t="s">
        <v>1151</v>
      </c>
      <c r="AN233" s="50" t="e">
        <v>#N/A</v>
      </c>
      <c r="AO233" s="50" t="e">
        <v>#N/A</v>
      </c>
      <c r="AP233" s="52" t="s">
        <v>412</v>
      </c>
      <c r="AQ233" s="52" t="s">
        <v>412</v>
      </c>
      <c r="AR233" s="43"/>
      <c r="AS233" s="43"/>
      <c r="AT233" s="43"/>
      <c r="AU233" s="43"/>
      <c r="AV233" s="43"/>
      <c r="AW233" s="43"/>
      <c r="AX233" s="43"/>
      <c r="AY233" s="43"/>
      <c r="AZ233" s="43"/>
      <c r="BA233" s="43"/>
      <c r="BB233" s="43"/>
      <c r="BC233" s="43"/>
      <c r="BD233" s="43"/>
      <c r="BE233" s="43"/>
      <c r="BF233" s="63">
        <v>98</v>
      </c>
      <c r="BG233" s="64" t="s">
        <v>412</v>
      </c>
      <c r="BH233" s="65"/>
      <c r="BI233" s="65"/>
      <c r="BJ233" s="71" t="s">
        <v>412</v>
      </c>
      <c r="BK233" s="65" t="s">
        <v>412</v>
      </c>
      <c r="BL233" s="64" t="s">
        <v>412</v>
      </c>
      <c r="BM233" s="65"/>
      <c r="BN233" s="65"/>
      <c r="BO233" s="67" t="s">
        <v>412</v>
      </c>
      <c r="BP233" s="43"/>
      <c r="BQ233" s="43"/>
      <c r="BR233" s="43"/>
      <c r="BS233" s="43"/>
      <c r="BT233" s="43"/>
      <c r="BU233" s="43"/>
      <c r="BV233" s="43"/>
      <c r="BW233" s="43"/>
      <c r="BX233" s="43"/>
      <c r="BY233" s="43"/>
      <c r="BZ233" s="43"/>
      <c r="CA233" s="43"/>
    </row>
    <row r="234" s="1" customFormat="1" spans="5:79">
      <c r="E234" s="3"/>
      <c r="F234" s="4"/>
      <c r="G234" s="2"/>
      <c r="H234" s="2"/>
      <c r="I234" s="3"/>
      <c r="J234" s="3"/>
      <c r="L234" s="2"/>
      <c r="M234" s="2"/>
      <c r="S234" s="5"/>
      <c r="U234" s="2"/>
      <c r="AD234" s="43"/>
      <c r="AE234" s="49" t="s">
        <v>1155</v>
      </c>
      <c r="AF234" s="48" t="s">
        <v>412</v>
      </c>
      <c r="AG234" s="49" t="s">
        <v>1156</v>
      </c>
      <c r="AH234" s="48" t="s">
        <v>412</v>
      </c>
      <c r="AI234" s="43"/>
      <c r="AJ234" s="50">
        <v>0</v>
      </c>
      <c r="AK234" s="50">
        <v>0</v>
      </c>
      <c r="AL234" s="50" t="s">
        <v>1157</v>
      </c>
      <c r="AM234" s="50" t="s">
        <v>1154</v>
      </c>
      <c r="AN234" s="50" t="e">
        <v>#N/A</v>
      </c>
      <c r="AO234" s="50" t="e">
        <v>#N/A</v>
      </c>
      <c r="AP234" s="52" t="s">
        <v>412</v>
      </c>
      <c r="AQ234" s="52" t="s">
        <v>412</v>
      </c>
      <c r="AR234" s="43"/>
      <c r="AS234" s="43"/>
      <c r="AT234" s="43"/>
      <c r="AU234" s="43"/>
      <c r="AV234" s="43"/>
      <c r="AW234" s="43"/>
      <c r="AX234" s="43"/>
      <c r="AY234" s="43"/>
      <c r="AZ234" s="43"/>
      <c r="BA234" s="43"/>
      <c r="BB234" s="43"/>
      <c r="BC234" s="43"/>
      <c r="BD234" s="43"/>
      <c r="BE234" s="43"/>
      <c r="BF234" s="63">
        <v>99</v>
      </c>
      <c r="BG234" s="64" t="s">
        <v>412</v>
      </c>
      <c r="BH234" s="65"/>
      <c r="BI234" s="65"/>
      <c r="BJ234" s="71" t="s">
        <v>412</v>
      </c>
      <c r="BK234" s="65" t="s">
        <v>412</v>
      </c>
      <c r="BL234" s="64" t="s">
        <v>412</v>
      </c>
      <c r="BM234" s="65"/>
      <c r="BN234" s="65"/>
      <c r="BO234" s="67" t="s">
        <v>412</v>
      </c>
      <c r="BP234" s="43"/>
      <c r="BQ234" s="43"/>
      <c r="BR234" s="43"/>
      <c r="BS234" s="43"/>
      <c r="BT234" s="43"/>
      <c r="BU234" s="43"/>
      <c r="BV234" s="43"/>
      <c r="BW234" s="43"/>
      <c r="BX234" s="43"/>
      <c r="BY234" s="43"/>
      <c r="BZ234" s="43"/>
      <c r="CA234" s="43"/>
    </row>
    <row r="235" s="1" customFormat="1" spans="5:79">
      <c r="E235" s="3"/>
      <c r="F235" s="4"/>
      <c r="G235" s="2"/>
      <c r="H235" s="2"/>
      <c r="I235" s="3"/>
      <c r="J235" s="3"/>
      <c r="L235" s="2"/>
      <c r="M235" s="2"/>
      <c r="S235" s="5"/>
      <c r="U235" s="2"/>
      <c r="AD235" s="43"/>
      <c r="AE235" s="49" t="s">
        <v>1158</v>
      </c>
      <c r="AF235" s="48" t="s">
        <v>412</v>
      </c>
      <c r="AG235" s="49" t="s">
        <v>1159</v>
      </c>
      <c r="AH235" s="48" t="s">
        <v>412</v>
      </c>
      <c r="AI235" s="43"/>
      <c r="AJ235" s="50">
        <v>0</v>
      </c>
      <c r="AK235" s="50">
        <v>0</v>
      </c>
      <c r="AL235" s="50" t="s">
        <v>1160</v>
      </c>
      <c r="AM235" s="50" t="s">
        <v>1157</v>
      </c>
      <c r="AN235" s="50" t="e">
        <v>#N/A</v>
      </c>
      <c r="AO235" s="50" t="e">
        <v>#N/A</v>
      </c>
      <c r="AP235" s="52" t="s">
        <v>412</v>
      </c>
      <c r="AQ235" s="52" t="s">
        <v>412</v>
      </c>
      <c r="AR235" s="43"/>
      <c r="AS235" s="43"/>
      <c r="AT235" s="43"/>
      <c r="AU235" s="43"/>
      <c r="AV235" s="43"/>
      <c r="AW235" s="43"/>
      <c r="AX235" s="43"/>
      <c r="AY235" s="43"/>
      <c r="AZ235" s="43"/>
      <c r="BA235" s="43"/>
      <c r="BB235" s="43"/>
      <c r="BC235" s="43"/>
      <c r="BD235" s="43"/>
      <c r="BE235" s="43"/>
      <c r="BF235" s="63">
        <v>100</v>
      </c>
      <c r="BG235" s="64" t="s">
        <v>412</v>
      </c>
      <c r="BH235" s="65"/>
      <c r="BI235" s="65"/>
      <c r="BJ235" s="71" t="s">
        <v>412</v>
      </c>
      <c r="BK235" s="65" t="s">
        <v>412</v>
      </c>
      <c r="BL235" s="64" t="s">
        <v>412</v>
      </c>
      <c r="BM235" s="65"/>
      <c r="BN235" s="65"/>
      <c r="BO235" s="67" t="s">
        <v>412</v>
      </c>
      <c r="BP235" s="43"/>
      <c r="BQ235" s="43"/>
      <c r="BR235" s="43"/>
      <c r="BS235" s="43"/>
      <c r="BT235" s="43"/>
      <c r="BU235" s="43"/>
      <c r="BV235" s="43"/>
      <c r="BW235" s="43"/>
      <c r="BX235" s="43"/>
      <c r="BY235" s="43"/>
      <c r="BZ235" s="43"/>
      <c r="CA235" s="43"/>
    </row>
    <row r="236" s="1" customFormat="1" spans="5:79">
      <c r="E236" s="3"/>
      <c r="F236" s="4"/>
      <c r="G236" s="2"/>
      <c r="H236" s="2"/>
      <c r="I236" s="3"/>
      <c r="J236" s="3"/>
      <c r="L236" s="2"/>
      <c r="M236" s="2"/>
      <c r="S236" s="5"/>
      <c r="U236" s="2"/>
      <c r="AD236" s="43"/>
      <c r="AE236" s="49" t="s">
        <v>1161</v>
      </c>
      <c r="AF236" s="48" t="s">
        <v>412</v>
      </c>
      <c r="AG236" s="49" t="s">
        <v>1162</v>
      </c>
      <c r="AH236" s="48" t="s">
        <v>412</v>
      </c>
      <c r="AI236" s="43"/>
      <c r="AJ236" s="50">
        <v>0</v>
      </c>
      <c r="AK236" s="50">
        <v>0</v>
      </c>
      <c r="AL236" s="50" t="s">
        <v>1163</v>
      </c>
      <c r="AM236" s="50" t="s">
        <v>1160</v>
      </c>
      <c r="AN236" s="50" t="e">
        <v>#N/A</v>
      </c>
      <c r="AO236" s="50" t="e">
        <v>#N/A</v>
      </c>
      <c r="AP236" s="52" t="s">
        <v>412</v>
      </c>
      <c r="AQ236" s="52" t="s">
        <v>412</v>
      </c>
      <c r="AR236" s="43"/>
      <c r="AS236" s="43"/>
      <c r="AT236" s="43"/>
      <c r="AU236" s="43"/>
      <c r="AV236" s="43"/>
      <c r="AW236" s="43"/>
      <c r="AX236" s="43"/>
      <c r="AY236" s="43"/>
      <c r="AZ236" s="43"/>
      <c r="BA236" s="43"/>
      <c r="BB236" s="43"/>
      <c r="BC236" s="43"/>
      <c r="BD236" s="43"/>
      <c r="BE236" s="43"/>
      <c r="BF236" s="63">
        <v>101</v>
      </c>
      <c r="BG236" s="64" t="s">
        <v>412</v>
      </c>
      <c r="BH236" s="65"/>
      <c r="BI236" s="65"/>
      <c r="BJ236" s="71" t="s">
        <v>412</v>
      </c>
      <c r="BK236" s="65" t="s">
        <v>412</v>
      </c>
      <c r="BL236" s="64" t="s">
        <v>412</v>
      </c>
      <c r="BM236" s="65"/>
      <c r="BN236" s="65"/>
      <c r="BO236" s="67" t="s">
        <v>412</v>
      </c>
      <c r="BP236" s="43"/>
      <c r="BQ236" s="43"/>
      <c r="BR236" s="43"/>
      <c r="BS236" s="43"/>
      <c r="BT236" s="43"/>
      <c r="BU236" s="43"/>
      <c r="BV236" s="43"/>
      <c r="BW236" s="43"/>
      <c r="BX236" s="43"/>
      <c r="BY236" s="43"/>
      <c r="BZ236" s="43"/>
      <c r="CA236" s="43"/>
    </row>
    <row r="237" s="1" customFormat="1" spans="5:79">
      <c r="E237" s="3"/>
      <c r="F237" s="4"/>
      <c r="G237" s="2"/>
      <c r="H237" s="2"/>
      <c r="I237" s="3"/>
      <c r="J237" s="3"/>
      <c r="L237" s="2"/>
      <c r="M237" s="2"/>
      <c r="S237" s="5"/>
      <c r="U237" s="2"/>
      <c r="AD237" s="43"/>
      <c r="AE237" s="49" t="s">
        <v>1164</v>
      </c>
      <c r="AF237" s="48" t="s">
        <v>412</v>
      </c>
      <c r="AG237" s="49" t="s">
        <v>1165</v>
      </c>
      <c r="AH237" s="48" t="s">
        <v>412</v>
      </c>
      <c r="AI237" s="43"/>
      <c r="AJ237" s="50">
        <v>0</v>
      </c>
      <c r="AK237" s="50">
        <v>0</v>
      </c>
      <c r="AL237" s="50" t="s">
        <v>1166</v>
      </c>
      <c r="AM237" s="50" t="s">
        <v>1163</v>
      </c>
      <c r="AN237" s="50" t="e">
        <v>#N/A</v>
      </c>
      <c r="AO237" s="50" t="e">
        <v>#N/A</v>
      </c>
      <c r="AP237" s="52" t="s">
        <v>412</v>
      </c>
      <c r="AQ237" s="52" t="s">
        <v>412</v>
      </c>
      <c r="AR237" s="43"/>
      <c r="AS237" s="43"/>
      <c r="AT237" s="43"/>
      <c r="AU237" s="43"/>
      <c r="AV237" s="43"/>
      <c r="AW237" s="43"/>
      <c r="AX237" s="43"/>
      <c r="AY237" s="43"/>
      <c r="AZ237" s="43"/>
      <c r="BA237" s="43"/>
      <c r="BB237" s="43"/>
      <c r="BC237" s="43"/>
      <c r="BD237" s="43"/>
      <c r="BE237" s="43"/>
      <c r="BF237" s="63">
        <v>102</v>
      </c>
      <c r="BG237" s="64" t="s">
        <v>412</v>
      </c>
      <c r="BH237" s="65"/>
      <c r="BI237" s="65"/>
      <c r="BJ237" s="71" t="s">
        <v>412</v>
      </c>
      <c r="BK237" s="65" t="s">
        <v>412</v>
      </c>
      <c r="BL237" s="64" t="s">
        <v>412</v>
      </c>
      <c r="BM237" s="65"/>
      <c r="BN237" s="65"/>
      <c r="BO237" s="67" t="s">
        <v>412</v>
      </c>
      <c r="BP237" s="43"/>
      <c r="BQ237" s="43"/>
      <c r="BR237" s="43"/>
      <c r="BS237" s="43"/>
      <c r="BT237" s="43"/>
      <c r="BU237" s="43"/>
      <c r="BV237" s="43"/>
      <c r="BW237" s="43"/>
      <c r="BX237" s="43"/>
      <c r="BY237" s="43"/>
      <c r="BZ237" s="43"/>
      <c r="CA237" s="43"/>
    </row>
    <row r="238" s="1" customFormat="1" spans="5:79">
      <c r="E238" s="3"/>
      <c r="F238" s="4"/>
      <c r="G238" s="2"/>
      <c r="H238" s="2"/>
      <c r="I238" s="3"/>
      <c r="J238" s="3"/>
      <c r="L238" s="2"/>
      <c r="M238" s="2"/>
      <c r="S238" s="5"/>
      <c r="U238" s="2"/>
      <c r="AD238" s="43"/>
      <c r="AE238" s="49" t="s">
        <v>1167</v>
      </c>
      <c r="AF238" s="48" t="s">
        <v>412</v>
      </c>
      <c r="AG238" s="49" t="s">
        <v>1168</v>
      </c>
      <c r="AH238" s="48" t="s">
        <v>412</v>
      </c>
      <c r="AI238" s="43"/>
      <c r="AJ238" s="50">
        <v>0</v>
      </c>
      <c r="AK238" s="50">
        <v>0</v>
      </c>
      <c r="AL238" s="50" t="s">
        <v>1169</v>
      </c>
      <c r="AM238" s="50" t="s">
        <v>1166</v>
      </c>
      <c r="AN238" s="50" t="e">
        <v>#N/A</v>
      </c>
      <c r="AO238" s="50" t="e">
        <v>#N/A</v>
      </c>
      <c r="AP238" s="52" t="s">
        <v>412</v>
      </c>
      <c r="AQ238" s="52" t="s">
        <v>412</v>
      </c>
      <c r="AR238" s="43"/>
      <c r="AS238" s="43"/>
      <c r="AT238" s="43"/>
      <c r="AU238" s="43"/>
      <c r="AV238" s="43"/>
      <c r="AW238" s="43"/>
      <c r="AX238" s="43"/>
      <c r="AY238" s="43"/>
      <c r="AZ238" s="43"/>
      <c r="BA238" s="43"/>
      <c r="BB238" s="43"/>
      <c r="BC238" s="43"/>
      <c r="BD238" s="43"/>
      <c r="BE238" s="43"/>
      <c r="BF238" s="63">
        <v>103</v>
      </c>
      <c r="BG238" s="64" t="s">
        <v>412</v>
      </c>
      <c r="BH238" s="65"/>
      <c r="BI238" s="65"/>
      <c r="BJ238" s="71" t="s">
        <v>412</v>
      </c>
      <c r="BK238" s="65" t="s">
        <v>412</v>
      </c>
      <c r="BL238" s="64" t="s">
        <v>412</v>
      </c>
      <c r="BM238" s="65"/>
      <c r="BN238" s="65"/>
      <c r="BO238" s="67" t="s">
        <v>412</v>
      </c>
      <c r="BP238" s="43"/>
      <c r="BQ238" s="43"/>
      <c r="BR238" s="43"/>
      <c r="BS238" s="43"/>
      <c r="BT238" s="43"/>
      <c r="BU238" s="43"/>
      <c r="BV238" s="43"/>
      <c r="BW238" s="43"/>
      <c r="BX238" s="43"/>
      <c r="BY238" s="43"/>
      <c r="BZ238" s="43"/>
      <c r="CA238" s="43"/>
    </row>
    <row r="239" s="1" customFormat="1" spans="5:79">
      <c r="E239" s="3"/>
      <c r="F239" s="4"/>
      <c r="G239" s="2"/>
      <c r="H239" s="2"/>
      <c r="I239" s="3"/>
      <c r="J239" s="3"/>
      <c r="L239" s="2"/>
      <c r="M239" s="2"/>
      <c r="S239" s="5"/>
      <c r="U239" s="2"/>
      <c r="AD239" s="43"/>
      <c r="AE239" s="49" t="s">
        <v>1170</v>
      </c>
      <c r="AF239" s="48" t="s">
        <v>412</v>
      </c>
      <c r="AG239" s="49" t="s">
        <v>1171</v>
      </c>
      <c r="AH239" s="48" t="s">
        <v>412</v>
      </c>
      <c r="AI239" s="43"/>
      <c r="AJ239" s="50">
        <v>0</v>
      </c>
      <c r="AK239" s="50">
        <v>0</v>
      </c>
      <c r="AL239" s="50" t="s">
        <v>1172</v>
      </c>
      <c r="AM239" s="50" t="s">
        <v>1169</v>
      </c>
      <c r="AN239" s="50" t="e">
        <v>#N/A</v>
      </c>
      <c r="AO239" s="50" t="e">
        <v>#N/A</v>
      </c>
      <c r="AP239" s="52" t="s">
        <v>412</v>
      </c>
      <c r="AQ239" s="52" t="s">
        <v>412</v>
      </c>
      <c r="AR239" s="43"/>
      <c r="AS239" s="43"/>
      <c r="AT239" s="43"/>
      <c r="AU239" s="43"/>
      <c r="AV239" s="43"/>
      <c r="AW239" s="43"/>
      <c r="AX239" s="43"/>
      <c r="AY239" s="43"/>
      <c r="AZ239" s="43"/>
      <c r="BA239" s="43"/>
      <c r="BB239" s="43"/>
      <c r="BC239" s="43"/>
      <c r="BD239" s="43"/>
      <c r="BE239" s="43"/>
      <c r="BF239" s="63">
        <v>104</v>
      </c>
      <c r="BG239" s="64" t="s">
        <v>412</v>
      </c>
      <c r="BH239" s="65"/>
      <c r="BI239" s="65"/>
      <c r="BJ239" s="71" t="s">
        <v>412</v>
      </c>
      <c r="BK239" s="65" t="s">
        <v>412</v>
      </c>
      <c r="BL239" s="64" t="s">
        <v>412</v>
      </c>
      <c r="BM239" s="65"/>
      <c r="BN239" s="65"/>
      <c r="BO239" s="67" t="s">
        <v>412</v>
      </c>
      <c r="BP239" s="43"/>
      <c r="BQ239" s="43"/>
      <c r="BR239" s="43"/>
      <c r="BS239" s="43"/>
      <c r="BT239" s="43"/>
      <c r="BU239" s="43"/>
      <c r="BV239" s="43"/>
      <c r="BW239" s="43"/>
      <c r="BX239" s="43"/>
      <c r="BY239" s="43"/>
      <c r="BZ239" s="43"/>
      <c r="CA239" s="43"/>
    </row>
    <row r="240" s="1" customFormat="1" spans="5:79">
      <c r="E240" s="3"/>
      <c r="F240" s="4"/>
      <c r="G240" s="2"/>
      <c r="H240" s="2"/>
      <c r="I240" s="3"/>
      <c r="J240" s="3"/>
      <c r="L240" s="2"/>
      <c r="M240" s="2"/>
      <c r="S240" s="5"/>
      <c r="U240" s="2"/>
      <c r="AD240" s="43"/>
      <c r="AE240" s="49" t="s">
        <v>1173</v>
      </c>
      <c r="AF240" s="48" t="s">
        <v>412</v>
      </c>
      <c r="AG240" s="49" t="s">
        <v>1174</v>
      </c>
      <c r="AH240" s="48" t="s">
        <v>412</v>
      </c>
      <c r="AI240" s="43"/>
      <c r="AJ240" s="50">
        <v>0</v>
      </c>
      <c r="AK240" s="50">
        <v>0</v>
      </c>
      <c r="AL240" s="50" t="s">
        <v>1175</v>
      </c>
      <c r="AM240" s="50" t="s">
        <v>1172</v>
      </c>
      <c r="AN240" s="50" t="e">
        <v>#N/A</v>
      </c>
      <c r="AO240" s="50" t="e">
        <v>#N/A</v>
      </c>
      <c r="AP240" s="52" t="s">
        <v>412</v>
      </c>
      <c r="AQ240" s="52" t="s">
        <v>412</v>
      </c>
      <c r="AR240" s="43"/>
      <c r="AS240" s="43"/>
      <c r="AT240" s="43"/>
      <c r="AU240" s="43"/>
      <c r="AV240" s="43"/>
      <c r="AW240" s="43"/>
      <c r="AX240" s="43"/>
      <c r="AY240" s="43"/>
      <c r="AZ240" s="43"/>
      <c r="BA240" s="43"/>
      <c r="BB240" s="43"/>
      <c r="BC240" s="43"/>
      <c r="BD240" s="43"/>
      <c r="BE240" s="43"/>
      <c r="BF240" s="63">
        <v>105</v>
      </c>
      <c r="BG240" s="64" t="s">
        <v>412</v>
      </c>
      <c r="BH240" s="65"/>
      <c r="BI240" s="65"/>
      <c r="BJ240" s="71" t="s">
        <v>412</v>
      </c>
      <c r="BK240" s="65" t="s">
        <v>412</v>
      </c>
      <c r="BL240" s="64" t="s">
        <v>412</v>
      </c>
      <c r="BM240" s="65"/>
      <c r="BN240" s="65"/>
      <c r="BO240" s="67" t="s">
        <v>412</v>
      </c>
      <c r="BP240" s="43"/>
      <c r="BQ240" s="43"/>
      <c r="BR240" s="43"/>
      <c r="BS240" s="43"/>
      <c r="BT240" s="43"/>
      <c r="BU240" s="43"/>
      <c r="BV240" s="43"/>
      <c r="BW240" s="43"/>
      <c r="BX240" s="43"/>
      <c r="BY240" s="43"/>
      <c r="BZ240" s="43"/>
      <c r="CA240" s="43"/>
    </row>
    <row r="241" s="1" customFormat="1" spans="5:79">
      <c r="E241" s="3"/>
      <c r="F241" s="4"/>
      <c r="G241" s="2"/>
      <c r="H241" s="2"/>
      <c r="I241" s="3"/>
      <c r="J241" s="3"/>
      <c r="L241" s="2"/>
      <c r="M241" s="2"/>
      <c r="S241" s="5"/>
      <c r="U241" s="2"/>
      <c r="AD241" s="43"/>
      <c r="AE241" s="49" t="s">
        <v>1176</v>
      </c>
      <c r="AF241" s="48" t="s">
        <v>412</v>
      </c>
      <c r="AG241" s="49" t="s">
        <v>1177</v>
      </c>
      <c r="AH241" s="48" t="s">
        <v>412</v>
      </c>
      <c r="AI241" s="43"/>
      <c r="AJ241" s="50">
        <v>0</v>
      </c>
      <c r="AK241" s="50">
        <v>0</v>
      </c>
      <c r="AL241" s="50" t="s">
        <v>1178</v>
      </c>
      <c r="AM241" s="50" t="s">
        <v>1175</v>
      </c>
      <c r="AN241" s="50" t="e">
        <v>#N/A</v>
      </c>
      <c r="AO241" s="50" t="e">
        <v>#N/A</v>
      </c>
      <c r="AP241" s="52" t="s">
        <v>412</v>
      </c>
      <c r="AQ241" s="52" t="s">
        <v>412</v>
      </c>
      <c r="AR241" s="43"/>
      <c r="AS241" s="43"/>
      <c r="AT241" s="43"/>
      <c r="AU241" s="43"/>
      <c r="AV241" s="43"/>
      <c r="AW241" s="43"/>
      <c r="AX241" s="43"/>
      <c r="AY241" s="43"/>
      <c r="AZ241" s="43"/>
      <c r="BA241" s="43"/>
      <c r="BB241" s="43"/>
      <c r="BC241" s="43"/>
      <c r="BD241" s="43"/>
      <c r="BE241" s="43"/>
      <c r="BF241" s="63">
        <v>106</v>
      </c>
      <c r="BG241" s="64" t="s">
        <v>412</v>
      </c>
      <c r="BH241" s="65"/>
      <c r="BI241" s="65"/>
      <c r="BJ241" s="71" t="s">
        <v>412</v>
      </c>
      <c r="BK241" s="65" t="s">
        <v>412</v>
      </c>
      <c r="BL241" s="64" t="s">
        <v>412</v>
      </c>
      <c r="BM241" s="65"/>
      <c r="BN241" s="65"/>
      <c r="BO241" s="67" t="s">
        <v>412</v>
      </c>
      <c r="BP241" s="43"/>
      <c r="BQ241" s="43"/>
      <c r="BR241" s="43"/>
      <c r="BS241" s="43"/>
      <c r="BT241" s="43"/>
      <c r="BU241" s="43"/>
      <c r="BV241" s="43"/>
      <c r="BW241" s="43"/>
      <c r="BX241" s="43"/>
      <c r="BY241" s="43"/>
      <c r="BZ241" s="43"/>
      <c r="CA241" s="43"/>
    </row>
    <row r="242" s="1" customFormat="1" spans="5:79">
      <c r="E242" s="3"/>
      <c r="F242" s="4"/>
      <c r="G242" s="2"/>
      <c r="H242" s="2"/>
      <c r="I242" s="3"/>
      <c r="J242" s="3"/>
      <c r="L242" s="2"/>
      <c r="M242" s="2"/>
      <c r="S242" s="5"/>
      <c r="U242" s="2"/>
      <c r="AD242" s="43"/>
      <c r="AE242" s="49" t="s">
        <v>1179</v>
      </c>
      <c r="AF242" s="48" t="s">
        <v>412</v>
      </c>
      <c r="AG242" s="49" t="s">
        <v>1180</v>
      </c>
      <c r="AH242" s="48" t="s">
        <v>412</v>
      </c>
      <c r="AI242" s="43"/>
      <c r="AJ242" s="50">
        <v>0</v>
      </c>
      <c r="AK242" s="50">
        <v>0</v>
      </c>
      <c r="AL242" s="50" t="s">
        <v>1181</v>
      </c>
      <c r="AM242" s="50" t="s">
        <v>1178</v>
      </c>
      <c r="AN242" s="50" t="e">
        <v>#N/A</v>
      </c>
      <c r="AO242" s="50" t="e">
        <v>#N/A</v>
      </c>
      <c r="AP242" s="52" t="s">
        <v>412</v>
      </c>
      <c r="AQ242" s="52" t="s">
        <v>412</v>
      </c>
      <c r="AR242" s="43"/>
      <c r="AS242" s="43"/>
      <c r="AT242" s="43"/>
      <c r="AU242" s="43"/>
      <c r="AV242" s="43"/>
      <c r="AW242" s="43"/>
      <c r="AX242" s="43"/>
      <c r="AY242" s="43"/>
      <c r="AZ242" s="43"/>
      <c r="BA242" s="43"/>
      <c r="BB242" s="43"/>
      <c r="BC242" s="43"/>
      <c r="BD242" s="43"/>
      <c r="BE242" s="43"/>
      <c r="BF242" s="63">
        <v>107</v>
      </c>
      <c r="BG242" s="64" t="s">
        <v>412</v>
      </c>
      <c r="BH242" s="65"/>
      <c r="BI242" s="65"/>
      <c r="BJ242" s="71" t="s">
        <v>412</v>
      </c>
      <c r="BK242" s="65" t="s">
        <v>412</v>
      </c>
      <c r="BL242" s="64" t="s">
        <v>412</v>
      </c>
      <c r="BM242" s="65"/>
      <c r="BN242" s="65"/>
      <c r="BO242" s="67" t="s">
        <v>412</v>
      </c>
      <c r="BP242" s="43"/>
      <c r="BQ242" s="43"/>
      <c r="BR242" s="43"/>
      <c r="BS242" s="43"/>
      <c r="BT242" s="43"/>
      <c r="BU242" s="43"/>
      <c r="BV242" s="43"/>
      <c r="BW242" s="43"/>
      <c r="BX242" s="43"/>
      <c r="BY242" s="43"/>
      <c r="BZ242" s="43"/>
      <c r="CA242" s="43"/>
    </row>
    <row r="243" s="1" customFormat="1" spans="5:79">
      <c r="E243" s="3"/>
      <c r="F243" s="4"/>
      <c r="G243" s="2"/>
      <c r="H243" s="2"/>
      <c r="I243" s="3"/>
      <c r="J243" s="3"/>
      <c r="L243" s="2"/>
      <c r="M243" s="2"/>
      <c r="S243" s="5"/>
      <c r="U243" s="2"/>
      <c r="AD243" s="43"/>
      <c r="AE243" s="49" t="s">
        <v>1182</v>
      </c>
      <c r="AF243" s="48" t="s">
        <v>412</v>
      </c>
      <c r="AG243" s="49" t="s">
        <v>1183</v>
      </c>
      <c r="AH243" s="48" t="s">
        <v>412</v>
      </c>
      <c r="AI243" s="43"/>
      <c r="AJ243" s="50">
        <v>0</v>
      </c>
      <c r="AK243" s="50">
        <v>0</v>
      </c>
      <c r="AL243" s="50" t="s">
        <v>1184</v>
      </c>
      <c r="AM243" s="50" t="s">
        <v>1181</v>
      </c>
      <c r="AN243" s="50" t="e">
        <v>#N/A</v>
      </c>
      <c r="AO243" s="50" t="e">
        <v>#N/A</v>
      </c>
      <c r="AP243" s="52" t="s">
        <v>412</v>
      </c>
      <c r="AQ243" s="52" t="s">
        <v>412</v>
      </c>
      <c r="AR243" s="43"/>
      <c r="AS243" s="43"/>
      <c r="AT243" s="43"/>
      <c r="AU243" s="43"/>
      <c r="AV243" s="43"/>
      <c r="AW243" s="43"/>
      <c r="AX243" s="43"/>
      <c r="AY243" s="43"/>
      <c r="AZ243" s="43"/>
      <c r="BA243" s="43"/>
      <c r="BB243" s="43"/>
      <c r="BC243" s="43"/>
      <c r="BD243" s="43"/>
      <c r="BE243" s="43"/>
      <c r="BF243" s="63">
        <v>108</v>
      </c>
      <c r="BG243" s="64" t="s">
        <v>412</v>
      </c>
      <c r="BH243" s="65"/>
      <c r="BI243" s="65"/>
      <c r="BJ243" s="71" t="s">
        <v>412</v>
      </c>
      <c r="BK243" s="65" t="s">
        <v>412</v>
      </c>
      <c r="BL243" s="64" t="s">
        <v>412</v>
      </c>
      <c r="BM243" s="65"/>
      <c r="BN243" s="65"/>
      <c r="BO243" s="67" t="s">
        <v>412</v>
      </c>
      <c r="BP243" s="43"/>
      <c r="BQ243" s="43"/>
      <c r="BR243" s="43"/>
      <c r="BS243" s="43"/>
      <c r="BT243" s="43"/>
      <c r="BU243" s="43"/>
      <c r="BV243" s="43"/>
      <c r="BW243" s="43"/>
      <c r="BX243" s="43"/>
      <c r="BY243" s="43"/>
      <c r="BZ243" s="43"/>
      <c r="CA243" s="43"/>
    </row>
    <row r="244" s="1" customFormat="1" spans="5:79">
      <c r="E244" s="3"/>
      <c r="F244" s="4"/>
      <c r="G244" s="2"/>
      <c r="H244" s="2"/>
      <c r="I244" s="3"/>
      <c r="J244" s="3"/>
      <c r="L244" s="2"/>
      <c r="M244" s="2"/>
      <c r="S244" s="5"/>
      <c r="U244" s="2"/>
      <c r="AD244" s="43"/>
      <c r="AE244" s="49" t="s">
        <v>1185</v>
      </c>
      <c r="AF244" s="48" t="s">
        <v>412</v>
      </c>
      <c r="AG244" s="49" t="s">
        <v>1186</v>
      </c>
      <c r="AH244" s="48" t="s">
        <v>412</v>
      </c>
      <c r="AI244" s="43"/>
      <c r="AJ244" s="50">
        <v>0</v>
      </c>
      <c r="AK244" s="50">
        <v>0</v>
      </c>
      <c r="AL244" s="50" t="s">
        <v>1187</v>
      </c>
      <c r="AM244" s="50" t="s">
        <v>1184</v>
      </c>
      <c r="AN244" s="50" t="e">
        <v>#N/A</v>
      </c>
      <c r="AO244" s="50" t="e">
        <v>#N/A</v>
      </c>
      <c r="AP244" s="52" t="s">
        <v>412</v>
      </c>
      <c r="AQ244" s="52" t="s">
        <v>412</v>
      </c>
      <c r="AR244" s="43"/>
      <c r="AS244" s="43"/>
      <c r="AT244" s="43"/>
      <c r="AU244" s="43"/>
      <c r="AV244" s="43"/>
      <c r="AW244" s="43"/>
      <c r="AX244" s="43"/>
      <c r="AY244" s="43"/>
      <c r="AZ244" s="43"/>
      <c r="BA244" s="43"/>
      <c r="BB244" s="43"/>
      <c r="BC244" s="43"/>
      <c r="BD244" s="43"/>
      <c r="BE244" s="43"/>
      <c r="BF244" s="63">
        <v>109</v>
      </c>
      <c r="BG244" s="64" t="s">
        <v>412</v>
      </c>
      <c r="BH244" s="65"/>
      <c r="BI244" s="65"/>
      <c r="BJ244" s="71" t="s">
        <v>412</v>
      </c>
      <c r="BK244" s="65" t="s">
        <v>412</v>
      </c>
      <c r="BL244" s="64" t="s">
        <v>412</v>
      </c>
      <c r="BM244" s="65"/>
      <c r="BN244" s="65"/>
      <c r="BO244" s="67" t="s">
        <v>412</v>
      </c>
      <c r="BP244" s="43"/>
      <c r="BQ244" s="43"/>
      <c r="BR244" s="43"/>
      <c r="BS244" s="43"/>
      <c r="BT244" s="43"/>
      <c r="BU244" s="43"/>
      <c r="BV244" s="43"/>
      <c r="BW244" s="43"/>
      <c r="BX244" s="43"/>
      <c r="BY244" s="43"/>
      <c r="BZ244" s="43"/>
      <c r="CA244" s="43"/>
    </row>
    <row r="245" s="1" customFormat="1" spans="5:79">
      <c r="E245" s="3"/>
      <c r="F245" s="4"/>
      <c r="G245" s="2"/>
      <c r="H245" s="2"/>
      <c r="I245" s="3"/>
      <c r="J245" s="3"/>
      <c r="L245" s="2"/>
      <c r="M245" s="2"/>
      <c r="S245" s="5"/>
      <c r="U245" s="2"/>
      <c r="AD245" s="43"/>
      <c r="AE245" s="49" t="s">
        <v>1188</v>
      </c>
      <c r="AF245" s="48" t="s">
        <v>412</v>
      </c>
      <c r="AG245" s="49" t="s">
        <v>1189</v>
      </c>
      <c r="AH245" s="48" t="s">
        <v>412</v>
      </c>
      <c r="AI245" s="43"/>
      <c r="AJ245" s="50">
        <v>0</v>
      </c>
      <c r="AK245" s="50">
        <v>0</v>
      </c>
      <c r="AL245" s="50" t="s">
        <v>1190</v>
      </c>
      <c r="AM245" s="50" t="s">
        <v>1187</v>
      </c>
      <c r="AN245" s="50" t="e">
        <v>#N/A</v>
      </c>
      <c r="AO245" s="50" t="e">
        <v>#N/A</v>
      </c>
      <c r="AP245" s="52" t="s">
        <v>412</v>
      </c>
      <c r="AQ245" s="52" t="s">
        <v>412</v>
      </c>
      <c r="AR245" s="43"/>
      <c r="AS245" s="43"/>
      <c r="AT245" s="43"/>
      <c r="AU245" s="43"/>
      <c r="AV245" s="43"/>
      <c r="AW245" s="43"/>
      <c r="AX245" s="43"/>
      <c r="AY245" s="43"/>
      <c r="AZ245" s="43"/>
      <c r="BA245" s="43"/>
      <c r="BB245" s="43"/>
      <c r="BC245" s="43"/>
      <c r="BD245" s="43"/>
      <c r="BE245" s="43"/>
      <c r="BF245" s="63">
        <v>110</v>
      </c>
      <c r="BG245" s="64" t="s">
        <v>412</v>
      </c>
      <c r="BH245" s="65"/>
      <c r="BI245" s="65"/>
      <c r="BJ245" s="71" t="s">
        <v>412</v>
      </c>
      <c r="BK245" s="65" t="s">
        <v>412</v>
      </c>
      <c r="BL245" s="64" t="s">
        <v>412</v>
      </c>
      <c r="BM245" s="65"/>
      <c r="BN245" s="65"/>
      <c r="BO245" s="67" t="s">
        <v>412</v>
      </c>
      <c r="BP245" s="43"/>
      <c r="BQ245" s="43"/>
      <c r="BR245" s="43"/>
      <c r="BS245" s="43"/>
      <c r="BT245" s="43"/>
      <c r="BU245" s="43"/>
      <c r="BV245" s="43"/>
      <c r="BW245" s="43"/>
      <c r="BX245" s="43"/>
      <c r="BY245" s="43"/>
      <c r="BZ245" s="43"/>
      <c r="CA245" s="43"/>
    </row>
    <row r="246" s="1" customFormat="1" spans="5:79">
      <c r="E246" s="3"/>
      <c r="F246" s="4"/>
      <c r="G246" s="2"/>
      <c r="H246" s="2"/>
      <c r="I246" s="3"/>
      <c r="J246" s="3"/>
      <c r="L246" s="2"/>
      <c r="M246" s="2"/>
      <c r="S246" s="5"/>
      <c r="U246" s="2"/>
      <c r="AD246" s="43"/>
      <c r="AE246" s="49" t="s">
        <v>1191</v>
      </c>
      <c r="AF246" s="48" t="s">
        <v>412</v>
      </c>
      <c r="AG246" s="49" t="s">
        <v>1192</v>
      </c>
      <c r="AH246" s="48" t="s">
        <v>412</v>
      </c>
      <c r="AI246" s="43"/>
      <c r="AJ246" s="50">
        <v>0</v>
      </c>
      <c r="AK246" s="50">
        <v>0</v>
      </c>
      <c r="AL246" s="50" t="s">
        <v>1193</v>
      </c>
      <c r="AM246" s="50" t="s">
        <v>1190</v>
      </c>
      <c r="AN246" s="50" t="e">
        <v>#N/A</v>
      </c>
      <c r="AO246" s="50" t="e">
        <v>#N/A</v>
      </c>
      <c r="AP246" s="52" t="s">
        <v>412</v>
      </c>
      <c r="AQ246" s="52" t="s">
        <v>412</v>
      </c>
      <c r="AR246" s="43"/>
      <c r="AS246" s="43"/>
      <c r="AT246" s="43"/>
      <c r="AU246" s="43"/>
      <c r="AV246" s="43"/>
      <c r="AW246" s="43"/>
      <c r="AX246" s="43"/>
      <c r="AY246" s="43"/>
      <c r="AZ246" s="43"/>
      <c r="BA246" s="43"/>
      <c r="BB246" s="43"/>
      <c r="BC246" s="43"/>
      <c r="BD246" s="43"/>
      <c r="BE246" s="43"/>
      <c r="BF246" s="63">
        <v>111</v>
      </c>
      <c r="BG246" s="64" t="s">
        <v>412</v>
      </c>
      <c r="BH246" s="65"/>
      <c r="BI246" s="65"/>
      <c r="BJ246" s="71" t="s">
        <v>412</v>
      </c>
      <c r="BK246" s="65" t="s">
        <v>412</v>
      </c>
      <c r="BL246" s="64" t="s">
        <v>412</v>
      </c>
      <c r="BM246" s="65"/>
      <c r="BN246" s="65"/>
      <c r="BO246" s="67" t="s">
        <v>412</v>
      </c>
      <c r="BP246" s="43"/>
      <c r="BQ246" s="43"/>
      <c r="BR246" s="43"/>
      <c r="BS246" s="43"/>
      <c r="BT246" s="43"/>
      <c r="BU246" s="43"/>
      <c r="BV246" s="43"/>
      <c r="BW246" s="43"/>
      <c r="BX246" s="43"/>
      <c r="BY246" s="43"/>
      <c r="BZ246" s="43"/>
      <c r="CA246" s="43"/>
    </row>
    <row r="247" s="1" customFormat="1" spans="5:79">
      <c r="E247" s="3"/>
      <c r="F247" s="4"/>
      <c r="G247" s="2"/>
      <c r="H247" s="2"/>
      <c r="I247" s="3"/>
      <c r="J247" s="3"/>
      <c r="L247" s="2"/>
      <c r="M247" s="2"/>
      <c r="S247" s="5"/>
      <c r="U247" s="2"/>
      <c r="AD247" s="43"/>
      <c r="AE247" s="72" t="s">
        <v>644</v>
      </c>
      <c r="AF247" s="73" t="s">
        <v>1194</v>
      </c>
      <c r="AG247" s="72" t="s">
        <v>652</v>
      </c>
      <c r="AH247" s="73" t="s">
        <v>1195</v>
      </c>
      <c r="AI247" s="43"/>
      <c r="AJ247" s="50">
        <v>1</v>
      </c>
      <c r="AK247" s="50">
        <v>1</v>
      </c>
      <c r="AL247" s="50" t="s">
        <v>1196</v>
      </c>
      <c r="AM247" s="50" t="s">
        <v>1197</v>
      </c>
      <c r="AN247" s="50" t="e">
        <v>#N/A</v>
      </c>
      <c r="AO247" s="50" t="e">
        <v>#N/A</v>
      </c>
      <c r="AP247" s="52" t="s">
        <v>412</v>
      </c>
      <c r="AQ247" s="52" t="s">
        <v>412</v>
      </c>
      <c r="AR247" s="43"/>
      <c r="AS247" s="43"/>
      <c r="AT247" s="43"/>
      <c r="AU247" s="43"/>
      <c r="AV247" s="43"/>
      <c r="AW247" s="43"/>
      <c r="AX247" s="43"/>
      <c r="AY247" s="43"/>
      <c r="AZ247" s="43"/>
      <c r="BA247" s="43"/>
      <c r="BB247" s="43"/>
      <c r="BC247" s="43"/>
      <c r="BD247" s="43"/>
      <c r="BE247" s="43"/>
      <c r="BF247" s="63">
        <v>112</v>
      </c>
      <c r="BG247" s="64" t="s">
        <v>412</v>
      </c>
      <c r="BH247" s="65"/>
      <c r="BI247" s="65"/>
      <c r="BJ247" s="71" t="s">
        <v>1194</v>
      </c>
      <c r="BK247" s="74"/>
      <c r="BL247" s="64" t="s">
        <v>412</v>
      </c>
      <c r="BM247" s="65"/>
      <c r="BN247" s="65"/>
      <c r="BO247" s="67" t="s">
        <v>1195</v>
      </c>
      <c r="BP247" s="43"/>
      <c r="BQ247" s="43"/>
      <c r="BR247" s="43"/>
      <c r="BS247" s="43"/>
      <c r="BT247" s="43"/>
      <c r="BU247" s="43"/>
      <c r="BV247" s="43"/>
      <c r="BW247" s="43"/>
      <c r="BX247" s="43"/>
      <c r="BY247" s="43"/>
      <c r="BZ247" s="43"/>
      <c r="CA247" s="43"/>
    </row>
    <row r="248" s="1" customFormat="1" spans="5:79">
      <c r="E248" s="3"/>
      <c r="F248" s="4"/>
      <c r="G248" s="2"/>
      <c r="H248" s="2"/>
      <c r="I248" s="3"/>
      <c r="J248" s="3"/>
      <c r="L248" s="2"/>
      <c r="M248" s="2"/>
      <c r="S248" s="5"/>
      <c r="U248" s="2"/>
      <c r="AD248" s="43"/>
      <c r="AE248" s="49" t="s">
        <v>651</v>
      </c>
      <c r="AF248" s="73" t="s">
        <v>1198</v>
      </c>
      <c r="AG248" s="49" t="s">
        <v>659</v>
      </c>
      <c r="AH248" s="73" t="s">
        <v>1199</v>
      </c>
      <c r="AI248" s="43"/>
      <c r="AJ248" s="50">
        <v>1</v>
      </c>
      <c r="AK248" s="50">
        <v>1</v>
      </c>
      <c r="AL248" s="50" t="s">
        <v>1197</v>
      </c>
      <c r="AM248" s="50" t="s">
        <v>1200</v>
      </c>
      <c r="AN248" s="50" t="e">
        <v>#N/A</v>
      </c>
      <c r="AO248" s="50" t="e">
        <v>#N/A</v>
      </c>
      <c r="AP248" s="52" t="s">
        <v>412</v>
      </c>
      <c r="AQ248" s="52" t="s">
        <v>412</v>
      </c>
      <c r="AR248" s="43"/>
      <c r="AS248" s="43"/>
      <c r="AT248" s="43"/>
      <c r="AU248" s="43"/>
      <c r="AV248" s="43"/>
      <c r="AW248" s="43"/>
      <c r="AX248" s="43"/>
      <c r="AY248" s="43"/>
      <c r="AZ248" s="43"/>
      <c r="BA248" s="43"/>
      <c r="BB248" s="43"/>
      <c r="BC248" s="43"/>
      <c r="BD248" s="43"/>
      <c r="BE248" s="43"/>
      <c r="BF248" s="63">
        <v>113</v>
      </c>
      <c r="BG248" s="64" t="s">
        <v>412</v>
      </c>
      <c r="BH248" s="65"/>
      <c r="BI248" s="65"/>
      <c r="BJ248" s="71" t="s">
        <v>1198</v>
      </c>
      <c r="BK248" s="74"/>
      <c r="BL248" s="64" t="s">
        <v>412</v>
      </c>
      <c r="BM248" s="65"/>
      <c r="BN248" s="65"/>
      <c r="BO248" s="67" t="s">
        <v>1199</v>
      </c>
      <c r="BP248" s="43"/>
      <c r="BQ248" s="43"/>
      <c r="BR248" s="43"/>
      <c r="BS248" s="43"/>
      <c r="BT248" s="43"/>
      <c r="BU248" s="43"/>
      <c r="BV248" s="43"/>
      <c r="BW248" s="43"/>
      <c r="BX248" s="43"/>
      <c r="BY248" s="43"/>
      <c r="BZ248" s="43"/>
      <c r="CA248" s="43"/>
    </row>
    <row r="249" s="1" customFormat="1" spans="5:79">
      <c r="E249" s="3"/>
      <c r="F249" s="4"/>
      <c r="G249" s="2"/>
      <c r="H249" s="2"/>
      <c r="I249" s="3"/>
      <c r="J249" s="3"/>
      <c r="L249" s="2"/>
      <c r="M249" s="2"/>
      <c r="S249" s="5"/>
      <c r="U249" s="2"/>
      <c r="AD249" s="43"/>
      <c r="AE249" s="49" t="s">
        <v>658</v>
      </c>
      <c r="AF249" s="73" t="s">
        <v>1201</v>
      </c>
      <c r="AG249" s="49" t="s">
        <v>666</v>
      </c>
      <c r="AH249" s="73" t="s">
        <v>1202</v>
      </c>
      <c r="AI249" s="43"/>
      <c r="AJ249" s="50">
        <v>1</v>
      </c>
      <c r="AK249" s="50">
        <v>1</v>
      </c>
      <c r="AL249" s="50" t="s">
        <v>1200</v>
      </c>
      <c r="AM249" s="50" t="s">
        <v>1203</v>
      </c>
      <c r="AN249" s="50" t="e">
        <v>#N/A</v>
      </c>
      <c r="AO249" s="50" t="e">
        <v>#N/A</v>
      </c>
      <c r="AP249" s="52" t="s">
        <v>412</v>
      </c>
      <c r="AQ249" s="52" t="s">
        <v>412</v>
      </c>
      <c r="AR249" s="43"/>
      <c r="AS249" s="43"/>
      <c r="AT249" s="43"/>
      <c r="AU249" s="43"/>
      <c r="AV249" s="43"/>
      <c r="AW249" s="43"/>
      <c r="AX249" s="43"/>
      <c r="AY249" s="43"/>
      <c r="AZ249" s="43"/>
      <c r="BA249" s="43"/>
      <c r="BB249" s="43"/>
      <c r="BC249" s="43"/>
      <c r="BD249" s="43"/>
      <c r="BE249" s="43"/>
      <c r="BF249" s="63">
        <v>114</v>
      </c>
      <c r="BG249" s="64" t="s">
        <v>412</v>
      </c>
      <c r="BH249" s="65"/>
      <c r="BI249" s="65"/>
      <c r="BJ249" s="71" t="s">
        <v>1201</v>
      </c>
      <c r="BK249" s="74"/>
      <c r="BL249" s="64" t="s">
        <v>412</v>
      </c>
      <c r="BM249" s="65"/>
      <c r="BN249" s="65"/>
      <c r="BO249" s="67" t="s">
        <v>1202</v>
      </c>
      <c r="BP249" s="43"/>
      <c r="BQ249" s="43"/>
      <c r="BR249" s="43"/>
      <c r="BS249" s="43"/>
      <c r="BT249" s="43"/>
      <c r="BU249" s="43"/>
      <c r="BV249" s="43"/>
      <c r="BW249" s="43"/>
      <c r="BX249" s="43"/>
      <c r="BY249" s="43"/>
      <c r="BZ249" s="43"/>
      <c r="CA249" s="43"/>
    </row>
    <row r="250" s="1" customFormat="1" spans="5:79">
      <c r="E250" s="3"/>
      <c r="F250" s="4"/>
      <c r="G250" s="2"/>
      <c r="H250" s="2"/>
      <c r="I250" s="3"/>
      <c r="J250" s="3"/>
      <c r="L250" s="2"/>
      <c r="M250" s="2"/>
      <c r="S250" s="5"/>
      <c r="U250" s="2"/>
      <c r="AD250" s="43"/>
      <c r="AE250" s="49" t="s">
        <v>665</v>
      </c>
      <c r="AF250" s="73" t="s">
        <v>1204</v>
      </c>
      <c r="AG250" s="49" t="s">
        <v>673</v>
      </c>
      <c r="AH250" s="73" t="s">
        <v>1205</v>
      </c>
      <c r="AI250" s="43"/>
      <c r="AJ250" s="50">
        <v>1</v>
      </c>
      <c r="AK250" s="50">
        <v>1</v>
      </c>
      <c r="AL250" s="50" t="s">
        <v>1203</v>
      </c>
      <c r="AM250" s="50" t="s">
        <v>1206</v>
      </c>
      <c r="AN250" s="50" t="e">
        <v>#N/A</v>
      </c>
      <c r="AO250" s="50" t="e">
        <v>#N/A</v>
      </c>
      <c r="AP250" s="52" t="s">
        <v>412</v>
      </c>
      <c r="AQ250" s="52" t="s">
        <v>412</v>
      </c>
      <c r="AR250" s="43"/>
      <c r="AS250" s="43"/>
      <c r="AT250" s="43"/>
      <c r="AU250" s="43"/>
      <c r="AV250" s="43"/>
      <c r="AW250" s="43"/>
      <c r="AX250" s="43"/>
      <c r="AY250" s="43"/>
      <c r="AZ250" s="43"/>
      <c r="BA250" s="43"/>
      <c r="BB250" s="43"/>
      <c r="BC250" s="43"/>
      <c r="BD250" s="43"/>
      <c r="BE250" s="43"/>
      <c r="BF250" s="63">
        <v>115</v>
      </c>
      <c r="BG250" s="64" t="s">
        <v>412</v>
      </c>
      <c r="BH250" s="65"/>
      <c r="BI250" s="65"/>
      <c r="BJ250" s="71" t="s">
        <v>1204</v>
      </c>
      <c r="BK250" s="74"/>
      <c r="BL250" s="64" t="s">
        <v>412</v>
      </c>
      <c r="BM250" s="65"/>
      <c r="BN250" s="65"/>
      <c r="BO250" s="67" t="s">
        <v>1205</v>
      </c>
      <c r="BP250" s="43"/>
      <c r="BQ250" s="43"/>
      <c r="BR250" s="43"/>
      <c r="BS250" s="43"/>
      <c r="BT250" s="43"/>
      <c r="BU250" s="43"/>
      <c r="BV250" s="43"/>
      <c r="BW250" s="43"/>
      <c r="BX250" s="43"/>
      <c r="BY250" s="43"/>
      <c r="BZ250" s="43"/>
      <c r="CA250" s="43"/>
    </row>
    <row r="251" s="1" customFormat="1" spans="5:79">
      <c r="E251" s="3"/>
      <c r="F251" s="4"/>
      <c r="G251" s="2"/>
      <c r="H251" s="2"/>
      <c r="I251" s="3"/>
      <c r="J251" s="3"/>
      <c r="L251" s="2"/>
      <c r="M251" s="2"/>
      <c r="S251" s="5"/>
      <c r="U251" s="2"/>
      <c r="AD251" s="43"/>
      <c r="AE251" s="72" t="s">
        <v>672</v>
      </c>
      <c r="AF251" s="73" t="s">
        <v>1207</v>
      </c>
      <c r="AG251" s="49" t="s">
        <v>679</v>
      </c>
      <c r="AH251" s="73" t="s">
        <v>1208</v>
      </c>
      <c r="AI251" s="43"/>
      <c r="AJ251" s="50">
        <v>1</v>
      </c>
      <c r="AK251" s="50">
        <v>1</v>
      </c>
      <c r="AL251" s="50" t="s">
        <v>1206</v>
      </c>
      <c r="AM251" s="50" t="s">
        <v>1209</v>
      </c>
      <c r="AN251" s="50" t="e">
        <v>#N/A</v>
      </c>
      <c r="AO251" s="50" t="e">
        <v>#N/A</v>
      </c>
      <c r="AP251" s="52" t="s">
        <v>412</v>
      </c>
      <c r="AQ251" s="52" t="s">
        <v>412</v>
      </c>
      <c r="AR251" s="43"/>
      <c r="AS251" s="43"/>
      <c r="AT251" s="43"/>
      <c r="AU251" s="43"/>
      <c r="AV251" s="43"/>
      <c r="AW251" s="43"/>
      <c r="AX251" s="43"/>
      <c r="AY251" s="43"/>
      <c r="AZ251" s="43"/>
      <c r="BA251" s="43"/>
      <c r="BB251" s="43"/>
      <c r="BC251" s="43"/>
      <c r="BD251" s="43"/>
      <c r="BE251" s="43"/>
      <c r="BF251" s="63">
        <v>116</v>
      </c>
      <c r="BG251" s="64" t="s">
        <v>412</v>
      </c>
      <c r="BH251" s="65"/>
      <c r="BI251" s="65"/>
      <c r="BJ251" s="71" t="s">
        <v>1207</v>
      </c>
      <c r="BK251" s="74"/>
      <c r="BL251" s="64" t="s">
        <v>412</v>
      </c>
      <c r="BM251" s="65"/>
      <c r="BN251" s="65"/>
      <c r="BO251" s="67" t="s">
        <v>1208</v>
      </c>
      <c r="BP251" s="43"/>
      <c r="BQ251" s="43"/>
      <c r="BR251" s="43"/>
      <c r="BS251" s="43"/>
      <c r="BT251" s="43"/>
      <c r="BU251" s="43"/>
      <c r="BV251" s="43"/>
      <c r="BW251" s="43"/>
      <c r="BX251" s="43"/>
      <c r="BY251" s="43"/>
      <c r="BZ251" s="43"/>
      <c r="CA251" s="43"/>
    </row>
    <row r="252" s="1" customFormat="1" spans="5:79">
      <c r="E252" s="3"/>
      <c r="F252" s="4"/>
      <c r="G252" s="2"/>
      <c r="H252" s="2"/>
      <c r="I252" s="3"/>
      <c r="J252" s="3"/>
      <c r="L252" s="2"/>
      <c r="M252" s="2"/>
      <c r="S252" s="5"/>
      <c r="U252" s="2"/>
      <c r="AD252" s="43"/>
      <c r="AE252" s="49" t="s">
        <v>678</v>
      </c>
      <c r="AF252" s="73" t="s">
        <v>1210</v>
      </c>
      <c r="AG252" s="49" t="s">
        <v>685</v>
      </c>
      <c r="AH252" s="73" t="s">
        <v>1211</v>
      </c>
      <c r="AI252" s="43"/>
      <c r="AJ252" s="50">
        <v>1</v>
      </c>
      <c r="AK252" s="50">
        <v>1</v>
      </c>
      <c r="AL252" s="50" t="s">
        <v>1209</v>
      </c>
      <c r="AM252" s="50" t="s">
        <v>1212</v>
      </c>
      <c r="AN252" s="50" t="e">
        <v>#N/A</v>
      </c>
      <c r="AO252" s="50" t="e">
        <v>#N/A</v>
      </c>
      <c r="AP252" s="52" t="s">
        <v>412</v>
      </c>
      <c r="AQ252" s="52" t="s">
        <v>412</v>
      </c>
      <c r="AR252" s="43"/>
      <c r="AS252" s="43"/>
      <c r="AT252" s="43"/>
      <c r="AU252" s="43"/>
      <c r="AV252" s="43"/>
      <c r="AW252" s="43"/>
      <c r="AX252" s="43"/>
      <c r="AY252" s="43"/>
      <c r="AZ252" s="43"/>
      <c r="BA252" s="43"/>
      <c r="BB252" s="43"/>
      <c r="BC252" s="43"/>
      <c r="BD252" s="43"/>
      <c r="BE252" s="43"/>
      <c r="BF252" s="63">
        <v>117</v>
      </c>
      <c r="BG252" s="64" t="s">
        <v>412</v>
      </c>
      <c r="BH252" s="65"/>
      <c r="BI252" s="65"/>
      <c r="BJ252" s="71" t="s">
        <v>1210</v>
      </c>
      <c r="BK252" s="74"/>
      <c r="BL252" s="64" t="s">
        <v>412</v>
      </c>
      <c r="BM252" s="65"/>
      <c r="BN252" s="65"/>
      <c r="BO252" s="67" t="s">
        <v>1211</v>
      </c>
      <c r="BP252" s="43"/>
      <c r="BQ252" s="43"/>
      <c r="BR252" s="43"/>
      <c r="BS252" s="43"/>
      <c r="BT252" s="43"/>
      <c r="BU252" s="43"/>
      <c r="BV252" s="43"/>
      <c r="BW252" s="43"/>
      <c r="BX252" s="43"/>
      <c r="BY252" s="43"/>
      <c r="BZ252" s="43"/>
      <c r="CA252" s="43"/>
    </row>
    <row r="253" s="1" customFormat="1" spans="5:79">
      <c r="E253" s="3"/>
      <c r="F253" s="4"/>
      <c r="G253" s="2"/>
      <c r="H253" s="2"/>
      <c r="I253" s="3"/>
      <c r="J253" s="3"/>
      <c r="L253" s="2"/>
      <c r="M253" s="2"/>
      <c r="S253" s="5"/>
      <c r="U253" s="2"/>
      <c r="AD253" s="43"/>
      <c r="AE253" s="49" t="s">
        <v>684</v>
      </c>
      <c r="AF253" s="73" t="s">
        <v>1213</v>
      </c>
      <c r="AG253" s="49" t="s">
        <v>1214</v>
      </c>
      <c r="AH253" s="73" t="s">
        <v>412</v>
      </c>
      <c r="AI253" s="43"/>
      <c r="AJ253" s="50">
        <v>1</v>
      </c>
      <c r="AK253" s="50">
        <v>0</v>
      </c>
      <c r="AL253" s="50" t="s">
        <v>1212</v>
      </c>
      <c r="AM253" s="50" t="s">
        <v>1193</v>
      </c>
      <c r="AN253" s="50" t="e">
        <v>#N/A</v>
      </c>
      <c r="AO253" s="50" t="e">
        <v>#N/A</v>
      </c>
      <c r="AP253" s="52" t="s">
        <v>412</v>
      </c>
      <c r="AQ253" s="52" t="s">
        <v>412</v>
      </c>
      <c r="AR253" s="43"/>
      <c r="AS253" s="43"/>
      <c r="AT253" s="43"/>
      <c r="AU253" s="43"/>
      <c r="AV253" s="43"/>
      <c r="AW253" s="43"/>
      <c r="AX253" s="43"/>
      <c r="AY253" s="43"/>
      <c r="AZ253" s="43"/>
      <c r="BA253" s="43"/>
      <c r="BB253" s="43"/>
      <c r="BC253" s="43"/>
      <c r="BD253" s="43"/>
      <c r="BE253" s="43"/>
      <c r="BF253" s="63">
        <v>118</v>
      </c>
      <c r="BG253" s="64" t="s">
        <v>412</v>
      </c>
      <c r="BH253" s="65"/>
      <c r="BI253" s="65"/>
      <c r="BJ253" s="71" t="s">
        <v>1213</v>
      </c>
      <c r="BK253" s="74"/>
      <c r="BL253" s="64" t="s">
        <v>412</v>
      </c>
      <c r="BM253" s="65"/>
      <c r="BN253" s="65"/>
      <c r="BO253" s="67" t="s">
        <v>1205</v>
      </c>
      <c r="BP253" s="43"/>
      <c r="BQ253" s="43"/>
      <c r="BR253" s="43"/>
      <c r="BS253" s="43"/>
      <c r="BT253" s="43"/>
      <c r="BU253" s="43"/>
      <c r="BV253" s="43"/>
      <c r="BW253" s="43"/>
      <c r="BX253" s="43"/>
      <c r="BY253" s="43"/>
      <c r="BZ253" s="43"/>
      <c r="CA253" s="43"/>
    </row>
    <row r="254" s="1" customFormat="1" spans="5:79">
      <c r="E254" s="3"/>
      <c r="F254" s="4"/>
      <c r="G254" s="2"/>
      <c r="H254" s="2"/>
      <c r="I254" s="3"/>
      <c r="J254" s="3"/>
      <c r="L254" s="2"/>
      <c r="M254" s="2"/>
      <c r="S254" s="5"/>
      <c r="U254" s="2"/>
      <c r="AD254" s="43"/>
      <c r="AE254" s="49" t="s">
        <v>690</v>
      </c>
      <c r="AF254" s="73" t="s">
        <v>1215</v>
      </c>
      <c r="AG254" s="49" t="s">
        <v>1216</v>
      </c>
      <c r="AH254" s="73" t="s">
        <v>412</v>
      </c>
      <c r="AI254" s="43"/>
      <c r="AJ254" s="50">
        <v>1</v>
      </c>
      <c r="AK254" s="50">
        <v>0</v>
      </c>
      <c r="AL254" s="50" t="s">
        <v>1217</v>
      </c>
      <c r="AM254" s="50" t="s">
        <v>1218</v>
      </c>
      <c r="AN254" s="50" t="e">
        <v>#N/A</v>
      </c>
      <c r="AO254" s="50" t="e">
        <v>#N/A</v>
      </c>
      <c r="AP254" s="52" t="s">
        <v>412</v>
      </c>
      <c r="AQ254" s="52" t="s">
        <v>412</v>
      </c>
      <c r="AR254" s="43"/>
      <c r="AS254" s="43"/>
      <c r="AT254" s="43"/>
      <c r="AU254" s="43"/>
      <c r="AV254" s="43"/>
      <c r="AW254" s="43"/>
      <c r="AX254" s="43"/>
      <c r="AY254" s="43"/>
      <c r="AZ254" s="43"/>
      <c r="BA254" s="43"/>
      <c r="BB254" s="43"/>
      <c r="BC254" s="43"/>
      <c r="BD254" s="43"/>
      <c r="BE254" s="43"/>
      <c r="BF254" s="63">
        <v>119</v>
      </c>
      <c r="BG254" s="64" t="s">
        <v>412</v>
      </c>
      <c r="BH254" s="65"/>
      <c r="BI254" s="65"/>
      <c r="BJ254" s="71" t="s">
        <v>1215</v>
      </c>
      <c r="BK254" s="74"/>
      <c r="BL254" s="64" t="s">
        <v>412</v>
      </c>
      <c r="BM254" s="65"/>
      <c r="BN254" s="65"/>
      <c r="BO254" s="67" t="s">
        <v>1205</v>
      </c>
      <c r="BP254" s="43"/>
      <c r="BQ254" s="43"/>
      <c r="BR254" s="43"/>
      <c r="BS254" s="43"/>
      <c r="BT254" s="43"/>
      <c r="BU254" s="43"/>
      <c r="BV254" s="43"/>
      <c r="BW254" s="43"/>
      <c r="BX254" s="43"/>
      <c r="BY254" s="43"/>
      <c r="BZ254" s="43"/>
      <c r="CA254" s="43"/>
    </row>
    <row r="255" s="1" customFormat="1" spans="5:79">
      <c r="E255" s="3"/>
      <c r="F255" s="4"/>
      <c r="G255" s="2"/>
      <c r="H255" s="2"/>
      <c r="I255" s="3"/>
      <c r="J255" s="3"/>
      <c r="L255" s="2"/>
      <c r="M255" s="2"/>
      <c r="S255" s="5"/>
      <c r="U255" s="2"/>
      <c r="AD255" s="43"/>
      <c r="AE255" s="49" t="s">
        <v>696</v>
      </c>
      <c r="AF255" s="73" t="s">
        <v>1219</v>
      </c>
      <c r="AG255" s="49" t="s">
        <v>1220</v>
      </c>
      <c r="AH255" s="73" t="s">
        <v>412</v>
      </c>
      <c r="AI255" s="43"/>
      <c r="AJ255" s="50">
        <v>1</v>
      </c>
      <c r="AK255" s="50">
        <v>0</v>
      </c>
      <c r="AL255" s="50" t="s">
        <v>1221</v>
      </c>
      <c r="AM255" s="50" t="s">
        <v>1222</v>
      </c>
      <c r="AN255" s="50" t="e">
        <v>#N/A</v>
      </c>
      <c r="AO255" s="50" t="e">
        <v>#N/A</v>
      </c>
      <c r="AP255" s="52" t="s">
        <v>412</v>
      </c>
      <c r="AQ255" s="52" t="s">
        <v>412</v>
      </c>
      <c r="AR255" s="43"/>
      <c r="AS255" s="43"/>
      <c r="AT255" s="43"/>
      <c r="AU255" s="43"/>
      <c r="AV255" s="43"/>
      <c r="AW255" s="43"/>
      <c r="AX255" s="43"/>
      <c r="AY255" s="43"/>
      <c r="AZ255" s="43"/>
      <c r="BA255" s="43"/>
      <c r="BB255" s="43"/>
      <c r="BC255" s="43"/>
      <c r="BD255" s="43"/>
      <c r="BE255" s="43"/>
      <c r="BF255" s="63">
        <v>120</v>
      </c>
      <c r="BG255" s="64" t="s">
        <v>412</v>
      </c>
      <c r="BH255" s="65"/>
      <c r="BI255" s="65"/>
      <c r="BJ255" s="71" t="s">
        <v>1219</v>
      </c>
      <c r="BK255" s="74"/>
      <c r="BL255" s="64" t="s">
        <v>412</v>
      </c>
      <c r="BM255" s="65"/>
      <c r="BN255" s="65"/>
      <c r="BO255" s="67" t="s">
        <v>1205</v>
      </c>
      <c r="BP255" s="43"/>
      <c r="BQ255" s="43"/>
      <c r="BR255" s="43"/>
      <c r="BS255" s="43"/>
      <c r="BT255" s="43"/>
      <c r="BU255" s="43"/>
      <c r="BV255" s="43"/>
      <c r="BW255" s="43"/>
      <c r="BX255" s="43"/>
      <c r="BY255" s="43"/>
      <c r="BZ255" s="43"/>
      <c r="CA255" s="43"/>
    </row>
    <row r="256" s="1" customFormat="1" spans="5:79">
      <c r="E256" s="3"/>
      <c r="F256" s="4"/>
      <c r="G256" s="2"/>
      <c r="H256" s="2"/>
      <c r="I256" s="3"/>
      <c r="J256" s="3"/>
      <c r="L256" s="2"/>
      <c r="M256" s="2"/>
      <c r="S256" s="5"/>
      <c r="U256" s="2"/>
      <c r="AD256" s="43"/>
      <c r="AE256" s="49" t="s">
        <v>701</v>
      </c>
      <c r="AF256" s="73" t="s">
        <v>1223</v>
      </c>
      <c r="AG256" s="49" t="s">
        <v>1224</v>
      </c>
      <c r="AH256" s="73" t="s">
        <v>412</v>
      </c>
      <c r="AI256" s="43"/>
      <c r="AJ256" s="50">
        <v>1</v>
      </c>
      <c r="AK256" s="50">
        <v>0</v>
      </c>
      <c r="AL256" s="50" t="s">
        <v>1225</v>
      </c>
      <c r="AM256" s="50" t="s">
        <v>1226</v>
      </c>
      <c r="AN256" s="50" t="e">
        <v>#N/A</v>
      </c>
      <c r="AO256" s="50" t="e">
        <v>#N/A</v>
      </c>
      <c r="AP256" s="52" t="s">
        <v>412</v>
      </c>
      <c r="AQ256" s="52" t="s">
        <v>412</v>
      </c>
      <c r="AR256" s="43"/>
      <c r="AS256" s="43"/>
      <c r="AT256" s="43"/>
      <c r="AU256" s="43"/>
      <c r="AV256" s="43"/>
      <c r="AW256" s="43"/>
      <c r="AX256" s="43"/>
      <c r="AY256" s="43"/>
      <c r="AZ256" s="43"/>
      <c r="BA256" s="43"/>
      <c r="BB256" s="43"/>
      <c r="BC256" s="43"/>
      <c r="BD256" s="43"/>
      <c r="BE256" s="43"/>
      <c r="BF256" s="63">
        <v>121</v>
      </c>
      <c r="BG256" s="64" t="s">
        <v>412</v>
      </c>
      <c r="BH256" s="65"/>
      <c r="BI256" s="65"/>
      <c r="BJ256" s="71" t="s">
        <v>1223</v>
      </c>
      <c r="BK256" s="74"/>
      <c r="BL256" s="64" t="s">
        <v>412</v>
      </c>
      <c r="BM256" s="65"/>
      <c r="BN256" s="65"/>
      <c r="BO256" s="67" t="s">
        <v>1205</v>
      </c>
      <c r="BP256" s="43"/>
      <c r="BQ256" s="43"/>
      <c r="BR256" s="43"/>
      <c r="BS256" s="43"/>
      <c r="BT256" s="43"/>
      <c r="BU256" s="43"/>
      <c r="BV256" s="43"/>
      <c r="BW256" s="43"/>
      <c r="BX256" s="43"/>
      <c r="BY256" s="43"/>
      <c r="BZ256" s="43"/>
      <c r="CA256" s="43"/>
    </row>
    <row r="257" s="1" customFormat="1" spans="5:79">
      <c r="E257" s="3"/>
      <c r="F257" s="4"/>
      <c r="G257" s="2"/>
      <c r="H257" s="2"/>
      <c r="I257" s="3"/>
      <c r="J257" s="3"/>
      <c r="L257" s="2"/>
      <c r="M257" s="2"/>
      <c r="S257" s="5"/>
      <c r="U257" s="2"/>
      <c r="AD257" s="43"/>
      <c r="AE257" s="49" t="s">
        <v>706</v>
      </c>
      <c r="AF257" s="73" t="s">
        <v>1227</v>
      </c>
      <c r="AG257" s="49" t="s">
        <v>1228</v>
      </c>
      <c r="AH257" s="73" t="s">
        <v>412</v>
      </c>
      <c r="AI257" s="43"/>
      <c r="AJ257" s="50">
        <v>1</v>
      </c>
      <c r="AK257" s="50">
        <v>0</v>
      </c>
      <c r="AL257" s="50" t="s">
        <v>1229</v>
      </c>
      <c r="AM257" s="50" t="s">
        <v>1230</v>
      </c>
      <c r="AN257" s="50" t="e">
        <v>#N/A</v>
      </c>
      <c r="AO257" s="50" t="e">
        <v>#N/A</v>
      </c>
      <c r="AP257" s="52" t="s">
        <v>412</v>
      </c>
      <c r="AQ257" s="52" t="s">
        <v>412</v>
      </c>
      <c r="AR257" s="43"/>
      <c r="AS257" s="43"/>
      <c r="AT257" s="43"/>
      <c r="AU257" s="43"/>
      <c r="AV257" s="43"/>
      <c r="AW257" s="43"/>
      <c r="AX257" s="43"/>
      <c r="AY257" s="43"/>
      <c r="AZ257" s="43"/>
      <c r="BA257" s="43"/>
      <c r="BB257" s="43"/>
      <c r="BC257" s="43"/>
      <c r="BD257" s="43"/>
      <c r="BE257" s="43"/>
      <c r="BF257" s="63">
        <v>122</v>
      </c>
      <c r="BG257" s="64" t="s">
        <v>412</v>
      </c>
      <c r="BH257" s="65"/>
      <c r="BI257" s="65"/>
      <c r="BJ257" s="71" t="s">
        <v>1227</v>
      </c>
      <c r="BK257" s="74"/>
      <c r="BL257" s="64" t="s">
        <v>412</v>
      </c>
      <c r="BM257" s="65"/>
      <c r="BN257" s="65"/>
      <c r="BO257" s="67" t="s">
        <v>1205</v>
      </c>
      <c r="BP257" s="43"/>
      <c r="BQ257" s="43"/>
      <c r="BR257" s="43"/>
      <c r="BS257" s="43"/>
      <c r="BT257" s="43"/>
      <c r="BU257" s="43"/>
      <c r="BV257" s="43"/>
      <c r="BW257" s="43"/>
      <c r="BX257" s="43"/>
      <c r="BY257" s="43"/>
      <c r="BZ257" s="43"/>
      <c r="CA257" s="43"/>
    </row>
    <row r="258" s="1" customFormat="1" spans="5:79">
      <c r="E258" s="3"/>
      <c r="F258" s="4"/>
      <c r="G258" s="2"/>
      <c r="H258" s="2"/>
      <c r="I258" s="3"/>
      <c r="J258" s="3"/>
      <c r="L258" s="2"/>
      <c r="M258" s="2"/>
      <c r="S258" s="5"/>
      <c r="U258" s="2"/>
      <c r="AD258" s="43"/>
      <c r="AE258" s="49" t="s">
        <v>710</v>
      </c>
      <c r="AF258" s="73" t="s">
        <v>1231</v>
      </c>
      <c r="AG258" s="49" t="s">
        <v>1232</v>
      </c>
      <c r="AH258" s="73" t="s">
        <v>412</v>
      </c>
      <c r="AI258" s="43"/>
      <c r="AJ258" s="50">
        <v>1</v>
      </c>
      <c r="AK258" s="50">
        <v>0</v>
      </c>
      <c r="AL258" s="50" t="s">
        <v>1233</v>
      </c>
      <c r="AM258" s="50" t="s">
        <v>1234</v>
      </c>
      <c r="AN258" s="50" t="e">
        <v>#N/A</v>
      </c>
      <c r="AO258" s="50" t="e">
        <v>#N/A</v>
      </c>
      <c r="AP258" s="52" t="s">
        <v>412</v>
      </c>
      <c r="AQ258" s="52" t="s">
        <v>412</v>
      </c>
      <c r="AR258" s="43"/>
      <c r="AS258" s="43"/>
      <c r="AT258" s="43"/>
      <c r="AU258" s="43"/>
      <c r="AV258" s="43"/>
      <c r="AW258" s="43"/>
      <c r="AX258" s="43"/>
      <c r="AY258" s="43"/>
      <c r="AZ258" s="43"/>
      <c r="BA258" s="43"/>
      <c r="BB258" s="43"/>
      <c r="BC258" s="43"/>
      <c r="BD258" s="43"/>
      <c r="BE258" s="43"/>
      <c r="BF258" s="63">
        <v>123</v>
      </c>
      <c r="BG258" s="64" t="s">
        <v>412</v>
      </c>
      <c r="BH258" s="65"/>
      <c r="BI258" s="65"/>
      <c r="BJ258" s="71" t="s">
        <v>1231</v>
      </c>
      <c r="BK258" s="74"/>
      <c r="BL258" s="64" t="s">
        <v>412</v>
      </c>
      <c r="BM258" s="65"/>
      <c r="BN258" s="65"/>
      <c r="BO258" s="67" t="s">
        <v>1205</v>
      </c>
      <c r="BP258" s="43"/>
      <c r="BQ258" s="43"/>
      <c r="BR258" s="43"/>
      <c r="BS258" s="43"/>
      <c r="BT258" s="43"/>
      <c r="BU258" s="43"/>
      <c r="BV258" s="43"/>
      <c r="BW258" s="43"/>
      <c r="BX258" s="43"/>
      <c r="BY258" s="43"/>
      <c r="BZ258" s="43"/>
      <c r="CA258" s="43"/>
    </row>
    <row r="259" s="1" customFormat="1" spans="5:79">
      <c r="E259" s="3"/>
      <c r="F259" s="4"/>
      <c r="G259" s="2"/>
      <c r="H259" s="2"/>
      <c r="I259" s="3"/>
      <c r="J259" s="3"/>
      <c r="L259" s="2"/>
      <c r="M259" s="2"/>
      <c r="S259" s="5"/>
      <c r="U259" s="2"/>
      <c r="AD259" s="43"/>
      <c r="AE259" s="49" t="s">
        <v>716</v>
      </c>
      <c r="AF259" s="73" t="s">
        <v>1235</v>
      </c>
      <c r="AG259" s="49" t="s">
        <v>1236</v>
      </c>
      <c r="AH259" s="73" t="s">
        <v>412</v>
      </c>
      <c r="AI259" s="43"/>
      <c r="AJ259" s="50">
        <v>1</v>
      </c>
      <c r="AK259" s="50">
        <v>0</v>
      </c>
      <c r="AL259" s="50" t="s">
        <v>1237</v>
      </c>
      <c r="AM259" s="50" t="s">
        <v>1238</v>
      </c>
      <c r="AN259" s="50" t="e">
        <v>#N/A</v>
      </c>
      <c r="AO259" s="50" t="e">
        <v>#N/A</v>
      </c>
      <c r="AP259" s="52" t="s">
        <v>412</v>
      </c>
      <c r="AQ259" s="52" t="s">
        <v>412</v>
      </c>
      <c r="AR259" s="43"/>
      <c r="AS259" s="43"/>
      <c r="AT259" s="43"/>
      <c r="AU259" s="43"/>
      <c r="AV259" s="43"/>
      <c r="AW259" s="43"/>
      <c r="AX259" s="43"/>
      <c r="AY259" s="43"/>
      <c r="AZ259" s="43"/>
      <c r="BA259" s="43"/>
      <c r="BB259" s="43"/>
      <c r="BC259" s="43"/>
      <c r="BD259" s="43"/>
      <c r="BE259" s="43"/>
      <c r="BF259" s="63">
        <v>124</v>
      </c>
      <c r="BG259" s="64" t="s">
        <v>412</v>
      </c>
      <c r="BH259" s="65"/>
      <c r="BI259" s="65"/>
      <c r="BJ259" s="71" t="s">
        <v>1235</v>
      </c>
      <c r="BK259" s="74"/>
      <c r="BL259" s="64" t="s">
        <v>412</v>
      </c>
      <c r="BM259" s="65"/>
      <c r="BN259" s="65"/>
      <c r="BO259" s="67" t="s">
        <v>1205</v>
      </c>
      <c r="BP259" s="43"/>
      <c r="BQ259" s="43"/>
      <c r="BR259" s="43"/>
      <c r="BS259" s="43"/>
      <c r="BT259" s="43"/>
      <c r="BU259" s="43"/>
      <c r="BV259" s="43"/>
      <c r="BW259" s="43"/>
      <c r="BX259" s="43"/>
      <c r="BY259" s="43"/>
      <c r="BZ259" s="43"/>
      <c r="CA259" s="43"/>
    </row>
    <row r="260" s="1" customFormat="1" spans="5:79">
      <c r="E260" s="3"/>
      <c r="F260" s="4"/>
      <c r="G260" s="2"/>
      <c r="H260" s="2"/>
      <c r="I260" s="3"/>
      <c r="J260" s="3"/>
      <c r="L260" s="2"/>
      <c r="M260" s="2"/>
      <c r="S260" s="5"/>
      <c r="U260" s="2"/>
      <c r="AD260" s="43"/>
      <c r="AE260" s="49" t="s">
        <v>720</v>
      </c>
      <c r="AF260" s="73" t="s">
        <v>1239</v>
      </c>
      <c r="AG260" s="49" t="s">
        <v>1240</v>
      </c>
      <c r="AH260" s="73" t="s">
        <v>412</v>
      </c>
      <c r="AI260" s="43"/>
      <c r="AJ260" s="50">
        <v>1</v>
      </c>
      <c r="AK260" s="50">
        <v>0</v>
      </c>
      <c r="AL260" s="50" t="s">
        <v>1241</v>
      </c>
      <c r="AM260" s="50" t="s">
        <v>1242</v>
      </c>
      <c r="AN260" s="50" t="e">
        <v>#N/A</v>
      </c>
      <c r="AO260" s="50" t="e">
        <v>#N/A</v>
      </c>
      <c r="AP260" s="52" t="s">
        <v>412</v>
      </c>
      <c r="AQ260" s="52" t="s">
        <v>412</v>
      </c>
      <c r="AR260" s="43"/>
      <c r="AS260" s="43"/>
      <c r="AT260" s="43"/>
      <c r="AU260" s="43"/>
      <c r="AV260" s="43"/>
      <c r="AW260" s="43"/>
      <c r="AX260" s="43"/>
      <c r="AY260" s="43"/>
      <c r="AZ260" s="43"/>
      <c r="BA260" s="43"/>
      <c r="BB260" s="43"/>
      <c r="BC260" s="43"/>
      <c r="BD260" s="43"/>
      <c r="BE260" s="43"/>
      <c r="BF260" s="63">
        <v>125</v>
      </c>
      <c r="BG260" s="64" t="s">
        <v>412</v>
      </c>
      <c r="BH260" s="65"/>
      <c r="BI260" s="65"/>
      <c r="BJ260" s="71" t="s">
        <v>1239</v>
      </c>
      <c r="BK260" s="74"/>
      <c r="BL260" s="64" t="s">
        <v>412</v>
      </c>
      <c r="BM260" s="65"/>
      <c r="BN260" s="65"/>
      <c r="BO260" s="67" t="s">
        <v>1205</v>
      </c>
      <c r="BP260" s="43"/>
      <c r="BQ260" s="43"/>
      <c r="BR260" s="43"/>
      <c r="BS260" s="43"/>
      <c r="BT260" s="43"/>
      <c r="BU260" s="43"/>
      <c r="BV260" s="43"/>
      <c r="BW260" s="43"/>
      <c r="BX260" s="43"/>
      <c r="BY260" s="43"/>
      <c r="BZ260" s="43"/>
      <c r="CA260" s="43"/>
    </row>
    <row r="261" s="1" customFormat="1" spans="5:79">
      <c r="E261" s="3"/>
      <c r="F261" s="4"/>
      <c r="G261" s="2"/>
      <c r="H261" s="2"/>
      <c r="I261" s="3"/>
      <c r="J261" s="3"/>
      <c r="L261" s="2"/>
      <c r="M261" s="2"/>
      <c r="S261" s="5"/>
      <c r="U261" s="2"/>
      <c r="AD261" s="43"/>
      <c r="AE261" s="49" t="s">
        <v>725</v>
      </c>
      <c r="AF261" s="73" t="s">
        <v>1243</v>
      </c>
      <c r="AG261" s="49" t="s">
        <v>1244</v>
      </c>
      <c r="AH261" s="73" t="s">
        <v>412</v>
      </c>
      <c r="AI261" s="43"/>
      <c r="AJ261" s="50">
        <v>1</v>
      </c>
      <c r="AK261" s="50">
        <v>0</v>
      </c>
      <c r="AL261" s="50" t="s">
        <v>1245</v>
      </c>
      <c r="AM261" s="50" t="s">
        <v>1246</v>
      </c>
      <c r="AN261" s="50" t="e">
        <v>#N/A</v>
      </c>
      <c r="AO261" s="50" t="e">
        <v>#N/A</v>
      </c>
      <c r="AP261" s="52" t="s">
        <v>412</v>
      </c>
      <c r="AQ261" s="52" t="s">
        <v>412</v>
      </c>
      <c r="AR261" s="43"/>
      <c r="AS261" s="43"/>
      <c r="AT261" s="43"/>
      <c r="AU261" s="43"/>
      <c r="AV261" s="43"/>
      <c r="AW261" s="43"/>
      <c r="AX261" s="43"/>
      <c r="AY261" s="43"/>
      <c r="AZ261" s="43"/>
      <c r="BA261" s="43"/>
      <c r="BB261" s="43"/>
      <c r="BC261" s="43"/>
      <c r="BD261" s="43"/>
      <c r="BE261" s="43"/>
      <c r="BF261" s="63">
        <v>126</v>
      </c>
      <c r="BG261" s="64" t="s">
        <v>412</v>
      </c>
      <c r="BH261" s="65"/>
      <c r="BI261" s="65"/>
      <c r="BJ261" s="71" t="s">
        <v>1243</v>
      </c>
      <c r="BK261" s="74"/>
      <c r="BL261" s="64" t="s">
        <v>412</v>
      </c>
      <c r="BM261" s="65"/>
      <c r="BN261" s="65"/>
      <c r="BO261" s="67" t="s">
        <v>1205</v>
      </c>
      <c r="BP261" s="43"/>
      <c r="BQ261" s="43"/>
      <c r="BR261" s="43"/>
      <c r="BS261" s="43"/>
      <c r="BT261" s="43"/>
      <c r="BU261" s="43"/>
      <c r="BV261" s="43"/>
      <c r="BW261" s="43"/>
      <c r="BX261" s="43"/>
      <c r="BY261" s="43"/>
      <c r="BZ261" s="43"/>
      <c r="CA261" s="43"/>
    </row>
    <row r="262" s="1" customFormat="1" spans="5:79">
      <c r="E262" s="3"/>
      <c r="F262" s="4"/>
      <c r="G262" s="2"/>
      <c r="H262" s="2"/>
      <c r="I262" s="3"/>
      <c r="J262" s="3"/>
      <c r="L262" s="2"/>
      <c r="M262" s="2"/>
      <c r="S262" s="5"/>
      <c r="U262" s="2"/>
      <c r="AD262" s="43"/>
      <c r="AE262" s="49" t="s">
        <v>731</v>
      </c>
      <c r="AF262" s="73" t="s">
        <v>1247</v>
      </c>
      <c r="AG262" s="49" t="s">
        <v>691</v>
      </c>
      <c r="AH262" s="73" t="s">
        <v>1248</v>
      </c>
      <c r="AI262" s="43"/>
      <c r="AJ262" s="50">
        <v>1</v>
      </c>
      <c r="AK262" s="50">
        <v>1</v>
      </c>
      <c r="AL262" s="50" t="s">
        <v>1249</v>
      </c>
      <c r="AM262" s="50" t="s">
        <v>1217</v>
      </c>
      <c r="AN262" s="50" t="e">
        <v>#N/A</v>
      </c>
      <c r="AO262" s="50" t="e">
        <v>#N/A</v>
      </c>
      <c r="AP262" s="52" t="s">
        <v>412</v>
      </c>
      <c r="AQ262" s="52" t="s">
        <v>412</v>
      </c>
      <c r="AR262" s="43"/>
      <c r="AS262" s="43"/>
      <c r="AT262" s="43"/>
      <c r="AU262" s="43"/>
      <c r="AV262" s="43"/>
      <c r="AW262" s="43"/>
      <c r="AX262" s="43"/>
      <c r="AY262" s="43"/>
      <c r="AZ262" s="43"/>
      <c r="BA262" s="43"/>
      <c r="BB262" s="43"/>
      <c r="BC262" s="43"/>
      <c r="BD262" s="43"/>
      <c r="BE262" s="43"/>
      <c r="BF262" s="75">
        <v>127</v>
      </c>
      <c r="BG262" s="76" t="s">
        <v>412</v>
      </c>
      <c r="BH262" s="77"/>
      <c r="BI262" s="77"/>
      <c r="BJ262" s="78" t="s">
        <v>1247</v>
      </c>
      <c r="BK262" s="79"/>
      <c r="BL262" s="76" t="s">
        <v>412</v>
      </c>
      <c r="BM262" s="77"/>
      <c r="BN262" s="77"/>
      <c r="BO262" s="80" t="s">
        <v>1248</v>
      </c>
      <c r="BP262" s="43"/>
      <c r="BQ262" s="43"/>
      <c r="BR262" s="43"/>
      <c r="BS262" s="43"/>
      <c r="BT262" s="43"/>
      <c r="BU262" s="43"/>
      <c r="BV262" s="43"/>
      <c r="BW262" s="43"/>
      <c r="BX262" s="43"/>
      <c r="BY262" s="43"/>
      <c r="BZ262" s="43"/>
      <c r="CA262" s="43"/>
    </row>
    <row r="263" s="1" customFormat="1" spans="5:79">
      <c r="E263" s="3"/>
      <c r="F263" s="4"/>
      <c r="G263" s="2"/>
      <c r="H263" s="2"/>
      <c r="I263" s="3"/>
      <c r="J263" s="3"/>
      <c r="L263" s="2"/>
      <c r="M263" s="2"/>
      <c r="S263" s="5"/>
      <c r="U263" s="2"/>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row>
    <row r="264" s="1" customFormat="1" spans="5:79">
      <c r="E264" s="3"/>
      <c r="F264" s="4"/>
      <c r="G264" s="2"/>
      <c r="H264" s="2"/>
      <c r="I264" s="3"/>
      <c r="J264" s="3"/>
      <c r="L264" s="2"/>
      <c r="M264" s="2"/>
      <c r="S264" s="5"/>
      <c r="U264" s="2"/>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row>
    <row r="265" s="1" customFormat="1" spans="5:79">
      <c r="E265" s="3"/>
      <c r="F265" s="4"/>
      <c r="G265" s="2"/>
      <c r="H265" s="2"/>
      <c r="I265" s="3"/>
      <c r="J265" s="3"/>
      <c r="L265" s="2"/>
      <c r="M265" s="2"/>
      <c r="S265" s="5"/>
      <c r="U265" s="2"/>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row>
    <row r="266" s="1" customFormat="1" spans="5:79">
      <c r="E266" s="3"/>
      <c r="F266" s="4"/>
      <c r="G266" s="2"/>
      <c r="H266" s="2"/>
      <c r="I266" s="3"/>
      <c r="J266" s="3"/>
      <c r="L266" s="2"/>
      <c r="M266" s="2"/>
      <c r="S266" s="5"/>
      <c r="U266" s="2"/>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row>
  </sheetData>
  <mergeCells count="412">
    <mergeCell ref="P1:Q1"/>
    <mergeCell ref="R1:Y1"/>
    <mergeCell ref="B2:C2"/>
    <mergeCell ref="D2:G2"/>
    <mergeCell ref="P2:Q2"/>
    <mergeCell ref="R2:Y2"/>
    <mergeCell ref="P3:Q3"/>
    <mergeCell ref="R3:Y3"/>
    <mergeCell ref="D4:F4"/>
    <mergeCell ref="P4:Q4"/>
    <mergeCell ref="R4:Y4"/>
    <mergeCell ref="AE5:AH5"/>
    <mergeCell ref="AP5:AQ5"/>
    <mergeCell ref="BF5:BO5"/>
    <mergeCell ref="E7:G7"/>
    <mergeCell ref="I7:K7"/>
    <mergeCell ref="R7:T7"/>
    <mergeCell ref="V7:X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6:A77"/>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B8:B11"/>
    <mergeCell ref="B12:B15"/>
    <mergeCell ref="B16:B19"/>
    <mergeCell ref="B20:B23"/>
    <mergeCell ref="B24:B27"/>
    <mergeCell ref="B28:B31"/>
    <mergeCell ref="B32:B35"/>
    <mergeCell ref="B36:B39"/>
    <mergeCell ref="B40:B43"/>
    <mergeCell ref="B44:B47"/>
    <mergeCell ref="B48:B51"/>
    <mergeCell ref="B52:B55"/>
    <mergeCell ref="B56:B59"/>
    <mergeCell ref="B60:B63"/>
    <mergeCell ref="B64:B67"/>
    <mergeCell ref="B68:B71"/>
    <mergeCell ref="B76:B77"/>
    <mergeCell ref="B78:B79"/>
    <mergeCell ref="B80:B81"/>
    <mergeCell ref="B82:B83"/>
    <mergeCell ref="B84:B85"/>
    <mergeCell ref="B86:B87"/>
    <mergeCell ref="B88:B89"/>
    <mergeCell ref="B90:B91"/>
    <mergeCell ref="B92:B93"/>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C8:C11"/>
    <mergeCell ref="C12:C15"/>
    <mergeCell ref="C16:C19"/>
    <mergeCell ref="C20:C23"/>
    <mergeCell ref="C24:C27"/>
    <mergeCell ref="C28:C31"/>
    <mergeCell ref="C32:C35"/>
    <mergeCell ref="C36:C39"/>
    <mergeCell ref="C40:C43"/>
    <mergeCell ref="C44:C47"/>
    <mergeCell ref="C48:C51"/>
    <mergeCell ref="C52:C55"/>
    <mergeCell ref="C56:C59"/>
    <mergeCell ref="C60:C63"/>
    <mergeCell ref="C64:C67"/>
    <mergeCell ref="C68:C71"/>
    <mergeCell ref="C76:C77"/>
    <mergeCell ref="C78:C79"/>
    <mergeCell ref="C80:C81"/>
    <mergeCell ref="C82:C83"/>
    <mergeCell ref="C84:C85"/>
    <mergeCell ref="C86:C87"/>
    <mergeCell ref="C88:C89"/>
    <mergeCell ref="C90:C91"/>
    <mergeCell ref="C92:C93"/>
    <mergeCell ref="C94:C95"/>
    <mergeCell ref="C96:C97"/>
    <mergeCell ref="C98:C99"/>
    <mergeCell ref="C100:C101"/>
    <mergeCell ref="C102:C103"/>
    <mergeCell ref="C104:C105"/>
    <mergeCell ref="C106:C107"/>
    <mergeCell ref="C108:C109"/>
    <mergeCell ref="C110:C111"/>
    <mergeCell ref="C112:C113"/>
    <mergeCell ref="C114:C115"/>
    <mergeCell ref="C116:C117"/>
    <mergeCell ref="C118:C119"/>
    <mergeCell ref="C120:C121"/>
    <mergeCell ref="C122:C123"/>
    <mergeCell ref="C124:C125"/>
    <mergeCell ref="C126:C127"/>
    <mergeCell ref="C128:C129"/>
    <mergeCell ref="C130:C131"/>
    <mergeCell ref="C132:C133"/>
    <mergeCell ref="C134:C135"/>
    <mergeCell ref="C136:C137"/>
    <mergeCell ref="C138:C139"/>
    <mergeCell ref="D8:D11"/>
    <mergeCell ref="D12:D15"/>
    <mergeCell ref="D16:D19"/>
    <mergeCell ref="D20:D23"/>
    <mergeCell ref="D24:D27"/>
    <mergeCell ref="D28:D31"/>
    <mergeCell ref="D32:D35"/>
    <mergeCell ref="D36:D39"/>
    <mergeCell ref="D40:D43"/>
    <mergeCell ref="D44:D47"/>
    <mergeCell ref="D48:D51"/>
    <mergeCell ref="D52:D55"/>
    <mergeCell ref="D56:D59"/>
    <mergeCell ref="D60:D63"/>
    <mergeCell ref="D64:D67"/>
    <mergeCell ref="D68:D71"/>
    <mergeCell ref="D76:D77"/>
    <mergeCell ref="D78:D79"/>
    <mergeCell ref="D80:D81"/>
    <mergeCell ref="D82:D83"/>
    <mergeCell ref="D84:D85"/>
    <mergeCell ref="D86:D87"/>
    <mergeCell ref="D88:D89"/>
    <mergeCell ref="D90:D91"/>
    <mergeCell ref="D92:D93"/>
    <mergeCell ref="D94:D95"/>
    <mergeCell ref="D96:D97"/>
    <mergeCell ref="D98:D99"/>
    <mergeCell ref="D100:D101"/>
    <mergeCell ref="D102:D103"/>
    <mergeCell ref="D104:D105"/>
    <mergeCell ref="D106:D107"/>
    <mergeCell ref="D108:D109"/>
    <mergeCell ref="D110:D111"/>
    <mergeCell ref="D112:D113"/>
    <mergeCell ref="D114:D115"/>
    <mergeCell ref="D116:D117"/>
    <mergeCell ref="D118:D119"/>
    <mergeCell ref="D120:D121"/>
    <mergeCell ref="D122:D123"/>
    <mergeCell ref="D124:D125"/>
    <mergeCell ref="D126:D127"/>
    <mergeCell ref="D128:D129"/>
    <mergeCell ref="D130:D131"/>
    <mergeCell ref="D132:D133"/>
    <mergeCell ref="D134:D135"/>
    <mergeCell ref="D136:D137"/>
    <mergeCell ref="D138:D139"/>
    <mergeCell ref="N8:N9"/>
    <mergeCell ref="N10:N11"/>
    <mergeCell ref="N12:N13"/>
    <mergeCell ref="N14:N15"/>
    <mergeCell ref="N16:N17"/>
    <mergeCell ref="N18:N19"/>
    <mergeCell ref="N20:N21"/>
    <mergeCell ref="N22:N23"/>
    <mergeCell ref="N24:N25"/>
    <mergeCell ref="N26:N27"/>
    <mergeCell ref="N28:N29"/>
    <mergeCell ref="N30:N31"/>
    <mergeCell ref="N32:N33"/>
    <mergeCell ref="N34:N35"/>
    <mergeCell ref="N36:N37"/>
    <mergeCell ref="N38:N39"/>
    <mergeCell ref="N40:N41"/>
    <mergeCell ref="N42:N43"/>
    <mergeCell ref="N44:N45"/>
    <mergeCell ref="N46:N47"/>
    <mergeCell ref="N48:N49"/>
    <mergeCell ref="N50:N51"/>
    <mergeCell ref="N52:N53"/>
    <mergeCell ref="N54:N55"/>
    <mergeCell ref="N56:N57"/>
    <mergeCell ref="N58:N59"/>
    <mergeCell ref="N60:N61"/>
    <mergeCell ref="N62:N63"/>
    <mergeCell ref="N64:N65"/>
    <mergeCell ref="N66:N67"/>
    <mergeCell ref="N68:N69"/>
    <mergeCell ref="N70:N71"/>
    <mergeCell ref="N76:N77"/>
    <mergeCell ref="N78:N79"/>
    <mergeCell ref="N80:N81"/>
    <mergeCell ref="N82:N83"/>
    <mergeCell ref="N84:N85"/>
    <mergeCell ref="N86:N87"/>
    <mergeCell ref="N88:N89"/>
    <mergeCell ref="N90:N91"/>
    <mergeCell ref="N92:N93"/>
    <mergeCell ref="N94:N95"/>
    <mergeCell ref="N96:N97"/>
    <mergeCell ref="N98:N99"/>
    <mergeCell ref="N100:N101"/>
    <mergeCell ref="N102:N103"/>
    <mergeCell ref="N104:N105"/>
    <mergeCell ref="N106:N107"/>
    <mergeCell ref="N108:N109"/>
    <mergeCell ref="N110:N111"/>
    <mergeCell ref="N112:N113"/>
    <mergeCell ref="N114:N115"/>
    <mergeCell ref="N116:N117"/>
    <mergeCell ref="N118:N119"/>
    <mergeCell ref="N120:N121"/>
    <mergeCell ref="N122:N123"/>
    <mergeCell ref="N124:N139"/>
    <mergeCell ref="O8:O11"/>
    <mergeCell ref="O12:O15"/>
    <mergeCell ref="O16:O19"/>
    <mergeCell ref="O20:O23"/>
    <mergeCell ref="O24:O27"/>
    <mergeCell ref="O28:O31"/>
    <mergeCell ref="O32:O35"/>
    <mergeCell ref="O36:O39"/>
    <mergeCell ref="O40:O43"/>
    <mergeCell ref="O44:O47"/>
    <mergeCell ref="O48:O51"/>
    <mergeCell ref="O52:O55"/>
    <mergeCell ref="O56:O59"/>
    <mergeCell ref="O60:O61"/>
    <mergeCell ref="O62:O63"/>
    <mergeCell ref="O64:O65"/>
    <mergeCell ref="O66:O67"/>
    <mergeCell ref="O68:O69"/>
    <mergeCell ref="O70:O71"/>
    <mergeCell ref="O76:O77"/>
    <mergeCell ref="O78:O79"/>
    <mergeCell ref="O80:O81"/>
    <mergeCell ref="O82:O83"/>
    <mergeCell ref="O84:O85"/>
    <mergeCell ref="O86:O87"/>
    <mergeCell ref="O88:O89"/>
    <mergeCell ref="O90:O91"/>
    <mergeCell ref="O92:O93"/>
    <mergeCell ref="O94:O95"/>
    <mergeCell ref="O96:O97"/>
    <mergeCell ref="O98:O99"/>
    <mergeCell ref="O100:O101"/>
    <mergeCell ref="O102:O103"/>
    <mergeCell ref="O104:O105"/>
    <mergeCell ref="O106:O107"/>
    <mergeCell ref="O108:O109"/>
    <mergeCell ref="O110:O111"/>
    <mergeCell ref="O112:O113"/>
    <mergeCell ref="O114:O115"/>
    <mergeCell ref="O116:O117"/>
    <mergeCell ref="O118:O119"/>
    <mergeCell ref="O120:O121"/>
    <mergeCell ref="O122:O123"/>
    <mergeCell ref="O124:O139"/>
    <mergeCell ref="P8:P11"/>
    <mergeCell ref="P12:P15"/>
    <mergeCell ref="P16:P19"/>
    <mergeCell ref="P20:P23"/>
    <mergeCell ref="P24:P27"/>
    <mergeCell ref="P28:P31"/>
    <mergeCell ref="P32:P35"/>
    <mergeCell ref="P36:P39"/>
    <mergeCell ref="P40:P43"/>
    <mergeCell ref="P44:P47"/>
    <mergeCell ref="P48:P51"/>
    <mergeCell ref="P52:P55"/>
    <mergeCell ref="P56:P59"/>
    <mergeCell ref="P60:P61"/>
    <mergeCell ref="P62:P63"/>
    <mergeCell ref="P64:P65"/>
    <mergeCell ref="P66:P67"/>
    <mergeCell ref="P68:P69"/>
    <mergeCell ref="P70:P71"/>
    <mergeCell ref="P76:P77"/>
    <mergeCell ref="P78:P79"/>
    <mergeCell ref="P80:P81"/>
    <mergeCell ref="P82:P83"/>
    <mergeCell ref="P84:P85"/>
    <mergeCell ref="P86:P87"/>
    <mergeCell ref="P88:P89"/>
    <mergeCell ref="P90:P91"/>
    <mergeCell ref="P92:P93"/>
    <mergeCell ref="P94:P95"/>
    <mergeCell ref="P96:P97"/>
    <mergeCell ref="P98:P99"/>
    <mergeCell ref="P100:P101"/>
    <mergeCell ref="P102:P103"/>
    <mergeCell ref="P104:P105"/>
    <mergeCell ref="P106:P107"/>
    <mergeCell ref="P108:P109"/>
    <mergeCell ref="P110:P111"/>
    <mergeCell ref="P112:P113"/>
    <mergeCell ref="P114:P115"/>
    <mergeCell ref="P116:P117"/>
    <mergeCell ref="P118:P119"/>
    <mergeCell ref="P120:P121"/>
    <mergeCell ref="P122:P123"/>
    <mergeCell ref="P124:P139"/>
    <mergeCell ref="Q8:Q11"/>
    <mergeCell ref="Q12:Q15"/>
    <mergeCell ref="Q16:Q19"/>
    <mergeCell ref="Q20:Q23"/>
    <mergeCell ref="Q24:Q27"/>
    <mergeCell ref="Q28:Q31"/>
    <mergeCell ref="Q32:Q35"/>
    <mergeCell ref="Q36:Q39"/>
    <mergeCell ref="Q40:Q43"/>
    <mergeCell ref="Q44:Q47"/>
    <mergeCell ref="Q48:Q51"/>
    <mergeCell ref="Q52:Q55"/>
    <mergeCell ref="Q56:Q59"/>
    <mergeCell ref="Q60:Q63"/>
    <mergeCell ref="Q64:Q67"/>
    <mergeCell ref="Q68:Q71"/>
    <mergeCell ref="Q76:Q77"/>
    <mergeCell ref="Q78:Q79"/>
    <mergeCell ref="Q80:Q81"/>
    <mergeCell ref="Q82:Q83"/>
    <mergeCell ref="Q84:Q85"/>
    <mergeCell ref="Q86:Q87"/>
    <mergeCell ref="Q88:Q89"/>
    <mergeCell ref="Q90:Q91"/>
    <mergeCell ref="Q92:Q93"/>
    <mergeCell ref="Q94:Q95"/>
    <mergeCell ref="Q96:Q97"/>
    <mergeCell ref="Q98:Q99"/>
    <mergeCell ref="Q100:Q101"/>
    <mergeCell ref="Q102:Q103"/>
    <mergeCell ref="Q104:Q105"/>
    <mergeCell ref="Q106:Q107"/>
    <mergeCell ref="Q108:Q109"/>
    <mergeCell ref="Q110:Q111"/>
    <mergeCell ref="Q112:Q113"/>
    <mergeCell ref="Q114:Q115"/>
    <mergeCell ref="Q116:Q117"/>
    <mergeCell ref="Q118:Q119"/>
    <mergeCell ref="Q120:Q121"/>
    <mergeCell ref="Q122:Q123"/>
    <mergeCell ref="Q124:Q139"/>
  </mergeCells>
  <dataValidations count="3">
    <dataValidation type="whole" operator="between" allowBlank="1" showInputMessage="1" showErrorMessage="1" sqref="C3">
      <formula1>1</formula1>
      <formula2>3</formula2>
    </dataValidation>
    <dataValidation type="whole" operator="between" allowBlank="1" showInputMessage="1" showErrorMessage="1" sqref="C4:C5">
      <formula1>1</formula1>
      <formula2>15</formula2>
    </dataValidation>
    <dataValidation type="list" allowBlank="1" showInputMessage="1" showErrorMessage="1" sqref="C8:C71 C76:C77 C78:C139 P8:P59 P60:P63 P64:P67 P68:P71 P76:P123">
      <formula1>"LS-2DI-N1TS,LS-2DO-N1TS,LS-4DI4DO-N1FS"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66"/>
  <sheetViews>
    <sheetView workbookViewId="0">
      <selection activeCell="AH28" sqref="AH28"/>
    </sheetView>
  </sheetViews>
  <sheetFormatPr defaultColWidth="9" defaultRowHeight="11.25"/>
  <cols>
    <col min="1" max="1" width="3.625" style="1" customWidth="1"/>
    <col min="2" max="2" width="6.625" style="1"/>
    <col min="3" max="3" width="10.375" style="1" customWidth="1"/>
    <col min="4" max="4" width="10.25" style="1" customWidth="1"/>
    <col min="5" max="5" width="3.375" style="3" customWidth="1"/>
    <col min="6" max="6" width="5.125" style="4" customWidth="1"/>
    <col min="7" max="7" width="17.375" style="2" customWidth="1"/>
    <col min="8" max="8" width="4" style="2" customWidth="1"/>
    <col min="9" max="9" width="3.375" style="3" customWidth="1"/>
    <col min="10" max="10" width="5.125" style="3" customWidth="1"/>
    <col min="11" max="11" width="21.875" style="1"/>
    <col min="12" max="12" width="4" style="2"/>
    <col min="13" max="13" width="5.125" style="2" customWidth="1"/>
    <col min="14" max="14" width="1.25" style="1" hidden="1" customWidth="1"/>
    <col min="15" max="15" width="6.625" style="1"/>
    <col min="16" max="16" width="12" style="1" customWidth="1"/>
    <col min="17" max="17" width="13.125" style="1" customWidth="1"/>
    <col min="18" max="18" width="3.375" style="1" customWidth="1"/>
    <col min="19" max="19" width="5.25" style="5" customWidth="1"/>
    <col min="20" max="20" width="17.5" style="1" customWidth="1"/>
    <col min="21" max="21" width="4" style="2" customWidth="1"/>
    <col min="22" max="22" width="3.375" style="1" customWidth="1"/>
    <col min="23" max="23" width="5.25" style="1" customWidth="1"/>
    <col min="24" max="24" width="21.875" style="1" customWidth="1"/>
    <col min="25" max="25" width="4" style="1" customWidth="1"/>
    <col min="26" max="16330" width="9" style="1"/>
    <col min="16331" max="16384" width="9" style="6"/>
  </cols>
  <sheetData>
    <row r="1" s="1" customFormat="1" customHeight="1" spans="1:25">
      <c r="A1" s="1" t="s">
        <v>418</v>
      </c>
      <c r="E1" s="3"/>
      <c r="F1" s="4"/>
      <c r="G1" s="2"/>
      <c r="H1" s="2"/>
      <c r="I1" s="3"/>
      <c r="J1" s="3"/>
      <c r="L1" s="2"/>
      <c r="M1" s="2"/>
      <c r="N1" s="25"/>
      <c r="O1" s="26" t="s">
        <v>356</v>
      </c>
      <c r="P1" s="27"/>
      <c r="Q1" s="27"/>
      <c r="R1" s="29"/>
      <c r="S1" s="30"/>
      <c r="T1" s="31"/>
      <c r="U1" s="31"/>
      <c r="V1" s="31"/>
      <c r="W1" s="31"/>
      <c r="X1" s="31"/>
      <c r="Y1" s="35"/>
    </row>
    <row r="2" s="1" customFormat="1" customHeight="1" spans="2:25">
      <c r="B2" s="7" t="s">
        <v>357</v>
      </c>
      <c r="C2" s="7"/>
      <c r="D2" s="7" t="s">
        <v>418</v>
      </c>
      <c r="E2" s="7"/>
      <c r="F2" s="8"/>
      <c r="G2" s="7"/>
      <c r="H2" s="2"/>
      <c r="I2" s="3"/>
      <c r="J2" s="3"/>
      <c r="L2" s="2"/>
      <c r="M2" s="3"/>
      <c r="N2" s="25"/>
      <c r="O2" s="26" t="s">
        <v>358</v>
      </c>
      <c r="P2" s="27"/>
      <c r="Q2" s="27"/>
      <c r="R2" s="29"/>
      <c r="S2" s="30"/>
      <c r="T2" s="31"/>
      <c r="U2" s="31"/>
      <c r="V2" s="31"/>
      <c r="W2" s="31"/>
      <c r="X2" s="31"/>
      <c r="Y2" s="35"/>
    </row>
    <row r="3" s="1" customFormat="1" spans="2:25">
      <c r="B3" s="9" t="s">
        <v>359</v>
      </c>
      <c r="C3" s="10">
        <v>1</v>
      </c>
      <c r="E3" s="3"/>
      <c r="F3" s="4"/>
      <c r="G3" s="2"/>
      <c r="H3" s="2"/>
      <c r="I3" s="3"/>
      <c r="J3" s="3"/>
      <c r="L3" s="2"/>
      <c r="M3" s="3"/>
      <c r="N3" s="25"/>
      <c r="O3" s="26" t="s">
        <v>360</v>
      </c>
      <c r="P3" s="27"/>
      <c r="Q3" s="27"/>
      <c r="R3" s="29"/>
      <c r="S3" s="30"/>
      <c r="T3" s="31"/>
      <c r="U3" s="31"/>
      <c r="V3" s="31"/>
      <c r="W3" s="31"/>
      <c r="X3" s="31"/>
      <c r="Y3" s="35"/>
    </row>
    <row r="4" s="1" customFormat="1" spans="2:25">
      <c r="B4" s="11" t="s">
        <v>361</v>
      </c>
      <c r="C4" s="12">
        <v>2</v>
      </c>
      <c r="D4" s="13" t="s">
        <v>362</v>
      </c>
      <c r="E4" s="14"/>
      <c r="F4" s="15"/>
      <c r="G4" s="2"/>
      <c r="H4" s="2"/>
      <c r="I4" s="3"/>
      <c r="J4" s="3"/>
      <c r="L4" s="2"/>
      <c r="M4" s="3"/>
      <c r="N4" s="25"/>
      <c r="O4" s="26" t="s">
        <v>363</v>
      </c>
      <c r="P4" s="27"/>
      <c r="Q4" s="27"/>
      <c r="R4" s="29"/>
      <c r="S4" s="30"/>
      <c r="T4" s="31"/>
      <c r="U4" s="31"/>
      <c r="V4" s="31"/>
      <c r="W4" s="31"/>
      <c r="X4" s="31"/>
      <c r="Y4" s="35"/>
    </row>
    <row r="5" s="1" customFormat="1" spans="2:21">
      <c r="B5" s="2"/>
      <c r="C5" s="3"/>
      <c r="D5" s="14"/>
      <c r="E5" s="14"/>
      <c r="F5" s="15"/>
      <c r="G5" s="2"/>
      <c r="H5" s="2"/>
      <c r="I5" s="3"/>
      <c r="J5" s="3"/>
      <c r="L5" s="2"/>
      <c r="M5" s="3"/>
      <c r="S5" s="5"/>
      <c r="U5" s="2"/>
    </row>
    <row r="6" s="2" customFormat="1" customHeight="1" spans="1:25">
      <c r="A6" s="1"/>
      <c r="B6" s="1"/>
      <c r="C6" s="1"/>
      <c r="D6" s="1"/>
      <c r="E6" s="3"/>
      <c r="F6" s="4"/>
      <c r="I6" s="3"/>
      <c r="J6" s="3"/>
      <c r="K6" s="1"/>
      <c r="M6" s="3"/>
      <c r="N6" s="1"/>
      <c r="O6" s="1"/>
      <c r="P6" s="1"/>
      <c r="Q6" s="1"/>
      <c r="R6" s="1"/>
      <c r="S6" s="5"/>
      <c r="T6" s="1"/>
      <c r="V6" s="1"/>
      <c r="W6" s="1"/>
      <c r="X6" s="1"/>
      <c r="Y6" s="1"/>
    </row>
    <row r="7" s="1" customFormat="1" customHeight="1" spans="1:26">
      <c r="A7" s="7" t="s">
        <v>364</v>
      </c>
      <c r="B7" s="7" t="s">
        <v>365</v>
      </c>
      <c r="C7" s="7" t="s">
        <v>366</v>
      </c>
      <c r="D7" s="16" t="s">
        <v>367</v>
      </c>
      <c r="E7" s="16" t="s">
        <v>368</v>
      </c>
      <c r="F7" s="8"/>
      <c r="G7" s="7"/>
      <c r="H7" s="7" t="s">
        <v>369</v>
      </c>
      <c r="I7" s="16" t="s">
        <v>370</v>
      </c>
      <c r="J7" s="7"/>
      <c r="K7" s="7"/>
      <c r="L7" s="7" t="s">
        <v>369</v>
      </c>
      <c r="M7" s="3"/>
      <c r="N7" s="7" t="s">
        <v>364</v>
      </c>
      <c r="O7" s="7" t="s">
        <v>365</v>
      </c>
      <c r="P7" s="7" t="s">
        <v>366</v>
      </c>
      <c r="Q7" s="16" t="s">
        <v>367</v>
      </c>
      <c r="R7" s="16" t="s">
        <v>368</v>
      </c>
      <c r="S7" s="8"/>
      <c r="T7" s="7"/>
      <c r="U7" s="7" t="s">
        <v>369</v>
      </c>
      <c r="V7" s="16" t="s">
        <v>370</v>
      </c>
      <c r="W7" s="7"/>
      <c r="X7" s="7"/>
      <c r="Y7" s="7" t="s">
        <v>369</v>
      </c>
      <c r="Z7" s="2"/>
    </row>
    <row r="8" s="1" customFormat="1" spans="1:26">
      <c r="A8" s="17">
        <v>1</v>
      </c>
      <c r="B8" s="18">
        <v>0</v>
      </c>
      <c r="C8" s="18" t="s">
        <v>347</v>
      </c>
      <c r="D8" s="18" t="s">
        <v>1250</v>
      </c>
      <c r="E8" s="19" t="s">
        <v>371</v>
      </c>
      <c r="F8" s="20" t="s">
        <v>372</v>
      </c>
      <c r="G8" s="21" t="s">
        <v>373</v>
      </c>
      <c r="H8" s="21"/>
      <c r="I8" s="19" t="s">
        <v>374</v>
      </c>
      <c r="J8" s="20" t="s">
        <v>372</v>
      </c>
      <c r="K8" s="21" t="s">
        <v>161</v>
      </c>
      <c r="L8" s="7"/>
      <c r="M8" s="3"/>
      <c r="N8" s="17">
        <v>26</v>
      </c>
      <c r="O8" s="18">
        <v>64</v>
      </c>
      <c r="P8" s="18" t="s">
        <v>347</v>
      </c>
      <c r="Q8" s="18" t="s">
        <v>1251</v>
      </c>
      <c r="R8" s="19" t="s">
        <v>371</v>
      </c>
      <c r="S8" s="20">
        <v>108</v>
      </c>
      <c r="T8" s="21" t="s">
        <v>373</v>
      </c>
      <c r="U8" s="21"/>
      <c r="V8" s="19" t="s">
        <v>374</v>
      </c>
      <c r="W8" s="20">
        <v>108</v>
      </c>
      <c r="X8" s="21" t="s">
        <v>161</v>
      </c>
      <c r="Y8" s="7"/>
      <c r="Z8" s="2"/>
    </row>
    <row r="9" s="1" customFormat="1" customHeight="1" spans="1:26">
      <c r="A9" s="17"/>
      <c r="B9" s="22"/>
      <c r="C9" s="22"/>
      <c r="D9" s="22"/>
      <c r="E9" s="19" t="s">
        <v>371</v>
      </c>
      <c r="F9" s="20" t="s">
        <v>375</v>
      </c>
      <c r="G9" s="21" t="s">
        <v>1252</v>
      </c>
      <c r="H9" s="21"/>
      <c r="I9" s="19" t="s">
        <v>374</v>
      </c>
      <c r="J9" s="20" t="s">
        <v>375</v>
      </c>
      <c r="K9" s="21" t="s">
        <v>163</v>
      </c>
      <c r="L9" s="7"/>
      <c r="M9" s="2"/>
      <c r="N9" s="17"/>
      <c r="O9" s="22"/>
      <c r="P9" s="22"/>
      <c r="Q9" s="22"/>
      <c r="R9" s="19" t="s">
        <v>371</v>
      </c>
      <c r="S9" s="20">
        <v>108.1</v>
      </c>
      <c r="T9" s="21" t="s">
        <v>1252</v>
      </c>
      <c r="U9" s="21"/>
      <c r="V9" s="19" t="s">
        <v>374</v>
      </c>
      <c r="W9" s="20">
        <v>108.1</v>
      </c>
      <c r="X9" s="21" t="s">
        <v>163</v>
      </c>
      <c r="Y9" s="7"/>
      <c r="Z9" s="2"/>
    </row>
    <row r="10" s="1" customFormat="1" spans="1:26">
      <c r="A10" s="17">
        <v>2</v>
      </c>
      <c r="B10" s="22"/>
      <c r="C10" s="22"/>
      <c r="D10" s="22"/>
      <c r="E10" s="19" t="s">
        <v>371</v>
      </c>
      <c r="F10" s="20" t="s">
        <v>376</v>
      </c>
      <c r="G10" s="21" t="s">
        <v>1253</v>
      </c>
      <c r="H10" s="21"/>
      <c r="I10" s="19" t="s">
        <v>374</v>
      </c>
      <c r="J10" s="20" t="s">
        <v>376</v>
      </c>
      <c r="K10" s="21" t="s">
        <v>165</v>
      </c>
      <c r="L10" s="7"/>
      <c r="M10" s="2"/>
      <c r="N10" s="17">
        <v>27</v>
      </c>
      <c r="O10" s="22"/>
      <c r="P10" s="22"/>
      <c r="Q10" s="22"/>
      <c r="R10" s="19" t="s">
        <v>371</v>
      </c>
      <c r="S10" s="20">
        <v>108.2</v>
      </c>
      <c r="T10" s="21" t="s">
        <v>1253</v>
      </c>
      <c r="U10" s="21"/>
      <c r="V10" s="19" t="s">
        <v>374</v>
      </c>
      <c r="W10" s="20">
        <v>108.2</v>
      </c>
      <c r="X10" s="21" t="s">
        <v>165</v>
      </c>
      <c r="Y10" s="7"/>
      <c r="Z10" s="2"/>
    </row>
    <row r="11" s="1" customFormat="1" customHeight="1" spans="1:26">
      <c r="A11" s="17"/>
      <c r="B11" s="22"/>
      <c r="C11" s="24"/>
      <c r="D11" s="24"/>
      <c r="E11" s="19" t="s">
        <v>371</v>
      </c>
      <c r="F11" s="20" t="s">
        <v>377</v>
      </c>
      <c r="G11" s="23" t="s">
        <v>391</v>
      </c>
      <c r="H11" s="21"/>
      <c r="I11" s="19" t="s">
        <v>374</v>
      </c>
      <c r="J11" s="20" t="s">
        <v>377</v>
      </c>
      <c r="K11" s="21"/>
      <c r="L11" s="7"/>
      <c r="M11" s="2"/>
      <c r="N11" s="17"/>
      <c r="O11" s="24"/>
      <c r="P11" s="24"/>
      <c r="Q11" s="24"/>
      <c r="R11" s="19" t="s">
        <v>371</v>
      </c>
      <c r="S11" s="20">
        <v>108.3</v>
      </c>
      <c r="T11" s="23" t="s">
        <v>391</v>
      </c>
      <c r="U11" s="21"/>
      <c r="V11" s="19" t="s">
        <v>374</v>
      </c>
      <c r="W11" s="20">
        <v>108.3</v>
      </c>
      <c r="X11" s="21"/>
      <c r="Y11" s="7"/>
      <c r="Z11" s="2"/>
    </row>
    <row r="12" s="1" customFormat="1" spans="1:26">
      <c r="A12" s="17">
        <v>3</v>
      </c>
      <c r="B12" s="18">
        <v>4</v>
      </c>
      <c r="C12" s="18" t="s">
        <v>347</v>
      </c>
      <c r="D12" s="18" t="s">
        <v>1254</v>
      </c>
      <c r="E12" s="19" t="s">
        <v>371</v>
      </c>
      <c r="F12" s="20" t="s">
        <v>378</v>
      </c>
      <c r="G12" s="21" t="s">
        <v>373</v>
      </c>
      <c r="H12" s="21"/>
      <c r="I12" s="19" t="s">
        <v>374</v>
      </c>
      <c r="J12" s="20" t="s">
        <v>378</v>
      </c>
      <c r="K12" s="21" t="s">
        <v>161</v>
      </c>
      <c r="L12" s="7"/>
      <c r="M12" s="2"/>
      <c r="N12" s="17">
        <v>28</v>
      </c>
      <c r="O12" s="18">
        <v>68</v>
      </c>
      <c r="P12" s="18" t="s">
        <v>347</v>
      </c>
      <c r="Q12" s="18" t="s">
        <v>1255</v>
      </c>
      <c r="R12" s="19" t="s">
        <v>371</v>
      </c>
      <c r="S12" s="20">
        <v>108.4</v>
      </c>
      <c r="T12" s="21" t="s">
        <v>373</v>
      </c>
      <c r="U12" s="21"/>
      <c r="V12" s="19" t="s">
        <v>374</v>
      </c>
      <c r="W12" s="20">
        <v>108.4</v>
      </c>
      <c r="X12" s="21" t="s">
        <v>161</v>
      </c>
      <c r="Y12" s="7"/>
      <c r="Z12" s="2"/>
    </row>
    <row r="13" s="1" customFormat="1" customHeight="1" spans="1:26">
      <c r="A13" s="17"/>
      <c r="B13" s="22"/>
      <c r="C13" s="22"/>
      <c r="D13" s="22"/>
      <c r="E13" s="19" t="s">
        <v>371</v>
      </c>
      <c r="F13" s="20" t="s">
        <v>379</v>
      </c>
      <c r="G13" s="21" t="s">
        <v>1252</v>
      </c>
      <c r="H13" s="21"/>
      <c r="I13" s="19" t="s">
        <v>374</v>
      </c>
      <c r="J13" s="20" t="s">
        <v>379</v>
      </c>
      <c r="K13" s="21" t="s">
        <v>163</v>
      </c>
      <c r="L13" s="7"/>
      <c r="M13" s="2"/>
      <c r="N13" s="17"/>
      <c r="O13" s="22"/>
      <c r="P13" s="22"/>
      <c r="Q13" s="22"/>
      <c r="R13" s="19" t="s">
        <v>371</v>
      </c>
      <c r="S13" s="20">
        <v>108.5</v>
      </c>
      <c r="T13" s="21" t="s">
        <v>1252</v>
      </c>
      <c r="U13" s="21"/>
      <c r="V13" s="19" t="s">
        <v>374</v>
      </c>
      <c r="W13" s="20">
        <v>108.5</v>
      </c>
      <c r="X13" s="21" t="s">
        <v>163</v>
      </c>
      <c r="Y13" s="7"/>
      <c r="Z13" s="2"/>
    </row>
    <row r="14" s="1" customFormat="1" spans="1:26">
      <c r="A14" s="17">
        <v>3</v>
      </c>
      <c r="B14" s="22"/>
      <c r="C14" s="22"/>
      <c r="D14" s="22"/>
      <c r="E14" s="19" t="s">
        <v>371</v>
      </c>
      <c r="F14" s="20" t="s">
        <v>380</v>
      </c>
      <c r="G14" s="21" t="s">
        <v>1253</v>
      </c>
      <c r="H14" s="21"/>
      <c r="I14" s="19" t="s">
        <v>374</v>
      </c>
      <c r="J14" s="20" t="s">
        <v>380</v>
      </c>
      <c r="K14" s="21" t="s">
        <v>165</v>
      </c>
      <c r="L14" s="7"/>
      <c r="M14" s="2"/>
      <c r="N14" s="17">
        <v>29</v>
      </c>
      <c r="O14" s="22"/>
      <c r="P14" s="22"/>
      <c r="Q14" s="22"/>
      <c r="R14" s="19" t="s">
        <v>371</v>
      </c>
      <c r="S14" s="20">
        <v>108.6</v>
      </c>
      <c r="T14" s="21" t="s">
        <v>1253</v>
      </c>
      <c r="U14" s="21"/>
      <c r="V14" s="19" t="s">
        <v>374</v>
      </c>
      <c r="W14" s="20">
        <v>108.6</v>
      </c>
      <c r="X14" s="21" t="s">
        <v>165</v>
      </c>
      <c r="Y14" s="7"/>
      <c r="Z14" s="2"/>
    </row>
    <row r="15" s="1" customFormat="1" customHeight="1" spans="1:26">
      <c r="A15" s="17"/>
      <c r="B15" s="22"/>
      <c r="C15" s="24"/>
      <c r="D15" s="24"/>
      <c r="E15" s="19" t="s">
        <v>371</v>
      </c>
      <c r="F15" s="20" t="s">
        <v>381</v>
      </c>
      <c r="G15" s="23" t="s">
        <v>391</v>
      </c>
      <c r="H15" s="21"/>
      <c r="I15" s="19" t="s">
        <v>374</v>
      </c>
      <c r="J15" s="20" t="s">
        <v>381</v>
      </c>
      <c r="K15" s="21"/>
      <c r="L15" s="7"/>
      <c r="M15" s="2"/>
      <c r="N15" s="17"/>
      <c r="O15" s="24"/>
      <c r="P15" s="24"/>
      <c r="Q15" s="24"/>
      <c r="R15" s="19" t="s">
        <v>371</v>
      </c>
      <c r="S15" s="20">
        <v>108.7</v>
      </c>
      <c r="T15" s="23" t="s">
        <v>391</v>
      </c>
      <c r="U15" s="21"/>
      <c r="V15" s="19" t="s">
        <v>374</v>
      </c>
      <c r="W15" s="20">
        <v>108.7</v>
      </c>
      <c r="X15" s="21"/>
      <c r="Y15" s="7"/>
      <c r="Z15" s="2"/>
    </row>
    <row r="16" s="1" customFormat="1" customHeight="1" spans="1:26">
      <c r="A16" s="17">
        <v>4</v>
      </c>
      <c r="B16" s="18">
        <v>8</v>
      </c>
      <c r="C16" s="18" t="s">
        <v>347</v>
      </c>
      <c r="D16" s="18" t="s">
        <v>1256</v>
      </c>
      <c r="E16" s="19" t="s">
        <v>371</v>
      </c>
      <c r="F16" s="20" t="s">
        <v>382</v>
      </c>
      <c r="G16" s="21" t="s">
        <v>373</v>
      </c>
      <c r="H16" s="21"/>
      <c r="I16" s="19" t="s">
        <v>374</v>
      </c>
      <c r="J16" s="20" t="s">
        <v>382</v>
      </c>
      <c r="K16" s="21" t="s">
        <v>161</v>
      </c>
      <c r="L16" s="7"/>
      <c r="M16" s="2"/>
      <c r="N16" s="17">
        <v>29</v>
      </c>
      <c r="O16" s="18">
        <v>72</v>
      </c>
      <c r="P16" s="18" t="s">
        <v>347</v>
      </c>
      <c r="Q16" s="32" t="s">
        <v>1257</v>
      </c>
      <c r="R16" s="19" t="s">
        <v>371</v>
      </c>
      <c r="S16" s="20">
        <v>109</v>
      </c>
      <c r="T16" s="21" t="s">
        <v>373</v>
      </c>
      <c r="U16" s="21"/>
      <c r="V16" s="19" t="s">
        <v>374</v>
      </c>
      <c r="W16" s="20">
        <v>109</v>
      </c>
      <c r="X16" s="21" t="s">
        <v>161</v>
      </c>
      <c r="Y16" s="7"/>
      <c r="Z16" s="2"/>
    </row>
    <row r="17" s="1" customFormat="1" customHeight="1" spans="1:26">
      <c r="A17" s="17"/>
      <c r="B17" s="22"/>
      <c r="C17" s="22"/>
      <c r="D17" s="22"/>
      <c r="E17" s="19" t="s">
        <v>371</v>
      </c>
      <c r="F17" s="20" t="s">
        <v>383</v>
      </c>
      <c r="G17" s="21" t="s">
        <v>1252</v>
      </c>
      <c r="H17" s="21"/>
      <c r="I17" s="19" t="s">
        <v>374</v>
      </c>
      <c r="J17" s="20" t="s">
        <v>383</v>
      </c>
      <c r="K17" s="21" t="s">
        <v>163</v>
      </c>
      <c r="L17" s="7"/>
      <c r="M17" s="2"/>
      <c r="N17" s="17"/>
      <c r="O17" s="22"/>
      <c r="P17" s="22"/>
      <c r="Q17" s="33"/>
      <c r="R17" s="19" t="s">
        <v>371</v>
      </c>
      <c r="S17" s="20">
        <v>109.1</v>
      </c>
      <c r="T17" s="21" t="s">
        <v>53</v>
      </c>
      <c r="U17" s="21"/>
      <c r="V17" s="19" t="s">
        <v>374</v>
      </c>
      <c r="W17" s="20">
        <v>109.1</v>
      </c>
      <c r="X17" s="21" t="s">
        <v>163</v>
      </c>
      <c r="Y17" s="7"/>
      <c r="Z17" s="2"/>
    </row>
    <row r="18" s="1" customFormat="1" spans="1:26">
      <c r="A18" s="17">
        <v>5</v>
      </c>
      <c r="B18" s="22"/>
      <c r="C18" s="22"/>
      <c r="D18" s="22"/>
      <c r="E18" s="19" t="s">
        <v>371</v>
      </c>
      <c r="F18" s="20" t="s">
        <v>384</v>
      </c>
      <c r="G18" s="21" t="s">
        <v>1253</v>
      </c>
      <c r="H18" s="21"/>
      <c r="I18" s="19" t="s">
        <v>374</v>
      </c>
      <c r="J18" s="20" t="s">
        <v>384</v>
      </c>
      <c r="K18" s="21" t="s">
        <v>165</v>
      </c>
      <c r="L18" s="7"/>
      <c r="M18" s="2"/>
      <c r="N18" s="17">
        <v>29</v>
      </c>
      <c r="O18" s="22"/>
      <c r="P18" s="22"/>
      <c r="Q18" s="33"/>
      <c r="R18" s="19" t="s">
        <v>371</v>
      </c>
      <c r="S18" s="20">
        <v>109.2</v>
      </c>
      <c r="T18" s="21"/>
      <c r="U18" s="21"/>
      <c r="V18" s="19" t="s">
        <v>374</v>
      </c>
      <c r="W18" s="20">
        <v>109.2</v>
      </c>
      <c r="X18" s="21" t="s">
        <v>165</v>
      </c>
      <c r="Y18" s="7"/>
      <c r="Z18" s="2"/>
    </row>
    <row r="19" s="1" customFormat="1" customHeight="1" spans="1:26">
      <c r="A19" s="17"/>
      <c r="B19" s="22"/>
      <c r="C19" s="24"/>
      <c r="D19" s="24"/>
      <c r="E19" s="19" t="s">
        <v>371</v>
      </c>
      <c r="F19" s="20" t="s">
        <v>385</v>
      </c>
      <c r="G19" s="23" t="s">
        <v>391</v>
      </c>
      <c r="H19" s="21"/>
      <c r="I19" s="19" t="s">
        <v>374</v>
      </c>
      <c r="J19" s="20" t="s">
        <v>385</v>
      </c>
      <c r="K19" s="21"/>
      <c r="L19" s="7"/>
      <c r="M19" s="2"/>
      <c r="N19" s="17"/>
      <c r="O19" s="24"/>
      <c r="P19" s="24"/>
      <c r="Q19" s="34"/>
      <c r="R19" s="19" t="s">
        <v>371</v>
      </c>
      <c r="S19" s="20">
        <v>109.3</v>
      </c>
      <c r="T19" s="21"/>
      <c r="U19" s="21"/>
      <c r="V19" s="19" t="s">
        <v>374</v>
      </c>
      <c r="W19" s="20">
        <v>109.3</v>
      </c>
      <c r="X19" s="21"/>
      <c r="Y19" s="7"/>
      <c r="Z19" s="2"/>
    </row>
    <row r="20" s="1" customFormat="1" customHeight="1" spans="1:26">
      <c r="A20" s="17">
        <v>6</v>
      </c>
      <c r="B20" s="18">
        <v>12</v>
      </c>
      <c r="C20" s="18" t="s">
        <v>347</v>
      </c>
      <c r="D20" s="18" t="s">
        <v>1258</v>
      </c>
      <c r="E20" s="19" t="s">
        <v>371</v>
      </c>
      <c r="F20" s="20" t="s">
        <v>386</v>
      </c>
      <c r="G20" s="21" t="s">
        <v>373</v>
      </c>
      <c r="H20" s="21"/>
      <c r="I20" s="19" t="s">
        <v>374</v>
      </c>
      <c r="J20" s="20" t="s">
        <v>386</v>
      </c>
      <c r="K20" s="21" t="s">
        <v>161</v>
      </c>
      <c r="L20" s="7"/>
      <c r="M20" s="2"/>
      <c r="N20" s="17">
        <v>29</v>
      </c>
      <c r="O20" s="18">
        <v>76</v>
      </c>
      <c r="P20" s="18" t="s">
        <v>347</v>
      </c>
      <c r="Q20" s="32" t="s">
        <v>1259</v>
      </c>
      <c r="R20" s="19" t="s">
        <v>371</v>
      </c>
      <c r="S20" s="20">
        <v>109.4</v>
      </c>
      <c r="T20" s="21" t="s">
        <v>373</v>
      </c>
      <c r="U20" s="21"/>
      <c r="V20" s="19" t="s">
        <v>374</v>
      </c>
      <c r="W20" s="20">
        <v>109.4</v>
      </c>
      <c r="X20" s="21" t="s">
        <v>161</v>
      </c>
      <c r="Y20" s="7"/>
      <c r="Z20" s="2"/>
    </row>
    <row r="21" s="1" customFormat="1" customHeight="1" spans="1:26">
      <c r="A21" s="17"/>
      <c r="B21" s="22"/>
      <c r="C21" s="22"/>
      <c r="D21" s="22"/>
      <c r="E21" s="19" t="s">
        <v>371</v>
      </c>
      <c r="F21" s="20" t="s">
        <v>387</v>
      </c>
      <c r="G21" s="21" t="s">
        <v>1252</v>
      </c>
      <c r="H21" s="21"/>
      <c r="I21" s="19" t="s">
        <v>374</v>
      </c>
      <c r="J21" s="20" t="s">
        <v>387</v>
      </c>
      <c r="K21" s="21" t="s">
        <v>163</v>
      </c>
      <c r="L21" s="7"/>
      <c r="M21" s="2"/>
      <c r="N21" s="17"/>
      <c r="O21" s="22"/>
      <c r="P21" s="22"/>
      <c r="Q21" s="33"/>
      <c r="R21" s="19" t="s">
        <v>371</v>
      </c>
      <c r="S21" s="20">
        <v>109.5</v>
      </c>
      <c r="T21" s="21" t="s">
        <v>53</v>
      </c>
      <c r="U21" s="21"/>
      <c r="V21" s="19" t="s">
        <v>374</v>
      </c>
      <c r="W21" s="20">
        <v>109.5</v>
      </c>
      <c r="X21" s="21" t="s">
        <v>163</v>
      </c>
      <c r="Y21" s="7"/>
      <c r="Z21" s="2"/>
    </row>
    <row r="22" s="1" customFormat="1" spans="1:26">
      <c r="A22" s="17">
        <v>7</v>
      </c>
      <c r="B22" s="22"/>
      <c r="C22" s="22"/>
      <c r="D22" s="22"/>
      <c r="E22" s="19" t="s">
        <v>371</v>
      </c>
      <c r="F22" s="20" t="s">
        <v>388</v>
      </c>
      <c r="G22" s="21" t="s">
        <v>1253</v>
      </c>
      <c r="H22" s="21"/>
      <c r="I22" s="19" t="s">
        <v>374</v>
      </c>
      <c r="J22" s="20" t="s">
        <v>388</v>
      </c>
      <c r="K22" s="21" t="s">
        <v>165</v>
      </c>
      <c r="L22" s="28"/>
      <c r="M22" s="2"/>
      <c r="N22" s="17">
        <v>29</v>
      </c>
      <c r="O22" s="22"/>
      <c r="P22" s="22"/>
      <c r="Q22" s="33"/>
      <c r="R22" s="19" t="s">
        <v>371</v>
      </c>
      <c r="S22" s="20">
        <v>109.6</v>
      </c>
      <c r="T22" s="21"/>
      <c r="U22" s="21"/>
      <c r="V22" s="19" t="s">
        <v>374</v>
      </c>
      <c r="W22" s="20">
        <v>109.6</v>
      </c>
      <c r="X22" s="21" t="s">
        <v>165</v>
      </c>
      <c r="Y22" s="7"/>
      <c r="Z22" s="2"/>
    </row>
    <row r="23" s="1" customFormat="1" customHeight="1" spans="1:26">
      <c r="A23" s="17"/>
      <c r="B23" s="22"/>
      <c r="C23" s="24"/>
      <c r="D23" s="24"/>
      <c r="E23" s="19" t="s">
        <v>371</v>
      </c>
      <c r="F23" s="20" t="s">
        <v>389</v>
      </c>
      <c r="G23" s="23" t="s">
        <v>391</v>
      </c>
      <c r="H23" s="21"/>
      <c r="I23" s="19" t="s">
        <v>374</v>
      </c>
      <c r="J23" s="20" t="s">
        <v>389</v>
      </c>
      <c r="K23" s="21"/>
      <c r="L23" s="7"/>
      <c r="M23" s="2"/>
      <c r="N23" s="17"/>
      <c r="O23" s="24"/>
      <c r="P23" s="24"/>
      <c r="Q23" s="34"/>
      <c r="R23" s="19" t="s">
        <v>371</v>
      </c>
      <c r="S23" s="20">
        <v>109.7</v>
      </c>
      <c r="T23" s="21"/>
      <c r="U23" s="21"/>
      <c r="V23" s="19" t="s">
        <v>374</v>
      </c>
      <c r="W23" s="20">
        <v>109.7</v>
      </c>
      <c r="X23" s="21"/>
      <c r="Y23" s="7"/>
      <c r="Z23" s="2"/>
    </row>
    <row r="24" s="1" customFormat="1" customHeight="1" spans="1:26">
      <c r="A24" s="17">
        <v>8</v>
      </c>
      <c r="B24" s="18">
        <v>16</v>
      </c>
      <c r="C24" s="18" t="s">
        <v>347</v>
      </c>
      <c r="D24" s="18" t="s">
        <v>1260</v>
      </c>
      <c r="E24" s="19" t="s">
        <v>371</v>
      </c>
      <c r="F24" s="20">
        <f t="shared" ref="F24:F71" si="0">F8+2</f>
        <v>102</v>
      </c>
      <c r="G24" s="21" t="s">
        <v>373</v>
      </c>
      <c r="H24" s="21"/>
      <c r="I24" s="19" t="s">
        <v>374</v>
      </c>
      <c r="J24" s="20">
        <f t="shared" ref="J24:J71" si="1">J8+2</f>
        <v>102</v>
      </c>
      <c r="K24" s="21" t="s">
        <v>161</v>
      </c>
      <c r="L24" s="7"/>
      <c r="M24" s="2"/>
      <c r="N24" s="17">
        <v>29</v>
      </c>
      <c r="O24" s="18">
        <v>80</v>
      </c>
      <c r="P24" s="18" t="s">
        <v>347</v>
      </c>
      <c r="Q24" s="32" t="s">
        <v>204</v>
      </c>
      <c r="R24" s="19" t="s">
        <v>371</v>
      </c>
      <c r="S24" s="20">
        <f t="shared" ref="S24:S71" si="2">S8+2</f>
        <v>110</v>
      </c>
      <c r="T24" s="21" t="s">
        <v>373</v>
      </c>
      <c r="U24" s="21"/>
      <c r="V24" s="19" t="s">
        <v>374</v>
      </c>
      <c r="W24" s="20">
        <f t="shared" ref="W24:W71" si="3">W8+2</f>
        <v>110</v>
      </c>
      <c r="X24" s="21" t="s">
        <v>161</v>
      </c>
      <c r="Y24" s="7"/>
      <c r="Z24" s="2"/>
    </row>
    <row r="25" s="1" customFormat="1" customHeight="1" spans="1:26">
      <c r="A25" s="17"/>
      <c r="B25" s="22"/>
      <c r="C25" s="22"/>
      <c r="D25" s="22"/>
      <c r="E25" s="19" t="s">
        <v>371</v>
      </c>
      <c r="F25" s="20">
        <f t="shared" si="0"/>
        <v>102.1</v>
      </c>
      <c r="G25" s="21" t="s">
        <v>1252</v>
      </c>
      <c r="H25" s="21"/>
      <c r="I25" s="19" t="s">
        <v>374</v>
      </c>
      <c r="J25" s="20">
        <f t="shared" si="1"/>
        <v>102.1</v>
      </c>
      <c r="K25" s="21" t="s">
        <v>163</v>
      </c>
      <c r="L25" s="7"/>
      <c r="M25" s="2"/>
      <c r="N25" s="17"/>
      <c r="O25" s="22"/>
      <c r="P25" s="22"/>
      <c r="Q25" s="33"/>
      <c r="R25" s="19" t="s">
        <v>371</v>
      </c>
      <c r="S25" s="20">
        <f t="shared" si="2"/>
        <v>110.1</v>
      </c>
      <c r="T25" s="21" t="s">
        <v>53</v>
      </c>
      <c r="U25" s="21"/>
      <c r="V25" s="19" t="s">
        <v>374</v>
      </c>
      <c r="W25" s="20">
        <f t="shared" si="3"/>
        <v>110.1</v>
      </c>
      <c r="X25" s="21" t="s">
        <v>163</v>
      </c>
      <c r="Y25" s="7"/>
      <c r="Z25" s="2"/>
    </row>
    <row r="26" s="1" customFormat="1" spans="1:26">
      <c r="A26" s="17">
        <v>9</v>
      </c>
      <c r="B26" s="22"/>
      <c r="C26" s="22"/>
      <c r="D26" s="22"/>
      <c r="E26" s="19" t="s">
        <v>371</v>
      </c>
      <c r="F26" s="20">
        <f t="shared" si="0"/>
        <v>102.2</v>
      </c>
      <c r="G26" s="21" t="s">
        <v>1253</v>
      </c>
      <c r="H26" s="21"/>
      <c r="I26" s="19" t="s">
        <v>374</v>
      </c>
      <c r="J26" s="20">
        <f t="shared" si="1"/>
        <v>102.2</v>
      </c>
      <c r="K26" s="21" t="s">
        <v>165</v>
      </c>
      <c r="L26" s="7"/>
      <c r="M26" s="2"/>
      <c r="N26" s="17">
        <v>29</v>
      </c>
      <c r="O26" s="22"/>
      <c r="P26" s="22"/>
      <c r="Q26" s="33"/>
      <c r="R26" s="19" t="s">
        <v>371</v>
      </c>
      <c r="S26" s="20">
        <f t="shared" si="2"/>
        <v>110.2</v>
      </c>
      <c r="T26" s="21" t="s">
        <v>57</v>
      </c>
      <c r="U26" s="21"/>
      <c r="V26" s="19" t="s">
        <v>374</v>
      </c>
      <c r="W26" s="20">
        <f t="shared" si="3"/>
        <v>110.2</v>
      </c>
      <c r="X26" s="21" t="s">
        <v>165</v>
      </c>
      <c r="Y26" s="7"/>
      <c r="Z26" s="2"/>
    </row>
    <row r="27" s="1" customFormat="1" customHeight="1" spans="1:26">
      <c r="A27" s="17"/>
      <c r="B27" s="22"/>
      <c r="C27" s="24"/>
      <c r="D27" s="24"/>
      <c r="E27" s="19" t="s">
        <v>371</v>
      </c>
      <c r="F27" s="20">
        <f t="shared" si="0"/>
        <v>102.3</v>
      </c>
      <c r="G27" s="23" t="s">
        <v>391</v>
      </c>
      <c r="H27" s="21"/>
      <c r="I27" s="19" t="s">
        <v>374</v>
      </c>
      <c r="J27" s="20">
        <f t="shared" si="1"/>
        <v>102.3</v>
      </c>
      <c r="K27" s="21"/>
      <c r="L27" s="7"/>
      <c r="M27" s="2"/>
      <c r="N27" s="17"/>
      <c r="O27" s="24"/>
      <c r="P27" s="24"/>
      <c r="Q27" s="34"/>
      <c r="R27" s="19" t="s">
        <v>371</v>
      </c>
      <c r="S27" s="20">
        <f t="shared" si="2"/>
        <v>110.3</v>
      </c>
      <c r="T27" s="21"/>
      <c r="U27" s="21"/>
      <c r="V27" s="19" t="s">
        <v>374</v>
      </c>
      <c r="W27" s="20">
        <f t="shared" si="3"/>
        <v>110.3</v>
      </c>
      <c r="X27" s="21"/>
      <c r="Y27" s="7"/>
      <c r="Z27" s="2"/>
    </row>
    <row r="28" s="1" customFormat="1" customHeight="1" spans="1:26">
      <c r="A28" s="17">
        <v>10</v>
      </c>
      <c r="B28" s="18">
        <v>20</v>
      </c>
      <c r="C28" s="18" t="s">
        <v>347</v>
      </c>
      <c r="D28" s="18" t="s">
        <v>1261</v>
      </c>
      <c r="E28" s="19" t="s">
        <v>371</v>
      </c>
      <c r="F28" s="20">
        <f t="shared" si="0"/>
        <v>102.4</v>
      </c>
      <c r="G28" s="21" t="s">
        <v>373</v>
      </c>
      <c r="H28" s="21"/>
      <c r="I28" s="19" t="s">
        <v>374</v>
      </c>
      <c r="J28" s="20">
        <f t="shared" si="1"/>
        <v>102.4</v>
      </c>
      <c r="K28" s="21" t="s">
        <v>161</v>
      </c>
      <c r="L28" s="7"/>
      <c r="M28" s="2"/>
      <c r="N28" s="17">
        <v>29</v>
      </c>
      <c r="O28" s="18">
        <v>84</v>
      </c>
      <c r="P28" s="18" t="s">
        <v>347</v>
      </c>
      <c r="Q28" s="32" t="s">
        <v>207</v>
      </c>
      <c r="R28" s="19" t="s">
        <v>371</v>
      </c>
      <c r="S28" s="20">
        <f t="shared" si="2"/>
        <v>110.4</v>
      </c>
      <c r="T28" s="21" t="s">
        <v>373</v>
      </c>
      <c r="U28" s="21"/>
      <c r="V28" s="19" t="s">
        <v>374</v>
      </c>
      <c r="W28" s="20">
        <f t="shared" si="3"/>
        <v>110.4</v>
      </c>
      <c r="X28" s="21" t="s">
        <v>161</v>
      </c>
      <c r="Y28" s="7"/>
      <c r="Z28" s="2"/>
    </row>
    <row r="29" s="1" customFormat="1" customHeight="1" spans="1:26">
      <c r="A29" s="17"/>
      <c r="B29" s="22"/>
      <c r="C29" s="22"/>
      <c r="D29" s="22"/>
      <c r="E29" s="19" t="s">
        <v>371</v>
      </c>
      <c r="F29" s="20">
        <f t="shared" si="0"/>
        <v>102.5</v>
      </c>
      <c r="G29" s="21" t="s">
        <v>1252</v>
      </c>
      <c r="H29" s="21"/>
      <c r="I29" s="19" t="s">
        <v>374</v>
      </c>
      <c r="J29" s="20">
        <f t="shared" si="1"/>
        <v>102.5</v>
      </c>
      <c r="K29" s="21" t="s">
        <v>163</v>
      </c>
      <c r="L29" s="7"/>
      <c r="M29" s="2"/>
      <c r="N29" s="17"/>
      <c r="O29" s="22"/>
      <c r="P29" s="22"/>
      <c r="Q29" s="33"/>
      <c r="R29" s="19" t="s">
        <v>371</v>
      </c>
      <c r="S29" s="20">
        <f t="shared" si="2"/>
        <v>110.5</v>
      </c>
      <c r="T29" s="21" t="s">
        <v>53</v>
      </c>
      <c r="U29" s="21"/>
      <c r="V29" s="19" t="s">
        <v>374</v>
      </c>
      <c r="W29" s="20">
        <f t="shared" si="3"/>
        <v>110.5</v>
      </c>
      <c r="X29" s="21" t="s">
        <v>163</v>
      </c>
      <c r="Y29" s="7"/>
      <c r="Z29" s="2"/>
    </row>
    <row r="30" s="1" customFormat="1" spans="1:26">
      <c r="A30" s="17">
        <v>11</v>
      </c>
      <c r="B30" s="22"/>
      <c r="C30" s="22"/>
      <c r="D30" s="22"/>
      <c r="E30" s="19" t="s">
        <v>371</v>
      </c>
      <c r="F30" s="20">
        <f t="shared" si="0"/>
        <v>102.6</v>
      </c>
      <c r="G30" s="21" t="s">
        <v>1253</v>
      </c>
      <c r="H30" s="21"/>
      <c r="I30" s="19" t="s">
        <v>374</v>
      </c>
      <c r="J30" s="20">
        <f t="shared" si="1"/>
        <v>102.6</v>
      </c>
      <c r="K30" s="21" t="s">
        <v>165</v>
      </c>
      <c r="L30" s="7"/>
      <c r="M30" s="2"/>
      <c r="N30" s="17">
        <v>29</v>
      </c>
      <c r="O30" s="22"/>
      <c r="P30" s="22"/>
      <c r="Q30" s="33"/>
      <c r="R30" s="19" t="s">
        <v>371</v>
      </c>
      <c r="S30" s="20">
        <f t="shared" si="2"/>
        <v>110.6</v>
      </c>
      <c r="T30" s="21" t="s">
        <v>57</v>
      </c>
      <c r="U30" s="21"/>
      <c r="V30" s="19" t="s">
        <v>374</v>
      </c>
      <c r="W30" s="20">
        <f t="shared" si="3"/>
        <v>110.6</v>
      </c>
      <c r="X30" s="21" t="s">
        <v>165</v>
      </c>
      <c r="Y30" s="7"/>
      <c r="Z30" s="2"/>
    </row>
    <row r="31" s="1" customFormat="1" customHeight="1" spans="1:26">
      <c r="A31" s="17"/>
      <c r="B31" s="22"/>
      <c r="C31" s="24"/>
      <c r="D31" s="24"/>
      <c r="E31" s="19" t="s">
        <v>371</v>
      </c>
      <c r="F31" s="20">
        <f t="shared" si="0"/>
        <v>102.7</v>
      </c>
      <c r="G31" s="23" t="s">
        <v>391</v>
      </c>
      <c r="H31" s="21"/>
      <c r="I31" s="19" t="s">
        <v>374</v>
      </c>
      <c r="J31" s="20">
        <f t="shared" si="1"/>
        <v>102.7</v>
      </c>
      <c r="K31" s="21"/>
      <c r="L31" s="7"/>
      <c r="M31" s="2"/>
      <c r="N31" s="17"/>
      <c r="O31" s="24"/>
      <c r="P31" s="24"/>
      <c r="Q31" s="34"/>
      <c r="R31" s="19" t="s">
        <v>371</v>
      </c>
      <c r="S31" s="20">
        <f t="shared" si="2"/>
        <v>110.7</v>
      </c>
      <c r="T31" s="21"/>
      <c r="U31" s="21"/>
      <c r="V31" s="19" t="s">
        <v>374</v>
      </c>
      <c r="W31" s="20">
        <f t="shared" si="3"/>
        <v>110.7</v>
      </c>
      <c r="X31" s="21"/>
      <c r="Y31" s="7"/>
      <c r="Z31" s="2"/>
    </row>
    <row r="32" s="1" customFormat="1" customHeight="1" spans="1:26">
      <c r="A32" s="17">
        <v>12</v>
      </c>
      <c r="B32" s="18">
        <v>24</v>
      </c>
      <c r="C32" s="18" t="s">
        <v>347</v>
      </c>
      <c r="D32" s="18" t="s">
        <v>1262</v>
      </c>
      <c r="E32" s="19" t="s">
        <v>371</v>
      </c>
      <c r="F32" s="20">
        <f t="shared" si="0"/>
        <v>103</v>
      </c>
      <c r="G32" s="21" t="s">
        <v>373</v>
      </c>
      <c r="H32" s="21"/>
      <c r="I32" s="19" t="s">
        <v>374</v>
      </c>
      <c r="J32" s="20">
        <f t="shared" si="1"/>
        <v>103</v>
      </c>
      <c r="K32" s="21" t="s">
        <v>161</v>
      </c>
      <c r="L32" s="7"/>
      <c r="M32" s="2"/>
      <c r="N32" s="17">
        <v>29</v>
      </c>
      <c r="O32" s="18">
        <v>88</v>
      </c>
      <c r="P32" s="18" t="s">
        <v>349</v>
      </c>
      <c r="Q32" s="32" t="s">
        <v>1263</v>
      </c>
      <c r="R32" s="19" t="s">
        <v>371</v>
      </c>
      <c r="S32" s="20">
        <f t="shared" si="2"/>
        <v>111</v>
      </c>
      <c r="T32" s="21" t="s">
        <v>393</v>
      </c>
      <c r="U32" s="21"/>
      <c r="V32" s="19" t="s">
        <v>374</v>
      </c>
      <c r="W32" s="20">
        <f t="shared" si="3"/>
        <v>111</v>
      </c>
      <c r="X32" s="21"/>
      <c r="Y32" s="7"/>
      <c r="Z32" s="2"/>
    </row>
    <row r="33" s="1" customFormat="1" customHeight="1" spans="1:26">
      <c r="A33" s="17"/>
      <c r="B33" s="22"/>
      <c r="C33" s="22"/>
      <c r="D33" s="22"/>
      <c r="E33" s="19" t="s">
        <v>371</v>
      </c>
      <c r="F33" s="20">
        <f t="shared" si="0"/>
        <v>103.1</v>
      </c>
      <c r="G33" s="21" t="s">
        <v>1252</v>
      </c>
      <c r="H33" s="21"/>
      <c r="I33" s="19" t="s">
        <v>374</v>
      </c>
      <c r="J33" s="20">
        <f t="shared" si="1"/>
        <v>103.1</v>
      </c>
      <c r="K33" s="21" t="s">
        <v>163</v>
      </c>
      <c r="L33" s="7"/>
      <c r="M33" s="2"/>
      <c r="N33" s="17"/>
      <c r="O33" s="22"/>
      <c r="P33" s="22"/>
      <c r="Q33" s="33"/>
      <c r="R33" s="19" t="s">
        <v>371</v>
      </c>
      <c r="S33" s="20">
        <f t="shared" si="2"/>
        <v>111.1</v>
      </c>
      <c r="T33" s="21" t="s">
        <v>394</v>
      </c>
      <c r="U33" s="21"/>
      <c r="V33" s="19" t="s">
        <v>374</v>
      </c>
      <c r="W33" s="20">
        <f t="shared" si="3"/>
        <v>111.1</v>
      </c>
      <c r="X33" s="21"/>
      <c r="Y33" s="7"/>
      <c r="Z33" s="2"/>
    </row>
    <row r="34" s="1" customFormat="1" spans="1:26">
      <c r="A34" s="17">
        <v>13</v>
      </c>
      <c r="B34" s="22"/>
      <c r="C34" s="22"/>
      <c r="D34" s="22"/>
      <c r="E34" s="19" t="s">
        <v>371</v>
      </c>
      <c r="F34" s="20">
        <f t="shared" si="0"/>
        <v>103.2</v>
      </c>
      <c r="G34" s="21" t="s">
        <v>1253</v>
      </c>
      <c r="H34" s="21"/>
      <c r="I34" s="19" t="s">
        <v>374</v>
      </c>
      <c r="J34" s="20">
        <f t="shared" si="1"/>
        <v>103.2</v>
      </c>
      <c r="K34" s="21" t="s">
        <v>165</v>
      </c>
      <c r="L34" s="7"/>
      <c r="M34" s="2"/>
      <c r="N34" s="17">
        <v>29</v>
      </c>
      <c r="O34" s="22"/>
      <c r="P34" s="22" t="s">
        <v>351</v>
      </c>
      <c r="Q34" s="33"/>
      <c r="R34" s="19" t="s">
        <v>371</v>
      </c>
      <c r="S34" s="20">
        <f t="shared" si="2"/>
        <v>111.2</v>
      </c>
      <c r="T34" s="21"/>
      <c r="U34" s="21"/>
      <c r="V34" s="19" t="s">
        <v>374</v>
      </c>
      <c r="W34" s="20">
        <f t="shared" si="3"/>
        <v>111.2</v>
      </c>
      <c r="X34" s="21" t="s">
        <v>395</v>
      </c>
      <c r="Y34" s="7"/>
      <c r="Z34" s="2"/>
    </row>
    <row r="35" s="1" customFormat="1" customHeight="1" spans="1:26">
      <c r="A35" s="17"/>
      <c r="B35" s="22"/>
      <c r="C35" s="24"/>
      <c r="D35" s="24"/>
      <c r="E35" s="19" t="s">
        <v>371</v>
      </c>
      <c r="F35" s="20">
        <f t="shared" si="0"/>
        <v>103.3</v>
      </c>
      <c r="G35" s="23" t="s">
        <v>391</v>
      </c>
      <c r="H35" s="21"/>
      <c r="I35" s="19" t="s">
        <v>374</v>
      </c>
      <c r="J35" s="20">
        <f t="shared" si="1"/>
        <v>103.3</v>
      </c>
      <c r="K35" s="21"/>
      <c r="L35" s="7"/>
      <c r="M35" s="2"/>
      <c r="N35" s="17"/>
      <c r="O35" s="24"/>
      <c r="P35" s="24"/>
      <c r="Q35" s="34"/>
      <c r="R35" s="19" t="s">
        <v>371</v>
      </c>
      <c r="S35" s="20">
        <f t="shared" si="2"/>
        <v>111.3</v>
      </c>
      <c r="T35" s="21"/>
      <c r="U35" s="21"/>
      <c r="V35" s="19" t="s">
        <v>374</v>
      </c>
      <c r="W35" s="20">
        <f t="shared" si="3"/>
        <v>111.3</v>
      </c>
      <c r="X35" s="21" t="s">
        <v>396</v>
      </c>
      <c r="Y35" s="7"/>
      <c r="Z35" s="2"/>
    </row>
    <row r="36" s="1" customFormat="1" spans="1:26">
      <c r="A36" s="17">
        <v>14</v>
      </c>
      <c r="B36" s="18">
        <v>28</v>
      </c>
      <c r="C36" s="18" t="s">
        <v>347</v>
      </c>
      <c r="D36" s="18" t="s">
        <v>1264</v>
      </c>
      <c r="E36" s="19" t="s">
        <v>371</v>
      </c>
      <c r="F36" s="20">
        <f t="shared" si="0"/>
        <v>103.4</v>
      </c>
      <c r="G36" s="21" t="s">
        <v>373</v>
      </c>
      <c r="H36" s="21"/>
      <c r="I36" s="19" t="s">
        <v>374</v>
      </c>
      <c r="J36" s="20">
        <f t="shared" si="1"/>
        <v>103.4</v>
      </c>
      <c r="K36" s="21" t="s">
        <v>161</v>
      </c>
      <c r="L36" s="7"/>
      <c r="M36" s="2"/>
      <c r="N36" s="17">
        <v>29</v>
      </c>
      <c r="O36" s="18">
        <v>92</v>
      </c>
      <c r="P36" s="18" t="s">
        <v>349</v>
      </c>
      <c r="Q36" s="32" t="s">
        <v>1265</v>
      </c>
      <c r="R36" s="19" t="s">
        <v>371</v>
      </c>
      <c r="S36" s="20">
        <f t="shared" si="2"/>
        <v>111.4</v>
      </c>
      <c r="T36" s="21" t="s">
        <v>393</v>
      </c>
      <c r="U36" s="21"/>
      <c r="V36" s="19" t="s">
        <v>374</v>
      </c>
      <c r="W36" s="20">
        <f t="shared" si="3"/>
        <v>111.4</v>
      </c>
      <c r="X36" s="21"/>
      <c r="Y36" s="7"/>
      <c r="Z36" s="2"/>
    </row>
    <row r="37" s="1" customFormat="1" customHeight="1" spans="1:26">
      <c r="A37" s="17"/>
      <c r="B37" s="22"/>
      <c r="C37" s="22"/>
      <c r="D37" s="22"/>
      <c r="E37" s="19" t="s">
        <v>371</v>
      </c>
      <c r="F37" s="20">
        <f t="shared" si="0"/>
        <v>103.5</v>
      </c>
      <c r="G37" s="21" t="s">
        <v>1252</v>
      </c>
      <c r="H37" s="21"/>
      <c r="I37" s="19" t="s">
        <v>374</v>
      </c>
      <c r="J37" s="20">
        <f t="shared" si="1"/>
        <v>103.5</v>
      </c>
      <c r="K37" s="21" t="s">
        <v>163</v>
      </c>
      <c r="L37" s="7"/>
      <c r="M37" s="2"/>
      <c r="N37" s="17"/>
      <c r="O37" s="22"/>
      <c r="P37" s="22"/>
      <c r="Q37" s="33"/>
      <c r="R37" s="19" t="s">
        <v>371</v>
      </c>
      <c r="S37" s="20">
        <f t="shared" si="2"/>
        <v>111.5</v>
      </c>
      <c r="T37" s="21" t="s">
        <v>394</v>
      </c>
      <c r="U37" s="21"/>
      <c r="V37" s="19" t="s">
        <v>374</v>
      </c>
      <c r="W37" s="20">
        <f t="shared" si="3"/>
        <v>111.5</v>
      </c>
      <c r="X37" s="21"/>
      <c r="Y37" s="7"/>
      <c r="Z37" s="2"/>
    </row>
    <row r="38" s="1" customFormat="1" spans="1:26">
      <c r="A38" s="17">
        <v>14</v>
      </c>
      <c r="B38" s="22"/>
      <c r="C38" s="22"/>
      <c r="D38" s="22"/>
      <c r="E38" s="19" t="s">
        <v>371</v>
      </c>
      <c r="F38" s="20">
        <f t="shared" si="0"/>
        <v>103.6</v>
      </c>
      <c r="G38" s="21" t="s">
        <v>1253</v>
      </c>
      <c r="H38" s="21"/>
      <c r="I38" s="19" t="s">
        <v>374</v>
      </c>
      <c r="J38" s="20">
        <f t="shared" si="1"/>
        <v>103.6</v>
      </c>
      <c r="K38" s="21" t="s">
        <v>165</v>
      </c>
      <c r="L38" s="7"/>
      <c r="M38" s="2"/>
      <c r="N38" s="17">
        <v>29</v>
      </c>
      <c r="O38" s="22"/>
      <c r="P38" s="22" t="s">
        <v>351</v>
      </c>
      <c r="Q38" s="33"/>
      <c r="R38" s="19" t="s">
        <v>371</v>
      </c>
      <c r="S38" s="20">
        <f t="shared" si="2"/>
        <v>111.6</v>
      </c>
      <c r="T38" s="21"/>
      <c r="U38" s="21"/>
      <c r="V38" s="19" t="s">
        <v>374</v>
      </c>
      <c r="W38" s="20">
        <f t="shared" si="3"/>
        <v>111.6</v>
      </c>
      <c r="X38" s="21" t="s">
        <v>395</v>
      </c>
      <c r="Y38" s="7"/>
      <c r="Z38" s="2"/>
    </row>
    <row r="39" s="1" customFormat="1" customHeight="1" spans="1:26">
      <c r="A39" s="17"/>
      <c r="B39" s="22"/>
      <c r="C39" s="24"/>
      <c r="D39" s="24"/>
      <c r="E39" s="19" t="s">
        <v>371</v>
      </c>
      <c r="F39" s="20">
        <f t="shared" si="0"/>
        <v>103.7</v>
      </c>
      <c r="G39" s="23" t="s">
        <v>391</v>
      </c>
      <c r="H39" s="21"/>
      <c r="I39" s="19" t="s">
        <v>374</v>
      </c>
      <c r="J39" s="20">
        <f t="shared" si="1"/>
        <v>103.7</v>
      </c>
      <c r="K39" s="21"/>
      <c r="L39" s="7"/>
      <c r="M39" s="2"/>
      <c r="N39" s="17"/>
      <c r="O39" s="24"/>
      <c r="P39" s="24"/>
      <c r="Q39" s="34"/>
      <c r="R39" s="19" t="s">
        <v>371</v>
      </c>
      <c r="S39" s="20">
        <f t="shared" si="2"/>
        <v>111.7</v>
      </c>
      <c r="T39" s="21"/>
      <c r="U39" s="21"/>
      <c r="V39" s="19" t="s">
        <v>374</v>
      </c>
      <c r="W39" s="20">
        <f t="shared" si="3"/>
        <v>111.7</v>
      </c>
      <c r="X39" s="21" t="s">
        <v>396</v>
      </c>
      <c r="Y39" s="7"/>
      <c r="Z39" s="2"/>
    </row>
    <row r="40" s="1" customFormat="1" spans="1:26">
      <c r="A40" s="17">
        <v>14</v>
      </c>
      <c r="B40" s="18">
        <v>32</v>
      </c>
      <c r="C40" s="18" t="s">
        <v>347</v>
      </c>
      <c r="D40" s="18" t="s">
        <v>1266</v>
      </c>
      <c r="E40" s="19" t="s">
        <v>371</v>
      </c>
      <c r="F40" s="20">
        <f t="shared" si="0"/>
        <v>104</v>
      </c>
      <c r="G40" s="21" t="s">
        <v>373</v>
      </c>
      <c r="H40" s="21"/>
      <c r="I40" s="19" t="s">
        <v>374</v>
      </c>
      <c r="J40" s="20">
        <f t="shared" si="1"/>
        <v>104</v>
      </c>
      <c r="K40" s="21" t="s">
        <v>161</v>
      </c>
      <c r="L40" s="7"/>
      <c r="M40" s="2"/>
      <c r="N40" s="17">
        <v>29</v>
      </c>
      <c r="O40" s="18">
        <v>96</v>
      </c>
      <c r="P40" s="18" t="s">
        <v>349</v>
      </c>
      <c r="Q40" s="32" t="s">
        <v>1267</v>
      </c>
      <c r="R40" s="19" t="s">
        <v>371</v>
      </c>
      <c r="S40" s="20">
        <f t="shared" si="2"/>
        <v>112</v>
      </c>
      <c r="T40" s="21" t="s">
        <v>393</v>
      </c>
      <c r="U40" s="21"/>
      <c r="V40" s="19" t="s">
        <v>374</v>
      </c>
      <c r="W40" s="20">
        <f t="shared" si="3"/>
        <v>112</v>
      </c>
      <c r="X40" s="21"/>
      <c r="Y40" s="7"/>
      <c r="Z40" s="2"/>
    </row>
    <row r="41" s="1" customFormat="1" customHeight="1" spans="1:26">
      <c r="A41" s="17"/>
      <c r="B41" s="22"/>
      <c r="C41" s="22"/>
      <c r="D41" s="22"/>
      <c r="E41" s="19" t="s">
        <v>371</v>
      </c>
      <c r="F41" s="20">
        <f t="shared" si="0"/>
        <v>104.1</v>
      </c>
      <c r="G41" s="21" t="s">
        <v>1252</v>
      </c>
      <c r="H41" s="21"/>
      <c r="I41" s="19" t="s">
        <v>374</v>
      </c>
      <c r="J41" s="20">
        <f t="shared" si="1"/>
        <v>104.1</v>
      </c>
      <c r="K41" s="21" t="s">
        <v>163</v>
      </c>
      <c r="L41" s="7"/>
      <c r="M41" s="2"/>
      <c r="N41" s="17"/>
      <c r="O41" s="22"/>
      <c r="P41" s="22"/>
      <c r="Q41" s="33"/>
      <c r="R41" s="19" t="s">
        <v>371</v>
      </c>
      <c r="S41" s="20">
        <f t="shared" si="2"/>
        <v>112.1</v>
      </c>
      <c r="T41" s="21" t="s">
        <v>394</v>
      </c>
      <c r="U41" s="21"/>
      <c r="V41" s="19" t="s">
        <v>374</v>
      </c>
      <c r="W41" s="20">
        <f t="shared" si="3"/>
        <v>112.1</v>
      </c>
      <c r="X41" s="21"/>
      <c r="Y41" s="7"/>
      <c r="Z41" s="2"/>
    </row>
    <row r="42" s="1" customFormat="1" spans="1:26">
      <c r="A42" s="17">
        <v>14</v>
      </c>
      <c r="B42" s="22"/>
      <c r="C42" s="22"/>
      <c r="D42" s="22"/>
      <c r="E42" s="19" t="s">
        <v>371</v>
      </c>
      <c r="F42" s="20">
        <f t="shared" si="0"/>
        <v>104.2</v>
      </c>
      <c r="G42" s="21" t="s">
        <v>1253</v>
      </c>
      <c r="H42" s="21"/>
      <c r="I42" s="19" t="s">
        <v>374</v>
      </c>
      <c r="J42" s="20">
        <f t="shared" si="1"/>
        <v>104.2</v>
      </c>
      <c r="K42" s="21" t="s">
        <v>165</v>
      </c>
      <c r="L42" s="7"/>
      <c r="M42" s="2"/>
      <c r="N42" s="17">
        <v>29</v>
      </c>
      <c r="O42" s="22"/>
      <c r="P42" s="22" t="s">
        <v>351</v>
      </c>
      <c r="Q42" s="33"/>
      <c r="R42" s="19" t="s">
        <v>371</v>
      </c>
      <c r="S42" s="20">
        <f t="shared" si="2"/>
        <v>112.2</v>
      </c>
      <c r="T42" s="21"/>
      <c r="U42" s="21"/>
      <c r="V42" s="19" t="s">
        <v>374</v>
      </c>
      <c r="W42" s="20">
        <f t="shared" si="3"/>
        <v>112.2</v>
      </c>
      <c r="X42" s="21" t="s">
        <v>395</v>
      </c>
      <c r="Y42" s="7"/>
      <c r="Z42" s="2"/>
    </row>
    <row r="43" s="1" customFormat="1" customHeight="1" spans="1:26">
      <c r="A43" s="17"/>
      <c r="B43" s="22"/>
      <c r="C43" s="24"/>
      <c r="D43" s="24"/>
      <c r="E43" s="19" t="s">
        <v>371</v>
      </c>
      <c r="F43" s="20">
        <f t="shared" si="0"/>
        <v>104.3</v>
      </c>
      <c r="G43" s="23" t="s">
        <v>391</v>
      </c>
      <c r="H43" s="21"/>
      <c r="I43" s="19" t="s">
        <v>374</v>
      </c>
      <c r="J43" s="20">
        <f t="shared" si="1"/>
        <v>104.3</v>
      </c>
      <c r="K43" s="21"/>
      <c r="L43" s="7"/>
      <c r="M43" s="2"/>
      <c r="N43" s="17"/>
      <c r="O43" s="24"/>
      <c r="P43" s="24"/>
      <c r="Q43" s="34"/>
      <c r="R43" s="19" t="s">
        <v>371</v>
      </c>
      <c r="S43" s="20">
        <f t="shared" si="2"/>
        <v>112.3</v>
      </c>
      <c r="T43" s="21"/>
      <c r="U43" s="21"/>
      <c r="V43" s="19" t="s">
        <v>374</v>
      </c>
      <c r="W43" s="20">
        <f t="shared" si="3"/>
        <v>112.3</v>
      </c>
      <c r="X43" s="21" t="s">
        <v>396</v>
      </c>
      <c r="Y43" s="7"/>
      <c r="Z43" s="2"/>
    </row>
    <row r="44" s="1" customFormat="1" spans="1:26">
      <c r="A44" s="17">
        <v>14</v>
      </c>
      <c r="B44" s="18">
        <v>36</v>
      </c>
      <c r="C44" s="18" t="s">
        <v>347</v>
      </c>
      <c r="D44" s="18" t="s">
        <v>1268</v>
      </c>
      <c r="E44" s="19" t="s">
        <v>371</v>
      </c>
      <c r="F44" s="20">
        <f t="shared" si="0"/>
        <v>104.4</v>
      </c>
      <c r="G44" s="21" t="s">
        <v>373</v>
      </c>
      <c r="H44" s="21"/>
      <c r="I44" s="19" t="s">
        <v>374</v>
      </c>
      <c r="J44" s="20">
        <f t="shared" si="1"/>
        <v>104.4</v>
      </c>
      <c r="K44" s="21" t="s">
        <v>161</v>
      </c>
      <c r="L44" s="7"/>
      <c r="M44" s="2"/>
      <c r="N44" s="17">
        <v>29</v>
      </c>
      <c r="O44" s="18">
        <v>100</v>
      </c>
      <c r="P44" s="18" t="s">
        <v>349</v>
      </c>
      <c r="Q44" s="32" t="s">
        <v>1269</v>
      </c>
      <c r="R44" s="19" t="s">
        <v>371</v>
      </c>
      <c r="S44" s="20">
        <f t="shared" si="2"/>
        <v>112.4</v>
      </c>
      <c r="T44" s="21" t="s">
        <v>393</v>
      </c>
      <c r="U44" s="21"/>
      <c r="V44" s="19" t="s">
        <v>374</v>
      </c>
      <c r="W44" s="20">
        <f t="shared" si="3"/>
        <v>112.4</v>
      </c>
      <c r="X44" s="21"/>
      <c r="Y44" s="7"/>
      <c r="Z44" s="2"/>
    </row>
    <row r="45" s="1" customFormat="1" customHeight="1" spans="1:26">
      <c r="A45" s="17"/>
      <c r="B45" s="22"/>
      <c r="C45" s="22"/>
      <c r="D45" s="22"/>
      <c r="E45" s="19" t="s">
        <v>371</v>
      </c>
      <c r="F45" s="20">
        <f t="shared" si="0"/>
        <v>104.5</v>
      </c>
      <c r="G45" s="21" t="s">
        <v>1252</v>
      </c>
      <c r="H45" s="21"/>
      <c r="I45" s="19" t="s">
        <v>374</v>
      </c>
      <c r="J45" s="20">
        <f t="shared" si="1"/>
        <v>104.5</v>
      </c>
      <c r="K45" s="21" t="s">
        <v>163</v>
      </c>
      <c r="L45" s="7"/>
      <c r="M45" s="2"/>
      <c r="N45" s="17"/>
      <c r="O45" s="22"/>
      <c r="P45" s="22"/>
      <c r="Q45" s="33"/>
      <c r="R45" s="19" t="s">
        <v>371</v>
      </c>
      <c r="S45" s="20">
        <f t="shared" si="2"/>
        <v>112.5</v>
      </c>
      <c r="T45" s="21" t="s">
        <v>394</v>
      </c>
      <c r="U45" s="21"/>
      <c r="V45" s="19" t="s">
        <v>374</v>
      </c>
      <c r="W45" s="20">
        <f t="shared" si="3"/>
        <v>112.5</v>
      </c>
      <c r="X45" s="21"/>
      <c r="Y45" s="7"/>
      <c r="Z45" s="2"/>
    </row>
    <row r="46" s="1" customFormat="1" spans="1:26">
      <c r="A46" s="17">
        <v>14</v>
      </c>
      <c r="B46" s="22"/>
      <c r="C46" s="22"/>
      <c r="D46" s="22"/>
      <c r="E46" s="19" t="s">
        <v>371</v>
      </c>
      <c r="F46" s="20">
        <f t="shared" si="0"/>
        <v>104.6</v>
      </c>
      <c r="G46" s="21" t="s">
        <v>1253</v>
      </c>
      <c r="H46" s="21"/>
      <c r="I46" s="19" t="s">
        <v>374</v>
      </c>
      <c r="J46" s="20">
        <f t="shared" si="1"/>
        <v>104.6</v>
      </c>
      <c r="K46" s="21" t="s">
        <v>165</v>
      </c>
      <c r="L46" s="7"/>
      <c r="M46" s="2"/>
      <c r="N46" s="17">
        <v>29</v>
      </c>
      <c r="O46" s="22"/>
      <c r="P46" s="22" t="s">
        <v>351</v>
      </c>
      <c r="Q46" s="33"/>
      <c r="R46" s="19" t="s">
        <v>371</v>
      </c>
      <c r="S46" s="20">
        <f t="shared" si="2"/>
        <v>112.6</v>
      </c>
      <c r="T46" s="21"/>
      <c r="U46" s="21"/>
      <c r="V46" s="19" t="s">
        <v>374</v>
      </c>
      <c r="W46" s="20">
        <f t="shared" si="3"/>
        <v>112.6</v>
      </c>
      <c r="X46" s="21" t="s">
        <v>395</v>
      </c>
      <c r="Y46" s="7"/>
      <c r="Z46" s="2"/>
    </row>
    <row r="47" s="1" customFormat="1" customHeight="1" spans="1:26">
      <c r="A47" s="17"/>
      <c r="B47" s="22"/>
      <c r="C47" s="24"/>
      <c r="D47" s="24"/>
      <c r="E47" s="19" t="s">
        <v>371</v>
      </c>
      <c r="F47" s="20">
        <f t="shared" si="0"/>
        <v>104.7</v>
      </c>
      <c r="G47" s="23" t="s">
        <v>391</v>
      </c>
      <c r="H47" s="21"/>
      <c r="I47" s="19" t="s">
        <v>374</v>
      </c>
      <c r="J47" s="20">
        <f t="shared" si="1"/>
        <v>104.7</v>
      </c>
      <c r="K47" s="21"/>
      <c r="L47" s="7"/>
      <c r="M47" s="2"/>
      <c r="N47" s="17"/>
      <c r="O47" s="24"/>
      <c r="P47" s="24"/>
      <c r="Q47" s="34"/>
      <c r="R47" s="19" t="s">
        <v>371</v>
      </c>
      <c r="S47" s="20">
        <f t="shared" si="2"/>
        <v>112.7</v>
      </c>
      <c r="T47" s="21"/>
      <c r="U47" s="21"/>
      <c r="V47" s="19" t="s">
        <v>374</v>
      </c>
      <c r="W47" s="20">
        <f t="shared" si="3"/>
        <v>112.7</v>
      </c>
      <c r="X47" s="21" t="s">
        <v>396</v>
      </c>
      <c r="Y47" s="7"/>
      <c r="Z47" s="2"/>
    </row>
    <row r="48" s="1" customFormat="1" spans="1:26">
      <c r="A48" s="17">
        <v>15</v>
      </c>
      <c r="B48" s="18">
        <v>40</v>
      </c>
      <c r="C48" s="18" t="s">
        <v>347</v>
      </c>
      <c r="D48" s="18" t="s">
        <v>1270</v>
      </c>
      <c r="E48" s="19" t="s">
        <v>371</v>
      </c>
      <c r="F48" s="20">
        <f t="shared" si="0"/>
        <v>105</v>
      </c>
      <c r="G48" s="21" t="s">
        <v>373</v>
      </c>
      <c r="H48" s="21"/>
      <c r="I48" s="19" t="s">
        <v>374</v>
      </c>
      <c r="J48" s="20">
        <f t="shared" si="1"/>
        <v>105</v>
      </c>
      <c r="K48" s="21" t="s">
        <v>161</v>
      </c>
      <c r="L48" s="7"/>
      <c r="M48" s="2"/>
      <c r="N48" s="17">
        <v>29</v>
      </c>
      <c r="O48" s="18">
        <v>104</v>
      </c>
      <c r="P48" s="18"/>
      <c r="Q48" s="32"/>
      <c r="R48" s="19" t="s">
        <v>371</v>
      </c>
      <c r="S48" s="20">
        <f t="shared" si="2"/>
        <v>113</v>
      </c>
      <c r="T48" s="21"/>
      <c r="U48" s="21"/>
      <c r="V48" s="19" t="s">
        <v>374</v>
      </c>
      <c r="W48" s="20">
        <f t="shared" si="3"/>
        <v>113</v>
      </c>
      <c r="X48" s="21"/>
      <c r="Y48" s="7"/>
      <c r="Z48" s="2"/>
    </row>
    <row r="49" s="1" customFormat="1" customHeight="1" spans="1:26">
      <c r="A49" s="17"/>
      <c r="B49" s="22"/>
      <c r="C49" s="22"/>
      <c r="D49" s="22"/>
      <c r="E49" s="19" t="s">
        <v>371</v>
      </c>
      <c r="F49" s="20">
        <f t="shared" si="0"/>
        <v>105.1</v>
      </c>
      <c r="G49" s="21" t="s">
        <v>1252</v>
      </c>
      <c r="H49" s="21"/>
      <c r="I49" s="19" t="s">
        <v>374</v>
      </c>
      <c r="J49" s="20">
        <f t="shared" si="1"/>
        <v>105.1</v>
      </c>
      <c r="K49" s="21" t="s">
        <v>163</v>
      </c>
      <c r="L49" s="7"/>
      <c r="M49" s="2"/>
      <c r="N49" s="17"/>
      <c r="O49" s="22"/>
      <c r="P49" s="22"/>
      <c r="Q49" s="33"/>
      <c r="R49" s="19" t="s">
        <v>371</v>
      </c>
      <c r="S49" s="20">
        <f t="shared" si="2"/>
        <v>113.1</v>
      </c>
      <c r="T49" s="21"/>
      <c r="U49" s="21"/>
      <c r="V49" s="19" t="s">
        <v>374</v>
      </c>
      <c r="W49" s="20">
        <f t="shared" si="3"/>
        <v>113.1</v>
      </c>
      <c r="X49" s="21"/>
      <c r="Y49" s="7"/>
      <c r="Z49" s="2"/>
    </row>
    <row r="50" s="1" customFormat="1" spans="1:26">
      <c r="A50" s="17">
        <v>16</v>
      </c>
      <c r="B50" s="22"/>
      <c r="C50" s="22"/>
      <c r="D50" s="22"/>
      <c r="E50" s="19" t="s">
        <v>371</v>
      </c>
      <c r="F50" s="20">
        <f t="shared" si="0"/>
        <v>105.2</v>
      </c>
      <c r="G50" s="21" t="s">
        <v>1253</v>
      </c>
      <c r="H50" s="21"/>
      <c r="I50" s="19" t="s">
        <v>374</v>
      </c>
      <c r="J50" s="20">
        <f t="shared" si="1"/>
        <v>105.2</v>
      </c>
      <c r="K50" s="21" t="s">
        <v>165</v>
      </c>
      <c r="L50" s="7"/>
      <c r="M50" s="2"/>
      <c r="N50" s="17">
        <v>29</v>
      </c>
      <c r="O50" s="18">
        <v>106</v>
      </c>
      <c r="P50" s="22"/>
      <c r="Q50" s="33"/>
      <c r="R50" s="19" t="s">
        <v>371</v>
      </c>
      <c r="S50" s="20">
        <f t="shared" si="2"/>
        <v>113.2</v>
      </c>
      <c r="T50" s="21"/>
      <c r="U50" s="21"/>
      <c r="V50" s="19" t="s">
        <v>374</v>
      </c>
      <c r="W50" s="20">
        <f t="shared" si="3"/>
        <v>113.2</v>
      </c>
      <c r="X50" s="21"/>
      <c r="Y50" s="7"/>
      <c r="Z50" s="2"/>
    </row>
    <row r="51" s="1" customFormat="1" customHeight="1" spans="1:26">
      <c r="A51" s="17"/>
      <c r="B51" s="22"/>
      <c r="C51" s="24"/>
      <c r="D51" s="24"/>
      <c r="E51" s="19" t="s">
        <v>371</v>
      </c>
      <c r="F51" s="20">
        <f t="shared" si="0"/>
        <v>105.3</v>
      </c>
      <c r="G51" s="23" t="s">
        <v>391</v>
      </c>
      <c r="H51" s="21"/>
      <c r="I51" s="19" t="s">
        <v>374</v>
      </c>
      <c r="J51" s="20">
        <f t="shared" si="1"/>
        <v>105.3</v>
      </c>
      <c r="K51" s="21"/>
      <c r="L51" s="7"/>
      <c r="M51" s="2"/>
      <c r="N51" s="17"/>
      <c r="O51" s="22"/>
      <c r="P51" s="24"/>
      <c r="Q51" s="34"/>
      <c r="R51" s="19" t="s">
        <v>371</v>
      </c>
      <c r="S51" s="20">
        <f t="shared" si="2"/>
        <v>113.3</v>
      </c>
      <c r="T51" s="21"/>
      <c r="U51" s="21"/>
      <c r="V51" s="19" t="s">
        <v>374</v>
      </c>
      <c r="W51" s="20">
        <f t="shared" si="3"/>
        <v>113.3</v>
      </c>
      <c r="X51" s="21"/>
      <c r="Y51" s="7"/>
      <c r="Z51" s="2"/>
    </row>
    <row r="52" s="1" customFormat="1" customHeight="1" spans="1:26">
      <c r="A52" s="17">
        <v>17</v>
      </c>
      <c r="B52" s="18">
        <v>44</v>
      </c>
      <c r="C52" s="18" t="s">
        <v>347</v>
      </c>
      <c r="D52" s="18" t="s">
        <v>1271</v>
      </c>
      <c r="E52" s="19" t="s">
        <v>371</v>
      </c>
      <c r="F52" s="20">
        <f t="shared" si="0"/>
        <v>105.4</v>
      </c>
      <c r="G52" s="21" t="s">
        <v>373</v>
      </c>
      <c r="H52" s="21"/>
      <c r="I52" s="19" t="s">
        <v>374</v>
      </c>
      <c r="J52" s="20">
        <f t="shared" si="1"/>
        <v>105.4</v>
      </c>
      <c r="K52" s="21" t="s">
        <v>161</v>
      </c>
      <c r="L52" s="7"/>
      <c r="M52" s="2"/>
      <c r="N52" s="17">
        <v>29</v>
      </c>
      <c r="O52" s="18">
        <v>108</v>
      </c>
      <c r="P52" s="18"/>
      <c r="Q52" s="32"/>
      <c r="R52" s="19" t="s">
        <v>371</v>
      </c>
      <c r="S52" s="20">
        <f t="shared" si="2"/>
        <v>113.4</v>
      </c>
      <c r="T52" s="21"/>
      <c r="U52" s="21"/>
      <c r="V52" s="19" t="s">
        <v>374</v>
      </c>
      <c r="W52" s="20">
        <f t="shared" si="3"/>
        <v>113.4</v>
      </c>
      <c r="X52" s="21"/>
      <c r="Y52" s="7"/>
      <c r="Z52" s="2"/>
    </row>
    <row r="53" s="1" customFormat="1" customHeight="1" spans="1:26">
      <c r="A53" s="17"/>
      <c r="B53" s="22"/>
      <c r="C53" s="22"/>
      <c r="D53" s="22"/>
      <c r="E53" s="19" t="s">
        <v>371</v>
      </c>
      <c r="F53" s="20">
        <f t="shared" si="0"/>
        <v>105.5</v>
      </c>
      <c r="G53" s="21" t="s">
        <v>1252</v>
      </c>
      <c r="H53" s="21"/>
      <c r="I53" s="19" t="s">
        <v>374</v>
      </c>
      <c r="J53" s="20">
        <f t="shared" si="1"/>
        <v>105.5</v>
      </c>
      <c r="K53" s="21" t="s">
        <v>163</v>
      </c>
      <c r="L53" s="7"/>
      <c r="M53" s="2"/>
      <c r="N53" s="17"/>
      <c r="O53" s="22"/>
      <c r="P53" s="22"/>
      <c r="Q53" s="33"/>
      <c r="R53" s="19" t="s">
        <v>371</v>
      </c>
      <c r="S53" s="20">
        <f t="shared" si="2"/>
        <v>113.5</v>
      </c>
      <c r="T53" s="21"/>
      <c r="U53" s="21"/>
      <c r="V53" s="19" t="s">
        <v>374</v>
      </c>
      <c r="W53" s="20">
        <f t="shared" si="3"/>
        <v>113.5</v>
      </c>
      <c r="X53" s="21"/>
      <c r="Y53" s="7"/>
      <c r="Z53" s="2"/>
    </row>
    <row r="54" s="1" customFormat="1" spans="1:26">
      <c r="A54" s="17">
        <v>18</v>
      </c>
      <c r="B54" s="22"/>
      <c r="C54" s="22"/>
      <c r="D54" s="22"/>
      <c r="E54" s="19" t="s">
        <v>371</v>
      </c>
      <c r="F54" s="20">
        <f t="shared" si="0"/>
        <v>105.6</v>
      </c>
      <c r="G54" s="21" t="s">
        <v>1253</v>
      </c>
      <c r="H54" s="21"/>
      <c r="I54" s="19" t="s">
        <v>374</v>
      </c>
      <c r="J54" s="20">
        <f t="shared" si="1"/>
        <v>105.6</v>
      </c>
      <c r="K54" s="21" t="s">
        <v>165</v>
      </c>
      <c r="L54" s="7"/>
      <c r="M54" s="2"/>
      <c r="N54" s="17">
        <v>29</v>
      </c>
      <c r="O54" s="18">
        <v>110</v>
      </c>
      <c r="P54" s="22"/>
      <c r="Q54" s="33"/>
      <c r="R54" s="19" t="s">
        <v>371</v>
      </c>
      <c r="S54" s="20">
        <f t="shared" si="2"/>
        <v>113.6</v>
      </c>
      <c r="T54" s="21"/>
      <c r="U54" s="21"/>
      <c r="V54" s="19" t="s">
        <v>374</v>
      </c>
      <c r="W54" s="20">
        <f t="shared" si="3"/>
        <v>113.6</v>
      </c>
      <c r="X54" s="21"/>
      <c r="Y54" s="7"/>
      <c r="Z54" s="2"/>
    </row>
    <row r="55" s="1" customFormat="1" customHeight="1" spans="1:26">
      <c r="A55" s="17"/>
      <c r="B55" s="22"/>
      <c r="C55" s="24"/>
      <c r="D55" s="24"/>
      <c r="E55" s="19" t="s">
        <v>371</v>
      </c>
      <c r="F55" s="20">
        <f t="shared" si="0"/>
        <v>105.7</v>
      </c>
      <c r="G55" s="23" t="s">
        <v>391</v>
      </c>
      <c r="H55" s="21"/>
      <c r="I55" s="19" t="s">
        <v>374</v>
      </c>
      <c r="J55" s="20">
        <f t="shared" si="1"/>
        <v>105.7</v>
      </c>
      <c r="K55" s="21"/>
      <c r="L55" s="7"/>
      <c r="M55" s="2"/>
      <c r="N55" s="17"/>
      <c r="O55" s="22"/>
      <c r="P55" s="24"/>
      <c r="Q55" s="34"/>
      <c r="R55" s="19" t="s">
        <v>371</v>
      </c>
      <c r="S55" s="20">
        <f t="shared" si="2"/>
        <v>113.7</v>
      </c>
      <c r="T55" s="21"/>
      <c r="U55" s="21"/>
      <c r="V55" s="19" t="s">
        <v>374</v>
      </c>
      <c r="W55" s="20">
        <f t="shared" si="3"/>
        <v>113.7</v>
      </c>
      <c r="X55" s="21"/>
      <c r="Y55" s="7"/>
      <c r="Z55" s="2"/>
    </row>
    <row r="56" s="1" customFormat="1" customHeight="1" spans="1:26">
      <c r="A56" s="17">
        <v>18</v>
      </c>
      <c r="B56" s="18">
        <v>48</v>
      </c>
      <c r="C56" s="18" t="s">
        <v>347</v>
      </c>
      <c r="D56" s="18" t="s">
        <v>1272</v>
      </c>
      <c r="E56" s="19" t="s">
        <v>371</v>
      </c>
      <c r="F56" s="20">
        <f t="shared" si="0"/>
        <v>106</v>
      </c>
      <c r="G56" s="21" t="s">
        <v>373</v>
      </c>
      <c r="H56" s="21"/>
      <c r="I56" s="19" t="s">
        <v>374</v>
      </c>
      <c r="J56" s="20">
        <f t="shared" si="1"/>
        <v>106</v>
      </c>
      <c r="K56" s="21" t="s">
        <v>161</v>
      </c>
      <c r="L56" s="7"/>
      <c r="M56" s="2"/>
      <c r="N56" s="17">
        <v>29</v>
      </c>
      <c r="O56" s="18">
        <v>112</v>
      </c>
      <c r="P56" s="18"/>
      <c r="Q56" s="32"/>
      <c r="R56" s="19" t="s">
        <v>371</v>
      </c>
      <c r="S56" s="20">
        <f t="shared" si="2"/>
        <v>114</v>
      </c>
      <c r="T56" s="21"/>
      <c r="U56" s="21"/>
      <c r="V56" s="19" t="s">
        <v>374</v>
      </c>
      <c r="W56" s="20">
        <f t="shared" si="3"/>
        <v>114</v>
      </c>
      <c r="X56" s="21"/>
      <c r="Y56" s="7"/>
      <c r="Z56" s="2"/>
    </row>
    <row r="57" s="1" customFormat="1" customHeight="1" spans="1:26">
      <c r="A57" s="17"/>
      <c r="B57" s="22"/>
      <c r="C57" s="22"/>
      <c r="D57" s="22"/>
      <c r="E57" s="19" t="s">
        <v>371</v>
      </c>
      <c r="F57" s="20">
        <f t="shared" si="0"/>
        <v>106.1</v>
      </c>
      <c r="G57" s="21" t="s">
        <v>1252</v>
      </c>
      <c r="H57" s="21"/>
      <c r="I57" s="19" t="s">
        <v>374</v>
      </c>
      <c r="J57" s="20">
        <f t="shared" si="1"/>
        <v>106.1</v>
      </c>
      <c r="K57" s="21" t="s">
        <v>163</v>
      </c>
      <c r="L57" s="7"/>
      <c r="M57" s="2"/>
      <c r="N57" s="17"/>
      <c r="O57" s="24"/>
      <c r="P57" s="22"/>
      <c r="Q57" s="33"/>
      <c r="R57" s="19" t="s">
        <v>371</v>
      </c>
      <c r="S57" s="20">
        <f t="shared" si="2"/>
        <v>114.1</v>
      </c>
      <c r="T57" s="23"/>
      <c r="U57" s="21"/>
      <c r="V57" s="19" t="s">
        <v>374</v>
      </c>
      <c r="W57" s="20">
        <f t="shared" si="3"/>
        <v>114.1</v>
      </c>
      <c r="X57" s="21"/>
      <c r="Y57" s="7"/>
      <c r="Z57" s="2"/>
    </row>
    <row r="58" s="1" customFormat="1" spans="1:26">
      <c r="A58" s="17">
        <v>19</v>
      </c>
      <c r="B58" s="22"/>
      <c r="C58" s="22"/>
      <c r="D58" s="22"/>
      <c r="E58" s="19" t="s">
        <v>371</v>
      </c>
      <c r="F58" s="20">
        <f t="shared" si="0"/>
        <v>106.2</v>
      </c>
      <c r="G58" s="21" t="s">
        <v>1253</v>
      </c>
      <c r="H58" s="21"/>
      <c r="I58" s="19" t="s">
        <v>374</v>
      </c>
      <c r="J58" s="20">
        <f t="shared" si="1"/>
        <v>106.2</v>
      </c>
      <c r="K58" s="21" t="s">
        <v>165</v>
      </c>
      <c r="L58" s="7"/>
      <c r="M58" s="2"/>
      <c r="N58" s="17">
        <v>29</v>
      </c>
      <c r="O58" s="18">
        <v>114</v>
      </c>
      <c r="P58" s="22"/>
      <c r="Q58" s="33"/>
      <c r="R58" s="19" t="s">
        <v>371</v>
      </c>
      <c r="S58" s="20">
        <f t="shared" si="2"/>
        <v>114.2</v>
      </c>
      <c r="T58" s="21"/>
      <c r="U58" s="21"/>
      <c r="V58" s="19" t="s">
        <v>374</v>
      </c>
      <c r="W58" s="20">
        <f t="shared" si="3"/>
        <v>114.2</v>
      </c>
      <c r="X58" s="21"/>
      <c r="Y58" s="7"/>
      <c r="Z58" s="2"/>
    </row>
    <row r="59" s="1" customFormat="1" customHeight="1" spans="1:26">
      <c r="A59" s="17"/>
      <c r="B59" s="22"/>
      <c r="C59" s="24"/>
      <c r="D59" s="24"/>
      <c r="E59" s="19" t="s">
        <v>371</v>
      </c>
      <c r="F59" s="20">
        <f t="shared" si="0"/>
        <v>106.3</v>
      </c>
      <c r="G59" s="23" t="s">
        <v>391</v>
      </c>
      <c r="H59" s="21"/>
      <c r="I59" s="19" t="s">
        <v>374</v>
      </c>
      <c r="J59" s="20">
        <f t="shared" si="1"/>
        <v>106.3</v>
      </c>
      <c r="K59" s="21"/>
      <c r="L59" s="7"/>
      <c r="M59" s="2"/>
      <c r="N59" s="17"/>
      <c r="O59" s="24"/>
      <c r="P59" s="24"/>
      <c r="Q59" s="34"/>
      <c r="R59" s="19" t="s">
        <v>371</v>
      </c>
      <c r="S59" s="20">
        <f t="shared" si="2"/>
        <v>114.3</v>
      </c>
      <c r="T59" s="21"/>
      <c r="U59" s="21"/>
      <c r="V59" s="19" t="s">
        <v>374</v>
      </c>
      <c r="W59" s="20">
        <f t="shared" si="3"/>
        <v>114.3</v>
      </c>
      <c r="X59" s="21"/>
      <c r="Y59" s="7"/>
      <c r="Z59" s="2"/>
    </row>
    <row r="60" s="1" customFormat="1" customHeight="1" spans="1:26">
      <c r="A60" s="17">
        <v>20</v>
      </c>
      <c r="B60" s="18">
        <v>52</v>
      </c>
      <c r="C60" s="18" t="s">
        <v>347</v>
      </c>
      <c r="D60" s="18" t="s">
        <v>1273</v>
      </c>
      <c r="E60" s="19" t="s">
        <v>371</v>
      </c>
      <c r="F60" s="20">
        <f t="shared" si="0"/>
        <v>106.4</v>
      </c>
      <c r="G60" s="21" t="s">
        <v>373</v>
      </c>
      <c r="H60" s="21"/>
      <c r="I60" s="19" t="s">
        <v>374</v>
      </c>
      <c r="J60" s="20">
        <f t="shared" si="1"/>
        <v>106.4</v>
      </c>
      <c r="K60" s="21" t="s">
        <v>161</v>
      </c>
      <c r="L60" s="7"/>
      <c r="M60" s="2"/>
      <c r="N60" s="17">
        <v>29</v>
      </c>
      <c r="O60" s="18">
        <v>116</v>
      </c>
      <c r="P60" s="18"/>
      <c r="Q60" s="32"/>
      <c r="R60" s="19" t="s">
        <v>371</v>
      </c>
      <c r="S60" s="20">
        <f t="shared" si="2"/>
        <v>114.4</v>
      </c>
      <c r="T60" s="21"/>
      <c r="U60" s="21"/>
      <c r="V60" s="19" t="s">
        <v>374</v>
      </c>
      <c r="W60" s="20">
        <f t="shared" si="3"/>
        <v>114.4</v>
      </c>
      <c r="X60" s="21"/>
      <c r="Y60" s="7"/>
      <c r="Z60" s="2"/>
    </row>
    <row r="61" s="1" customFormat="1" customHeight="1" spans="1:26">
      <c r="A61" s="17"/>
      <c r="B61" s="22"/>
      <c r="C61" s="22"/>
      <c r="D61" s="22"/>
      <c r="E61" s="19" t="s">
        <v>371</v>
      </c>
      <c r="F61" s="20">
        <f t="shared" si="0"/>
        <v>106.5</v>
      </c>
      <c r="G61" s="21" t="s">
        <v>1252</v>
      </c>
      <c r="H61" s="21"/>
      <c r="I61" s="19" t="s">
        <v>374</v>
      </c>
      <c r="J61" s="20">
        <f t="shared" si="1"/>
        <v>106.5</v>
      </c>
      <c r="K61" s="21" t="s">
        <v>163</v>
      </c>
      <c r="L61" s="7"/>
      <c r="M61" s="2"/>
      <c r="N61" s="17"/>
      <c r="O61" s="24"/>
      <c r="P61" s="22"/>
      <c r="Q61" s="33"/>
      <c r="R61" s="19" t="s">
        <v>371</v>
      </c>
      <c r="S61" s="20">
        <f t="shared" si="2"/>
        <v>114.5</v>
      </c>
      <c r="T61" s="21"/>
      <c r="U61" s="21"/>
      <c r="V61" s="19" t="s">
        <v>374</v>
      </c>
      <c r="W61" s="20">
        <f t="shared" si="3"/>
        <v>114.5</v>
      </c>
      <c r="X61" s="21"/>
      <c r="Y61" s="7"/>
      <c r="Z61" s="2"/>
    </row>
    <row r="62" s="1" customFormat="1" spans="1:26">
      <c r="A62" s="17">
        <v>21</v>
      </c>
      <c r="B62" s="22"/>
      <c r="C62" s="22"/>
      <c r="D62" s="22"/>
      <c r="E62" s="19" t="s">
        <v>371</v>
      </c>
      <c r="F62" s="20">
        <f t="shared" si="0"/>
        <v>106.6</v>
      </c>
      <c r="G62" s="21" t="s">
        <v>1253</v>
      </c>
      <c r="H62" s="21"/>
      <c r="I62" s="19" t="s">
        <v>374</v>
      </c>
      <c r="J62" s="20">
        <f t="shared" si="1"/>
        <v>106.6</v>
      </c>
      <c r="K62" s="21" t="s">
        <v>165</v>
      </c>
      <c r="L62" s="7"/>
      <c r="M62" s="2"/>
      <c r="N62" s="17">
        <v>29</v>
      </c>
      <c r="O62" s="18">
        <v>118</v>
      </c>
      <c r="P62" s="22"/>
      <c r="Q62" s="33"/>
      <c r="R62" s="19" t="s">
        <v>371</v>
      </c>
      <c r="S62" s="20">
        <f t="shared" si="2"/>
        <v>114.6</v>
      </c>
      <c r="T62" s="21"/>
      <c r="U62" s="21"/>
      <c r="V62" s="19" t="s">
        <v>374</v>
      </c>
      <c r="W62" s="20">
        <f t="shared" si="3"/>
        <v>114.6</v>
      </c>
      <c r="X62" s="21"/>
      <c r="Y62" s="7"/>
      <c r="Z62" s="2"/>
    </row>
    <row r="63" s="1" customFormat="1" customHeight="1" spans="1:26">
      <c r="A63" s="17"/>
      <c r="B63" s="22"/>
      <c r="C63" s="24"/>
      <c r="D63" s="24"/>
      <c r="E63" s="19" t="s">
        <v>371</v>
      </c>
      <c r="F63" s="20">
        <f t="shared" si="0"/>
        <v>106.7</v>
      </c>
      <c r="G63" s="23" t="s">
        <v>391</v>
      </c>
      <c r="H63" s="21"/>
      <c r="I63" s="19" t="s">
        <v>374</v>
      </c>
      <c r="J63" s="20">
        <f t="shared" si="1"/>
        <v>106.7</v>
      </c>
      <c r="K63" s="21"/>
      <c r="L63" s="7"/>
      <c r="M63" s="2"/>
      <c r="N63" s="17"/>
      <c r="O63" s="24"/>
      <c r="P63" s="24"/>
      <c r="Q63" s="34"/>
      <c r="R63" s="19" t="s">
        <v>371</v>
      </c>
      <c r="S63" s="20">
        <f t="shared" si="2"/>
        <v>114.7</v>
      </c>
      <c r="T63" s="21"/>
      <c r="U63" s="21"/>
      <c r="V63" s="19" t="s">
        <v>374</v>
      </c>
      <c r="W63" s="20">
        <f t="shared" si="3"/>
        <v>114.7</v>
      </c>
      <c r="X63" s="21"/>
      <c r="Y63" s="7"/>
      <c r="Z63" s="2"/>
    </row>
    <row r="64" s="1" customFormat="1" customHeight="1" spans="1:26">
      <c r="A64" s="17">
        <v>22</v>
      </c>
      <c r="B64" s="18">
        <v>56</v>
      </c>
      <c r="C64" s="18" t="s">
        <v>347</v>
      </c>
      <c r="D64" s="18" t="s">
        <v>1274</v>
      </c>
      <c r="E64" s="19" t="s">
        <v>371</v>
      </c>
      <c r="F64" s="20">
        <f t="shared" si="0"/>
        <v>107</v>
      </c>
      <c r="G64" s="21" t="s">
        <v>373</v>
      </c>
      <c r="H64" s="21"/>
      <c r="I64" s="19" t="s">
        <v>374</v>
      </c>
      <c r="J64" s="20">
        <f t="shared" si="1"/>
        <v>107</v>
      </c>
      <c r="K64" s="21" t="s">
        <v>161</v>
      </c>
      <c r="L64" s="28"/>
      <c r="M64" s="2"/>
      <c r="N64" s="17">
        <v>29</v>
      </c>
      <c r="O64" s="18">
        <v>120</v>
      </c>
      <c r="P64" s="18"/>
      <c r="Q64" s="32"/>
      <c r="R64" s="19" t="s">
        <v>371</v>
      </c>
      <c r="S64" s="20">
        <f t="shared" si="2"/>
        <v>115</v>
      </c>
      <c r="T64" s="21"/>
      <c r="U64" s="21"/>
      <c r="V64" s="19" t="s">
        <v>374</v>
      </c>
      <c r="W64" s="20">
        <f t="shared" si="3"/>
        <v>115</v>
      </c>
      <c r="X64" s="21"/>
      <c r="Y64" s="7"/>
      <c r="Z64" s="2"/>
    </row>
    <row r="65" s="1" customFormat="1" customHeight="1" spans="1:26">
      <c r="A65" s="17"/>
      <c r="B65" s="22"/>
      <c r="C65" s="22"/>
      <c r="D65" s="22"/>
      <c r="E65" s="19" t="s">
        <v>371</v>
      </c>
      <c r="F65" s="20">
        <f t="shared" si="0"/>
        <v>107.1</v>
      </c>
      <c r="G65" s="21" t="s">
        <v>1252</v>
      </c>
      <c r="H65" s="21"/>
      <c r="I65" s="19" t="s">
        <v>374</v>
      </c>
      <c r="J65" s="20">
        <f t="shared" si="1"/>
        <v>107.1</v>
      </c>
      <c r="K65" s="21" t="s">
        <v>163</v>
      </c>
      <c r="L65" s="7"/>
      <c r="M65" s="2"/>
      <c r="N65" s="17"/>
      <c r="O65" s="24"/>
      <c r="P65" s="22"/>
      <c r="Q65" s="33"/>
      <c r="R65" s="19" t="s">
        <v>371</v>
      </c>
      <c r="S65" s="20">
        <f t="shared" si="2"/>
        <v>115.1</v>
      </c>
      <c r="T65" s="21"/>
      <c r="U65" s="21"/>
      <c r="V65" s="19" t="s">
        <v>374</v>
      </c>
      <c r="W65" s="20">
        <f t="shared" si="3"/>
        <v>115.1</v>
      </c>
      <c r="X65" s="21"/>
      <c r="Y65" s="7"/>
      <c r="Z65" s="2"/>
    </row>
    <row r="66" s="1" customFormat="1" spans="1:26">
      <c r="A66" s="17">
        <v>23</v>
      </c>
      <c r="B66" s="22"/>
      <c r="C66" s="22"/>
      <c r="D66" s="22"/>
      <c r="E66" s="19" t="s">
        <v>371</v>
      </c>
      <c r="F66" s="20">
        <f t="shared" si="0"/>
        <v>107.2</v>
      </c>
      <c r="G66" s="21" t="s">
        <v>1253</v>
      </c>
      <c r="H66" s="21"/>
      <c r="I66" s="19" t="s">
        <v>374</v>
      </c>
      <c r="J66" s="20">
        <f t="shared" si="1"/>
        <v>107.2</v>
      </c>
      <c r="K66" s="21" t="s">
        <v>165</v>
      </c>
      <c r="L66" s="7"/>
      <c r="M66" s="2"/>
      <c r="N66" s="17">
        <v>29</v>
      </c>
      <c r="O66" s="18">
        <v>122</v>
      </c>
      <c r="P66" s="22"/>
      <c r="Q66" s="33"/>
      <c r="R66" s="19" t="s">
        <v>371</v>
      </c>
      <c r="S66" s="20">
        <f t="shared" si="2"/>
        <v>115.2</v>
      </c>
      <c r="T66" s="21"/>
      <c r="U66" s="21"/>
      <c r="V66" s="19" t="s">
        <v>374</v>
      </c>
      <c r="W66" s="20">
        <f t="shared" si="3"/>
        <v>115.2</v>
      </c>
      <c r="X66" s="21"/>
      <c r="Y66" s="7"/>
      <c r="Z66" s="2"/>
    </row>
    <row r="67" s="1" customFormat="1" customHeight="1" spans="1:26">
      <c r="A67" s="17"/>
      <c r="B67" s="22"/>
      <c r="C67" s="24"/>
      <c r="D67" s="24"/>
      <c r="E67" s="19" t="s">
        <v>371</v>
      </c>
      <c r="F67" s="20">
        <f t="shared" si="0"/>
        <v>107.3</v>
      </c>
      <c r="G67" s="23" t="s">
        <v>391</v>
      </c>
      <c r="H67" s="21"/>
      <c r="I67" s="19" t="s">
        <v>374</v>
      </c>
      <c r="J67" s="20">
        <f t="shared" si="1"/>
        <v>107.3</v>
      </c>
      <c r="K67" s="21"/>
      <c r="L67" s="7"/>
      <c r="M67" s="2"/>
      <c r="N67" s="17"/>
      <c r="O67" s="24"/>
      <c r="P67" s="24"/>
      <c r="Q67" s="34"/>
      <c r="R67" s="19" t="s">
        <v>371</v>
      </c>
      <c r="S67" s="20">
        <f t="shared" si="2"/>
        <v>115.3</v>
      </c>
      <c r="T67" s="21"/>
      <c r="U67" s="21"/>
      <c r="V67" s="19" t="s">
        <v>374</v>
      </c>
      <c r="W67" s="20">
        <f t="shared" si="3"/>
        <v>115.3</v>
      </c>
      <c r="X67" s="21"/>
      <c r="Y67" s="7"/>
      <c r="Z67" s="2"/>
    </row>
    <row r="68" s="1" customFormat="1" customHeight="1" spans="1:26">
      <c r="A68" s="17">
        <v>24</v>
      </c>
      <c r="B68" s="18">
        <v>60</v>
      </c>
      <c r="C68" s="18" t="s">
        <v>347</v>
      </c>
      <c r="D68" s="18" t="s">
        <v>1275</v>
      </c>
      <c r="E68" s="19" t="s">
        <v>371</v>
      </c>
      <c r="F68" s="20">
        <f t="shared" si="0"/>
        <v>107.4</v>
      </c>
      <c r="G68" s="21" t="s">
        <v>373</v>
      </c>
      <c r="H68" s="21"/>
      <c r="I68" s="19" t="s">
        <v>374</v>
      </c>
      <c r="J68" s="20">
        <f t="shared" si="1"/>
        <v>107.4</v>
      </c>
      <c r="K68" s="21" t="s">
        <v>161</v>
      </c>
      <c r="L68" s="7"/>
      <c r="M68" s="2"/>
      <c r="N68" s="17">
        <v>29</v>
      </c>
      <c r="O68" s="18">
        <v>124</v>
      </c>
      <c r="P68" s="18"/>
      <c r="Q68" s="32"/>
      <c r="R68" s="19" t="s">
        <v>371</v>
      </c>
      <c r="S68" s="20">
        <f t="shared" si="2"/>
        <v>115.4</v>
      </c>
      <c r="T68" s="21"/>
      <c r="U68" s="21"/>
      <c r="V68" s="19" t="s">
        <v>374</v>
      </c>
      <c r="W68" s="20">
        <f t="shared" si="3"/>
        <v>115.4</v>
      </c>
      <c r="X68" s="21"/>
      <c r="Y68" s="7"/>
      <c r="Z68" s="2"/>
    </row>
    <row r="69" s="1" customFormat="1" customHeight="1" spans="1:26">
      <c r="A69" s="17"/>
      <c r="B69" s="22"/>
      <c r="C69" s="22"/>
      <c r="D69" s="22"/>
      <c r="E69" s="19" t="s">
        <v>371</v>
      </c>
      <c r="F69" s="20">
        <f t="shared" si="0"/>
        <v>107.5</v>
      </c>
      <c r="G69" s="21" t="s">
        <v>1252</v>
      </c>
      <c r="H69" s="21"/>
      <c r="I69" s="19" t="s">
        <v>374</v>
      </c>
      <c r="J69" s="20">
        <f t="shared" si="1"/>
        <v>107.5</v>
      </c>
      <c r="K69" s="21" t="s">
        <v>163</v>
      </c>
      <c r="L69" s="7"/>
      <c r="M69" s="2"/>
      <c r="N69" s="17"/>
      <c r="O69" s="24"/>
      <c r="P69" s="22"/>
      <c r="Q69" s="33"/>
      <c r="R69" s="19" t="s">
        <v>371</v>
      </c>
      <c r="S69" s="20">
        <f t="shared" si="2"/>
        <v>115.5</v>
      </c>
      <c r="T69" s="21"/>
      <c r="U69" s="21"/>
      <c r="V69" s="19" t="s">
        <v>374</v>
      </c>
      <c r="W69" s="20">
        <f t="shared" si="3"/>
        <v>115.5</v>
      </c>
      <c r="X69" s="21"/>
      <c r="Y69" s="7"/>
      <c r="Z69" s="2"/>
    </row>
    <row r="70" s="1" customFormat="1" spans="1:26">
      <c r="A70" s="17">
        <v>25</v>
      </c>
      <c r="B70" s="22"/>
      <c r="C70" s="22"/>
      <c r="D70" s="22"/>
      <c r="E70" s="19" t="s">
        <v>371</v>
      </c>
      <c r="F70" s="20">
        <f t="shared" si="0"/>
        <v>107.6</v>
      </c>
      <c r="G70" s="21" t="s">
        <v>1253</v>
      </c>
      <c r="H70" s="21"/>
      <c r="I70" s="19" t="s">
        <v>374</v>
      </c>
      <c r="J70" s="20">
        <f t="shared" si="1"/>
        <v>107.6</v>
      </c>
      <c r="K70" s="21" t="s">
        <v>165</v>
      </c>
      <c r="L70" s="7"/>
      <c r="M70" s="2"/>
      <c r="N70" s="17">
        <v>29</v>
      </c>
      <c r="O70" s="18">
        <v>126</v>
      </c>
      <c r="P70" s="22"/>
      <c r="Q70" s="33"/>
      <c r="R70" s="19" t="s">
        <v>371</v>
      </c>
      <c r="S70" s="20">
        <f t="shared" si="2"/>
        <v>115.6</v>
      </c>
      <c r="T70" s="21"/>
      <c r="U70" s="21"/>
      <c r="V70" s="19" t="s">
        <v>374</v>
      </c>
      <c r="W70" s="20">
        <f t="shared" si="3"/>
        <v>115.6</v>
      </c>
      <c r="X70" s="21"/>
      <c r="Y70" s="7"/>
      <c r="Z70" s="2"/>
    </row>
    <row r="71" s="1" customFormat="1" customHeight="1" spans="1:25">
      <c r="A71" s="17"/>
      <c r="B71" s="22"/>
      <c r="C71" s="24"/>
      <c r="D71" s="24"/>
      <c r="E71" s="19" t="s">
        <v>371</v>
      </c>
      <c r="F71" s="20">
        <f t="shared" si="0"/>
        <v>107.7</v>
      </c>
      <c r="G71" s="23" t="s">
        <v>391</v>
      </c>
      <c r="H71" s="21"/>
      <c r="I71" s="19" t="s">
        <v>374</v>
      </c>
      <c r="J71" s="20">
        <f t="shared" si="1"/>
        <v>107.7</v>
      </c>
      <c r="K71" s="21"/>
      <c r="L71" s="7"/>
      <c r="M71" s="2"/>
      <c r="N71" s="17"/>
      <c r="O71" s="24"/>
      <c r="P71" s="24"/>
      <c r="Q71" s="34"/>
      <c r="R71" s="19" t="s">
        <v>371</v>
      </c>
      <c r="S71" s="20">
        <f t="shared" si="2"/>
        <v>115.7</v>
      </c>
      <c r="T71" s="21"/>
      <c r="U71" s="21"/>
      <c r="V71" s="19" t="s">
        <v>374</v>
      </c>
      <c r="W71" s="20">
        <f t="shared" si="3"/>
        <v>115.7</v>
      </c>
      <c r="X71" s="21"/>
      <c r="Y71" s="7"/>
    </row>
    <row r="72" s="1" customFormat="1" customHeight="1" spans="1:26">
      <c r="A72" s="36"/>
      <c r="B72" s="37"/>
      <c r="C72" s="2"/>
      <c r="D72" s="2"/>
      <c r="E72" s="38"/>
      <c r="F72" s="39"/>
      <c r="G72" s="40"/>
      <c r="H72" s="40"/>
      <c r="I72" s="38"/>
      <c r="J72" s="38"/>
      <c r="K72" s="40"/>
      <c r="L72" s="2"/>
      <c r="M72" s="2"/>
      <c r="N72" s="36"/>
      <c r="O72" s="37"/>
      <c r="P72" s="2"/>
      <c r="Q72" s="2"/>
      <c r="R72" s="38"/>
      <c r="S72" s="39"/>
      <c r="T72" s="40"/>
      <c r="U72" s="40"/>
      <c r="V72" s="38"/>
      <c r="W72" s="38"/>
      <c r="X72" s="40"/>
      <c r="Y72" s="2"/>
      <c r="Z72" s="2"/>
    </row>
    <row r="73" s="1" customFormat="1" customHeight="1" spans="1:26">
      <c r="A73" s="36"/>
      <c r="B73" s="37"/>
      <c r="C73" s="2"/>
      <c r="D73" s="2"/>
      <c r="E73" s="38"/>
      <c r="F73" s="39"/>
      <c r="G73" s="40"/>
      <c r="H73" s="40"/>
      <c r="I73" s="38"/>
      <c r="J73" s="38"/>
      <c r="K73" s="40"/>
      <c r="L73" s="2"/>
      <c r="M73" s="2"/>
      <c r="N73" s="36"/>
      <c r="O73" s="37"/>
      <c r="P73" s="2"/>
      <c r="Q73" s="2"/>
      <c r="R73" s="38"/>
      <c r="S73" s="39"/>
      <c r="T73" s="40"/>
      <c r="U73" s="40"/>
      <c r="V73" s="38"/>
      <c r="W73" s="38"/>
      <c r="X73" s="40"/>
      <c r="Y73" s="2"/>
      <c r="Z73" s="2"/>
    </row>
    <row r="74" s="1" customFormat="1" spans="1:26">
      <c r="A74" s="36"/>
      <c r="B74" s="37"/>
      <c r="C74" s="2"/>
      <c r="D74" s="2"/>
      <c r="E74" s="38"/>
      <c r="F74" s="39"/>
      <c r="G74" s="40"/>
      <c r="H74" s="40"/>
      <c r="I74" s="38"/>
      <c r="J74" s="38"/>
      <c r="K74" s="40"/>
      <c r="L74" s="2"/>
      <c r="M74" s="2"/>
      <c r="N74" s="36"/>
      <c r="O74" s="37"/>
      <c r="P74" s="2"/>
      <c r="Q74" s="2"/>
      <c r="R74" s="38"/>
      <c r="S74" s="39"/>
      <c r="T74" s="40"/>
      <c r="U74" s="40"/>
      <c r="V74" s="38"/>
      <c r="W74" s="38"/>
      <c r="X74" s="40"/>
      <c r="Y74" s="2"/>
      <c r="Z74" s="2"/>
    </row>
    <row r="75" s="1" customFormat="1" customHeight="1" spans="5:26">
      <c r="E75" s="3"/>
      <c r="F75" s="4"/>
      <c r="G75" s="2"/>
      <c r="H75" s="2"/>
      <c r="I75" s="3"/>
      <c r="J75" s="3"/>
      <c r="L75" s="2"/>
      <c r="M75" s="2"/>
      <c r="S75" s="5"/>
      <c r="U75" s="2"/>
      <c r="Z75" s="2"/>
    </row>
    <row r="76" s="1" customFormat="1" spans="1:26">
      <c r="A76" s="17">
        <v>29</v>
      </c>
      <c r="B76" s="41">
        <v>128</v>
      </c>
      <c r="C76" s="18"/>
      <c r="D76" s="7"/>
      <c r="E76" s="19" t="s">
        <v>371</v>
      </c>
      <c r="F76" s="20">
        <v>116</v>
      </c>
      <c r="G76" s="21"/>
      <c r="H76" s="21"/>
      <c r="I76" s="19" t="s">
        <v>374</v>
      </c>
      <c r="J76" s="20">
        <v>116</v>
      </c>
      <c r="K76" s="21"/>
      <c r="L76" s="7"/>
      <c r="M76" s="2"/>
      <c r="N76" s="17">
        <v>29</v>
      </c>
      <c r="O76" s="41">
        <v>192</v>
      </c>
      <c r="P76" s="18"/>
      <c r="Q76" s="7"/>
      <c r="R76" s="19" t="s">
        <v>371</v>
      </c>
      <c r="S76" s="20">
        <v>124</v>
      </c>
      <c r="T76" s="21"/>
      <c r="U76" s="21"/>
      <c r="V76" s="19" t="s">
        <v>374</v>
      </c>
      <c r="W76" s="20">
        <v>124</v>
      </c>
      <c r="X76" s="21"/>
      <c r="Y76" s="7"/>
      <c r="Z76" s="2"/>
    </row>
    <row r="77" s="1" customFormat="1" customHeight="1" spans="1:26">
      <c r="A77" s="17"/>
      <c r="B77" s="41"/>
      <c r="C77" s="24"/>
      <c r="D77" s="7"/>
      <c r="E77" s="19" t="s">
        <v>371</v>
      </c>
      <c r="F77" s="20">
        <v>116.1</v>
      </c>
      <c r="G77" s="21"/>
      <c r="H77" s="21"/>
      <c r="I77" s="19" t="s">
        <v>374</v>
      </c>
      <c r="J77" s="20">
        <v>116.1</v>
      </c>
      <c r="K77" s="21"/>
      <c r="L77" s="7"/>
      <c r="M77" s="2"/>
      <c r="N77" s="17"/>
      <c r="O77" s="41"/>
      <c r="P77" s="24"/>
      <c r="Q77" s="7"/>
      <c r="R77" s="19" t="s">
        <v>371</v>
      </c>
      <c r="S77" s="20">
        <v>124.1</v>
      </c>
      <c r="T77" s="21"/>
      <c r="U77" s="21"/>
      <c r="V77" s="19" t="s">
        <v>374</v>
      </c>
      <c r="W77" s="20">
        <v>124.1</v>
      </c>
      <c r="X77" s="21"/>
      <c r="Y77" s="7"/>
      <c r="Z77" s="2"/>
    </row>
    <row r="78" s="1" customFormat="1" spans="1:26">
      <c r="A78" s="17">
        <v>29</v>
      </c>
      <c r="B78" s="41">
        <v>130</v>
      </c>
      <c r="C78" s="18"/>
      <c r="D78" s="7"/>
      <c r="E78" s="19" t="s">
        <v>371</v>
      </c>
      <c r="F78" s="20">
        <v>116.2</v>
      </c>
      <c r="G78" s="21"/>
      <c r="H78" s="21"/>
      <c r="I78" s="19" t="s">
        <v>374</v>
      </c>
      <c r="J78" s="20">
        <v>116.2</v>
      </c>
      <c r="K78" s="21"/>
      <c r="L78" s="7"/>
      <c r="M78" s="2"/>
      <c r="N78" s="17">
        <v>29</v>
      </c>
      <c r="O78" s="41">
        <v>194</v>
      </c>
      <c r="P78" s="18"/>
      <c r="Q78" s="7"/>
      <c r="R78" s="19" t="s">
        <v>371</v>
      </c>
      <c r="S78" s="20">
        <v>124.2</v>
      </c>
      <c r="T78" s="21"/>
      <c r="U78" s="21"/>
      <c r="V78" s="19" t="s">
        <v>374</v>
      </c>
      <c r="W78" s="20">
        <v>124.2</v>
      </c>
      <c r="X78" s="21"/>
      <c r="Y78" s="7"/>
      <c r="Z78" s="2"/>
    </row>
    <row r="79" s="1" customFormat="1" customHeight="1" spans="1:26">
      <c r="A79" s="17"/>
      <c r="B79" s="41"/>
      <c r="C79" s="24"/>
      <c r="D79" s="7"/>
      <c r="E79" s="19" t="s">
        <v>371</v>
      </c>
      <c r="F79" s="20">
        <v>116.3</v>
      </c>
      <c r="G79" s="21"/>
      <c r="H79" s="21"/>
      <c r="I79" s="19" t="s">
        <v>374</v>
      </c>
      <c r="J79" s="20">
        <v>116.3</v>
      </c>
      <c r="K79" s="21"/>
      <c r="L79" s="7"/>
      <c r="M79" s="2"/>
      <c r="N79" s="17"/>
      <c r="O79" s="41"/>
      <c r="P79" s="24"/>
      <c r="Q79" s="7"/>
      <c r="R79" s="19" t="s">
        <v>371</v>
      </c>
      <c r="S79" s="20">
        <v>124.3</v>
      </c>
      <c r="T79" s="21"/>
      <c r="U79" s="21"/>
      <c r="V79" s="19" t="s">
        <v>374</v>
      </c>
      <c r="W79" s="20">
        <v>124.3</v>
      </c>
      <c r="X79" s="21"/>
      <c r="Y79" s="7"/>
      <c r="Z79" s="2"/>
    </row>
    <row r="80" s="1" customFormat="1" customHeight="1" spans="1:26">
      <c r="A80" s="17">
        <v>29</v>
      </c>
      <c r="B80" s="41">
        <v>132</v>
      </c>
      <c r="C80" s="18"/>
      <c r="D80" s="7"/>
      <c r="E80" s="19" t="s">
        <v>371</v>
      </c>
      <c r="F80" s="20">
        <v>116.4</v>
      </c>
      <c r="G80" s="21"/>
      <c r="H80" s="21"/>
      <c r="I80" s="19" t="s">
        <v>374</v>
      </c>
      <c r="J80" s="20">
        <v>116.4</v>
      </c>
      <c r="K80" s="21"/>
      <c r="L80" s="7"/>
      <c r="M80" s="2"/>
      <c r="N80" s="17">
        <v>29</v>
      </c>
      <c r="O80" s="41">
        <v>196</v>
      </c>
      <c r="P80" s="18"/>
      <c r="Q80" s="7"/>
      <c r="R80" s="19" t="s">
        <v>371</v>
      </c>
      <c r="S80" s="20">
        <v>124.4</v>
      </c>
      <c r="T80" s="21"/>
      <c r="U80" s="21"/>
      <c r="V80" s="19" t="s">
        <v>374</v>
      </c>
      <c r="W80" s="20">
        <v>124.4</v>
      </c>
      <c r="X80" s="21"/>
      <c r="Y80" s="7"/>
      <c r="Z80" s="2"/>
    </row>
    <row r="81" s="1" customFormat="1" customHeight="1" spans="1:26">
      <c r="A81" s="17"/>
      <c r="B81" s="41"/>
      <c r="C81" s="24"/>
      <c r="D81" s="7"/>
      <c r="E81" s="19" t="s">
        <v>371</v>
      </c>
      <c r="F81" s="20">
        <v>116.5</v>
      </c>
      <c r="G81" s="21"/>
      <c r="H81" s="21"/>
      <c r="I81" s="19" t="s">
        <v>374</v>
      </c>
      <c r="J81" s="20">
        <v>116.5</v>
      </c>
      <c r="K81" s="21"/>
      <c r="L81" s="7"/>
      <c r="M81" s="2"/>
      <c r="N81" s="17"/>
      <c r="O81" s="41"/>
      <c r="P81" s="24"/>
      <c r="Q81" s="7"/>
      <c r="R81" s="19" t="s">
        <v>371</v>
      </c>
      <c r="S81" s="20">
        <v>124.5</v>
      </c>
      <c r="T81" s="21"/>
      <c r="U81" s="21"/>
      <c r="V81" s="19" t="s">
        <v>374</v>
      </c>
      <c r="W81" s="20">
        <v>124.5</v>
      </c>
      <c r="X81" s="21"/>
      <c r="Y81" s="7"/>
      <c r="Z81" s="2"/>
    </row>
    <row r="82" s="1" customFormat="1" customHeight="1" spans="1:26">
      <c r="A82" s="17">
        <v>29</v>
      </c>
      <c r="B82" s="41">
        <v>134</v>
      </c>
      <c r="C82" s="18"/>
      <c r="D82" s="7"/>
      <c r="E82" s="19" t="s">
        <v>371</v>
      </c>
      <c r="F82" s="20">
        <v>116.6</v>
      </c>
      <c r="G82" s="21"/>
      <c r="H82" s="21"/>
      <c r="I82" s="19" t="s">
        <v>374</v>
      </c>
      <c r="J82" s="20">
        <v>116.6</v>
      </c>
      <c r="K82" s="21"/>
      <c r="L82" s="7"/>
      <c r="M82" s="2"/>
      <c r="N82" s="17">
        <v>29</v>
      </c>
      <c r="O82" s="41">
        <v>198</v>
      </c>
      <c r="P82" s="18"/>
      <c r="Q82" s="7"/>
      <c r="R82" s="19" t="s">
        <v>371</v>
      </c>
      <c r="S82" s="20">
        <v>124.6</v>
      </c>
      <c r="T82" s="21"/>
      <c r="U82" s="21"/>
      <c r="V82" s="19" t="s">
        <v>374</v>
      </c>
      <c r="W82" s="20">
        <v>124.6</v>
      </c>
      <c r="X82" s="21"/>
      <c r="Y82" s="7"/>
      <c r="Z82" s="2"/>
    </row>
    <row r="83" s="1" customFormat="1" customHeight="1" spans="1:26">
      <c r="A83" s="17"/>
      <c r="B83" s="41"/>
      <c r="C83" s="24"/>
      <c r="D83" s="7"/>
      <c r="E83" s="19" t="s">
        <v>371</v>
      </c>
      <c r="F83" s="20">
        <v>116.7</v>
      </c>
      <c r="G83" s="21"/>
      <c r="H83" s="21"/>
      <c r="I83" s="19" t="s">
        <v>374</v>
      </c>
      <c r="J83" s="20">
        <v>116.7</v>
      </c>
      <c r="K83" s="21"/>
      <c r="L83" s="7"/>
      <c r="M83" s="2"/>
      <c r="N83" s="17"/>
      <c r="O83" s="41"/>
      <c r="P83" s="24"/>
      <c r="Q83" s="7"/>
      <c r="R83" s="19" t="s">
        <v>371</v>
      </c>
      <c r="S83" s="20">
        <v>124.7</v>
      </c>
      <c r="T83" s="21"/>
      <c r="U83" s="21"/>
      <c r="V83" s="19" t="s">
        <v>374</v>
      </c>
      <c r="W83" s="20">
        <v>124.7</v>
      </c>
      <c r="X83" s="21"/>
      <c r="Y83" s="7"/>
      <c r="Z83" s="2"/>
    </row>
    <row r="84" s="1" customFormat="1" customHeight="1" spans="1:26">
      <c r="A84" s="17">
        <v>29</v>
      </c>
      <c r="B84" s="41">
        <v>136</v>
      </c>
      <c r="C84" s="18"/>
      <c r="D84" s="7"/>
      <c r="E84" s="19" t="s">
        <v>371</v>
      </c>
      <c r="F84" s="20">
        <f t="shared" ref="F84:F139" si="4">F76+1</f>
        <v>117</v>
      </c>
      <c r="G84" s="21"/>
      <c r="H84" s="21"/>
      <c r="I84" s="19" t="s">
        <v>374</v>
      </c>
      <c r="J84" s="20">
        <f t="shared" ref="J84:J139" si="5">J76+1</f>
        <v>117</v>
      </c>
      <c r="K84" s="21"/>
      <c r="L84" s="7"/>
      <c r="M84" s="2"/>
      <c r="N84" s="17">
        <v>29</v>
      </c>
      <c r="O84" s="41">
        <v>200</v>
      </c>
      <c r="P84" s="18"/>
      <c r="Q84" s="7"/>
      <c r="R84" s="19" t="s">
        <v>371</v>
      </c>
      <c r="S84" s="20">
        <f t="shared" ref="S84:S139" si="6">S76+1</f>
        <v>125</v>
      </c>
      <c r="T84" s="21"/>
      <c r="U84" s="21"/>
      <c r="V84" s="19" t="s">
        <v>374</v>
      </c>
      <c r="W84" s="20">
        <f t="shared" ref="W84:W139" si="7">W76+1</f>
        <v>125</v>
      </c>
      <c r="X84" s="21"/>
      <c r="Y84" s="7"/>
      <c r="Z84" s="2"/>
    </row>
    <row r="85" s="1" customFormat="1" customHeight="1" spans="1:26">
      <c r="A85" s="17"/>
      <c r="B85" s="41"/>
      <c r="C85" s="24"/>
      <c r="D85" s="7"/>
      <c r="E85" s="19" t="s">
        <v>371</v>
      </c>
      <c r="F85" s="20">
        <f t="shared" si="4"/>
        <v>117.1</v>
      </c>
      <c r="G85" s="21"/>
      <c r="H85" s="21"/>
      <c r="I85" s="19" t="s">
        <v>374</v>
      </c>
      <c r="J85" s="20">
        <f t="shared" si="5"/>
        <v>117.1</v>
      </c>
      <c r="K85" s="21"/>
      <c r="L85" s="7"/>
      <c r="M85" s="2"/>
      <c r="N85" s="17"/>
      <c r="O85" s="41"/>
      <c r="P85" s="24"/>
      <c r="Q85" s="7"/>
      <c r="R85" s="19" t="s">
        <v>371</v>
      </c>
      <c r="S85" s="20">
        <f t="shared" si="6"/>
        <v>125.1</v>
      </c>
      <c r="T85" s="21"/>
      <c r="U85" s="21"/>
      <c r="V85" s="19" t="s">
        <v>374</v>
      </c>
      <c r="W85" s="20">
        <f t="shared" si="7"/>
        <v>125.1</v>
      </c>
      <c r="X85" s="21"/>
      <c r="Y85" s="7"/>
      <c r="Z85" s="2"/>
    </row>
    <row r="86" s="1" customFormat="1" customHeight="1" spans="1:26">
      <c r="A86" s="17">
        <v>29</v>
      </c>
      <c r="B86" s="41">
        <v>138</v>
      </c>
      <c r="C86" s="18"/>
      <c r="D86" s="7"/>
      <c r="E86" s="19" t="s">
        <v>371</v>
      </c>
      <c r="F86" s="20">
        <f t="shared" si="4"/>
        <v>117.2</v>
      </c>
      <c r="G86" s="21"/>
      <c r="H86" s="21"/>
      <c r="I86" s="19" t="s">
        <v>374</v>
      </c>
      <c r="J86" s="20">
        <f t="shared" si="5"/>
        <v>117.2</v>
      </c>
      <c r="K86" s="21"/>
      <c r="L86" s="7"/>
      <c r="M86" s="2"/>
      <c r="N86" s="17">
        <v>29</v>
      </c>
      <c r="O86" s="41">
        <v>202</v>
      </c>
      <c r="P86" s="18"/>
      <c r="Q86" s="7"/>
      <c r="R86" s="19" t="s">
        <v>371</v>
      </c>
      <c r="S86" s="20">
        <f t="shared" si="6"/>
        <v>125.2</v>
      </c>
      <c r="T86" s="21"/>
      <c r="U86" s="21"/>
      <c r="V86" s="19" t="s">
        <v>374</v>
      </c>
      <c r="W86" s="20">
        <f t="shared" si="7"/>
        <v>125.2</v>
      </c>
      <c r="X86" s="21"/>
      <c r="Y86" s="7"/>
      <c r="Z86" s="2"/>
    </row>
    <row r="87" s="1" customFormat="1" customHeight="1" spans="1:26">
      <c r="A87" s="17"/>
      <c r="B87" s="41"/>
      <c r="C87" s="24"/>
      <c r="D87" s="7"/>
      <c r="E87" s="19" t="s">
        <v>371</v>
      </c>
      <c r="F87" s="20">
        <f t="shared" si="4"/>
        <v>117.3</v>
      </c>
      <c r="G87" s="21"/>
      <c r="H87" s="21"/>
      <c r="I87" s="19" t="s">
        <v>374</v>
      </c>
      <c r="J87" s="20">
        <f t="shared" si="5"/>
        <v>117.3</v>
      </c>
      <c r="K87" s="21"/>
      <c r="L87" s="7"/>
      <c r="M87" s="2"/>
      <c r="N87" s="17"/>
      <c r="O87" s="41"/>
      <c r="P87" s="24"/>
      <c r="Q87" s="7"/>
      <c r="R87" s="19" t="s">
        <v>371</v>
      </c>
      <c r="S87" s="20">
        <f t="shared" si="6"/>
        <v>125.3</v>
      </c>
      <c r="T87" s="21"/>
      <c r="U87" s="21"/>
      <c r="V87" s="19" t="s">
        <v>374</v>
      </c>
      <c r="W87" s="20">
        <f t="shared" si="7"/>
        <v>125.3</v>
      </c>
      <c r="X87" s="21"/>
      <c r="Y87" s="7"/>
      <c r="Z87" s="2"/>
    </row>
    <row r="88" s="1" customFormat="1" customHeight="1" spans="1:26">
      <c r="A88" s="17">
        <v>29</v>
      </c>
      <c r="B88" s="41">
        <v>140</v>
      </c>
      <c r="C88" s="18"/>
      <c r="D88" s="7"/>
      <c r="E88" s="19" t="s">
        <v>371</v>
      </c>
      <c r="F88" s="20">
        <f t="shared" si="4"/>
        <v>117.4</v>
      </c>
      <c r="G88" s="21"/>
      <c r="H88" s="21"/>
      <c r="I88" s="19" t="s">
        <v>374</v>
      </c>
      <c r="J88" s="20">
        <f t="shared" si="5"/>
        <v>117.4</v>
      </c>
      <c r="K88" s="21"/>
      <c r="L88" s="7"/>
      <c r="M88" s="2"/>
      <c r="N88" s="17">
        <v>29</v>
      </c>
      <c r="O88" s="41">
        <v>204</v>
      </c>
      <c r="P88" s="18"/>
      <c r="Q88" s="7"/>
      <c r="R88" s="19" t="s">
        <v>371</v>
      </c>
      <c r="S88" s="20">
        <f t="shared" si="6"/>
        <v>125.4</v>
      </c>
      <c r="T88" s="21"/>
      <c r="U88" s="21"/>
      <c r="V88" s="19" t="s">
        <v>374</v>
      </c>
      <c r="W88" s="20">
        <f t="shared" si="7"/>
        <v>125.4</v>
      </c>
      <c r="X88" s="21"/>
      <c r="Y88" s="7"/>
      <c r="Z88" s="2"/>
    </row>
    <row r="89" s="1" customFormat="1" customHeight="1" spans="1:26">
      <c r="A89" s="17"/>
      <c r="B89" s="41"/>
      <c r="C89" s="24"/>
      <c r="D89" s="7"/>
      <c r="E89" s="19" t="s">
        <v>371</v>
      </c>
      <c r="F89" s="20">
        <f t="shared" si="4"/>
        <v>117.5</v>
      </c>
      <c r="G89" s="21"/>
      <c r="H89" s="21"/>
      <c r="I89" s="19" t="s">
        <v>374</v>
      </c>
      <c r="J89" s="20">
        <f t="shared" si="5"/>
        <v>117.5</v>
      </c>
      <c r="K89" s="21"/>
      <c r="L89" s="7"/>
      <c r="M89" s="2"/>
      <c r="N89" s="17"/>
      <c r="O89" s="41"/>
      <c r="P89" s="24"/>
      <c r="Q89" s="7"/>
      <c r="R89" s="19" t="s">
        <v>371</v>
      </c>
      <c r="S89" s="20">
        <f t="shared" si="6"/>
        <v>125.5</v>
      </c>
      <c r="T89" s="21"/>
      <c r="U89" s="21"/>
      <c r="V89" s="19" t="s">
        <v>374</v>
      </c>
      <c r="W89" s="20">
        <f t="shared" si="7"/>
        <v>125.5</v>
      </c>
      <c r="X89" s="21"/>
      <c r="Y89" s="7"/>
      <c r="Z89" s="2"/>
    </row>
    <row r="90" s="1" customFormat="1" customHeight="1" spans="1:26">
      <c r="A90" s="17">
        <v>29</v>
      </c>
      <c r="B90" s="41">
        <v>142</v>
      </c>
      <c r="C90" s="18"/>
      <c r="D90" s="7"/>
      <c r="E90" s="19" t="s">
        <v>371</v>
      </c>
      <c r="F90" s="20">
        <f t="shared" si="4"/>
        <v>117.6</v>
      </c>
      <c r="G90" s="21"/>
      <c r="H90" s="21"/>
      <c r="I90" s="19" t="s">
        <v>374</v>
      </c>
      <c r="J90" s="20">
        <f t="shared" si="5"/>
        <v>117.6</v>
      </c>
      <c r="K90" s="21"/>
      <c r="L90" s="7"/>
      <c r="M90" s="2"/>
      <c r="N90" s="17">
        <v>29</v>
      </c>
      <c r="O90" s="41">
        <v>206</v>
      </c>
      <c r="P90" s="18"/>
      <c r="Q90" s="7"/>
      <c r="R90" s="19" t="s">
        <v>371</v>
      </c>
      <c r="S90" s="20">
        <f t="shared" si="6"/>
        <v>125.6</v>
      </c>
      <c r="T90" s="21"/>
      <c r="U90" s="21"/>
      <c r="V90" s="19" t="s">
        <v>374</v>
      </c>
      <c r="W90" s="20">
        <f t="shared" si="7"/>
        <v>125.6</v>
      </c>
      <c r="X90" s="21"/>
      <c r="Y90" s="7"/>
      <c r="Z90" s="2"/>
    </row>
    <row r="91" s="1" customFormat="1" customHeight="1" spans="1:26">
      <c r="A91" s="17"/>
      <c r="B91" s="41"/>
      <c r="C91" s="24"/>
      <c r="D91" s="7"/>
      <c r="E91" s="19" t="s">
        <v>371</v>
      </c>
      <c r="F91" s="20">
        <f t="shared" si="4"/>
        <v>117.7</v>
      </c>
      <c r="G91" s="21"/>
      <c r="H91" s="21"/>
      <c r="I91" s="19" t="s">
        <v>374</v>
      </c>
      <c r="J91" s="20">
        <f t="shared" si="5"/>
        <v>117.7</v>
      </c>
      <c r="K91" s="21"/>
      <c r="L91" s="7"/>
      <c r="M91" s="2"/>
      <c r="N91" s="17"/>
      <c r="O91" s="41"/>
      <c r="P91" s="24"/>
      <c r="Q91" s="7"/>
      <c r="R91" s="19" t="s">
        <v>371</v>
      </c>
      <c r="S91" s="20">
        <f t="shared" si="6"/>
        <v>125.7</v>
      </c>
      <c r="T91" s="21"/>
      <c r="U91" s="21"/>
      <c r="V91" s="19" t="s">
        <v>374</v>
      </c>
      <c r="W91" s="20">
        <f t="shared" si="7"/>
        <v>125.7</v>
      </c>
      <c r="X91" s="21"/>
      <c r="Y91" s="7"/>
      <c r="Z91" s="2"/>
    </row>
    <row r="92" s="1" customFormat="1" customHeight="1" spans="1:26">
      <c r="A92" s="17">
        <v>29</v>
      </c>
      <c r="B92" s="41">
        <v>144</v>
      </c>
      <c r="C92" s="18"/>
      <c r="D92" s="7"/>
      <c r="E92" s="19" t="s">
        <v>371</v>
      </c>
      <c r="F92" s="20">
        <f t="shared" si="4"/>
        <v>118</v>
      </c>
      <c r="G92" s="21"/>
      <c r="H92" s="21"/>
      <c r="I92" s="19" t="s">
        <v>374</v>
      </c>
      <c r="J92" s="20">
        <f t="shared" si="5"/>
        <v>118</v>
      </c>
      <c r="K92" s="21"/>
      <c r="L92" s="7"/>
      <c r="M92" s="2"/>
      <c r="N92" s="17">
        <v>29</v>
      </c>
      <c r="O92" s="41">
        <v>208</v>
      </c>
      <c r="P92" s="18"/>
      <c r="Q92" s="7"/>
      <c r="R92" s="19" t="s">
        <v>371</v>
      </c>
      <c r="S92" s="20">
        <f t="shared" si="6"/>
        <v>126</v>
      </c>
      <c r="T92" s="21"/>
      <c r="U92" s="21"/>
      <c r="V92" s="19" t="s">
        <v>374</v>
      </c>
      <c r="W92" s="20">
        <f t="shared" si="7"/>
        <v>126</v>
      </c>
      <c r="X92" s="21"/>
      <c r="Y92" s="7"/>
      <c r="Z92" s="2"/>
    </row>
    <row r="93" s="1" customFormat="1" customHeight="1" spans="1:26">
      <c r="A93" s="17"/>
      <c r="B93" s="41"/>
      <c r="C93" s="24"/>
      <c r="D93" s="7"/>
      <c r="E93" s="19" t="s">
        <v>371</v>
      </c>
      <c r="F93" s="20">
        <f t="shared" si="4"/>
        <v>118.1</v>
      </c>
      <c r="G93" s="21"/>
      <c r="H93" s="21"/>
      <c r="I93" s="19" t="s">
        <v>374</v>
      </c>
      <c r="J93" s="20">
        <f t="shared" si="5"/>
        <v>118.1</v>
      </c>
      <c r="K93" s="21"/>
      <c r="L93" s="7"/>
      <c r="M93" s="2"/>
      <c r="N93" s="17"/>
      <c r="O93" s="41"/>
      <c r="P93" s="24"/>
      <c r="Q93" s="7"/>
      <c r="R93" s="19" t="s">
        <v>371</v>
      </c>
      <c r="S93" s="20">
        <f t="shared" si="6"/>
        <v>126.1</v>
      </c>
      <c r="T93" s="21"/>
      <c r="U93" s="21"/>
      <c r="V93" s="19" t="s">
        <v>374</v>
      </c>
      <c r="W93" s="20">
        <f t="shared" si="7"/>
        <v>126.1</v>
      </c>
      <c r="X93" s="21"/>
      <c r="Y93" s="7"/>
      <c r="Z93" s="2"/>
    </row>
    <row r="94" s="1" customFormat="1" customHeight="1" spans="1:26">
      <c r="A94" s="17">
        <v>29</v>
      </c>
      <c r="B94" s="41">
        <v>146</v>
      </c>
      <c r="C94" s="18"/>
      <c r="D94" s="7"/>
      <c r="E94" s="19" t="s">
        <v>371</v>
      </c>
      <c r="F94" s="20">
        <f t="shared" si="4"/>
        <v>118.2</v>
      </c>
      <c r="G94" s="21"/>
      <c r="H94" s="21"/>
      <c r="I94" s="19" t="s">
        <v>374</v>
      </c>
      <c r="J94" s="20">
        <f t="shared" si="5"/>
        <v>118.2</v>
      </c>
      <c r="K94" s="21"/>
      <c r="L94" s="7"/>
      <c r="M94" s="2"/>
      <c r="N94" s="17">
        <v>29</v>
      </c>
      <c r="O94" s="41">
        <v>210</v>
      </c>
      <c r="P94" s="18"/>
      <c r="Q94" s="7"/>
      <c r="R94" s="19" t="s">
        <v>371</v>
      </c>
      <c r="S94" s="20">
        <f t="shared" si="6"/>
        <v>126.2</v>
      </c>
      <c r="T94" s="21"/>
      <c r="U94" s="21"/>
      <c r="V94" s="19" t="s">
        <v>374</v>
      </c>
      <c r="W94" s="20">
        <f t="shared" si="7"/>
        <v>126.2</v>
      </c>
      <c r="X94" s="21"/>
      <c r="Y94" s="7"/>
      <c r="Z94" s="2"/>
    </row>
    <row r="95" s="1" customFormat="1" customHeight="1" spans="1:26">
      <c r="A95" s="17"/>
      <c r="B95" s="41"/>
      <c r="C95" s="24"/>
      <c r="D95" s="7"/>
      <c r="E95" s="19" t="s">
        <v>371</v>
      </c>
      <c r="F95" s="20">
        <f t="shared" si="4"/>
        <v>118.3</v>
      </c>
      <c r="G95" s="21"/>
      <c r="H95" s="21"/>
      <c r="I95" s="19" t="s">
        <v>374</v>
      </c>
      <c r="J95" s="20">
        <f t="shared" si="5"/>
        <v>118.3</v>
      </c>
      <c r="K95" s="21"/>
      <c r="L95" s="7"/>
      <c r="M95" s="2"/>
      <c r="N95" s="17"/>
      <c r="O95" s="41"/>
      <c r="P95" s="24"/>
      <c r="Q95" s="7"/>
      <c r="R95" s="19" t="s">
        <v>371</v>
      </c>
      <c r="S95" s="20">
        <f t="shared" si="6"/>
        <v>126.3</v>
      </c>
      <c r="T95" s="21"/>
      <c r="U95" s="21"/>
      <c r="V95" s="19" t="s">
        <v>374</v>
      </c>
      <c r="W95" s="20">
        <f t="shared" si="7"/>
        <v>126.3</v>
      </c>
      <c r="X95" s="21"/>
      <c r="Y95" s="7"/>
      <c r="Z95" s="2"/>
    </row>
    <row r="96" s="1" customFormat="1" customHeight="1" spans="1:26">
      <c r="A96" s="17">
        <v>29</v>
      </c>
      <c r="B96" s="41">
        <v>148</v>
      </c>
      <c r="C96" s="18"/>
      <c r="D96" s="7"/>
      <c r="E96" s="19" t="s">
        <v>371</v>
      </c>
      <c r="F96" s="20">
        <f t="shared" si="4"/>
        <v>118.4</v>
      </c>
      <c r="G96" s="21"/>
      <c r="H96" s="21"/>
      <c r="I96" s="19" t="s">
        <v>374</v>
      </c>
      <c r="J96" s="20">
        <f t="shared" si="5"/>
        <v>118.4</v>
      </c>
      <c r="K96" s="21"/>
      <c r="L96" s="7"/>
      <c r="M96" s="2"/>
      <c r="N96" s="17">
        <v>29</v>
      </c>
      <c r="O96" s="41">
        <v>212</v>
      </c>
      <c r="P96" s="18"/>
      <c r="Q96" s="7"/>
      <c r="R96" s="19" t="s">
        <v>371</v>
      </c>
      <c r="S96" s="20">
        <f t="shared" si="6"/>
        <v>126.4</v>
      </c>
      <c r="T96" s="21"/>
      <c r="U96" s="21"/>
      <c r="V96" s="19" t="s">
        <v>374</v>
      </c>
      <c r="W96" s="20">
        <f t="shared" si="7"/>
        <v>126.4</v>
      </c>
      <c r="X96" s="21"/>
      <c r="Y96" s="7"/>
      <c r="Z96" s="2"/>
    </row>
    <row r="97" s="1" customFormat="1" customHeight="1" spans="1:26">
      <c r="A97" s="17"/>
      <c r="B97" s="41"/>
      <c r="C97" s="24"/>
      <c r="D97" s="7"/>
      <c r="E97" s="19" t="s">
        <v>371</v>
      </c>
      <c r="F97" s="20">
        <f t="shared" si="4"/>
        <v>118.5</v>
      </c>
      <c r="G97" s="21"/>
      <c r="H97" s="21"/>
      <c r="I97" s="19" t="s">
        <v>374</v>
      </c>
      <c r="J97" s="20">
        <f t="shared" si="5"/>
        <v>118.5</v>
      </c>
      <c r="K97" s="21"/>
      <c r="L97" s="7"/>
      <c r="M97" s="2"/>
      <c r="N97" s="17"/>
      <c r="O97" s="41"/>
      <c r="P97" s="24"/>
      <c r="Q97" s="7"/>
      <c r="R97" s="19" t="s">
        <v>371</v>
      </c>
      <c r="S97" s="20">
        <f t="shared" si="6"/>
        <v>126.5</v>
      </c>
      <c r="T97" s="21"/>
      <c r="U97" s="21"/>
      <c r="V97" s="19" t="s">
        <v>374</v>
      </c>
      <c r="W97" s="20">
        <f t="shared" si="7"/>
        <v>126.5</v>
      </c>
      <c r="X97" s="21"/>
      <c r="Y97" s="7"/>
      <c r="Z97" s="2"/>
    </row>
    <row r="98" s="1" customFormat="1" spans="1:26">
      <c r="A98" s="17">
        <v>29</v>
      </c>
      <c r="B98" s="41">
        <v>150</v>
      </c>
      <c r="C98" s="18"/>
      <c r="D98" s="7"/>
      <c r="E98" s="19" t="s">
        <v>371</v>
      </c>
      <c r="F98" s="20">
        <f t="shared" si="4"/>
        <v>118.6</v>
      </c>
      <c r="G98" s="21"/>
      <c r="H98" s="21"/>
      <c r="I98" s="19" t="s">
        <v>374</v>
      </c>
      <c r="J98" s="20">
        <f t="shared" si="5"/>
        <v>118.6</v>
      </c>
      <c r="K98" s="21"/>
      <c r="L98" s="7"/>
      <c r="M98" s="2"/>
      <c r="N98" s="17">
        <v>29</v>
      </c>
      <c r="O98" s="41">
        <v>214</v>
      </c>
      <c r="P98" s="18"/>
      <c r="Q98" s="7"/>
      <c r="R98" s="19" t="s">
        <v>371</v>
      </c>
      <c r="S98" s="20">
        <f t="shared" si="6"/>
        <v>126.6</v>
      </c>
      <c r="T98" s="21"/>
      <c r="U98" s="21"/>
      <c r="V98" s="19" t="s">
        <v>374</v>
      </c>
      <c r="W98" s="20">
        <f t="shared" si="7"/>
        <v>126.6</v>
      </c>
      <c r="X98" s="21"/>
      <c r="Y98" s="7"/>
      <c r="Z98" s="2"/>
    </row>
    <row r="99" s="1" customFormat="1" customHeight="1" spans="1:26">
      <c r="A99" s="17"/>
      <c r="B99" s="41"/>
      <c r="C99" s="24"/>
      <c r="D99" s="7"/>
      <c r="E99" s="19" t="s">
        <v>371</v>
      </c>
      <c r="F99" s="20">
        <f t="shared" si="4"/>
        <v>118.7</v>
      </c>
      <c r="G99" s="21"/>
      <c r="H99" s="21"/>
      <c r="I99" s="19" t="s">
        <v>374</v>
      </c>
      <c r="J99" s="20">
        <f t="shared" si="5"/>
        <v>118.7</v>
      </c>
      <c r="K99" s="21"/>
      <c r="L99" s="7"/>
      <c r="M99" s="2"/>
      <c r="N99" s="17"/>
      <c r="O99" s="41"/>
      <c r="P99" s="24"/>
      <c r="Q99" s="7"/>
      <c r="R99" s="19" t="s">
        <v>371</v>
      </c>
      <c r="S99" s="20">
        <f t="shared" si="6"/>
        <v>126.7</v>
      </c>
      <c r="T99" s="21"/>
      <c r="U99" s="21"/>
      <c r="V99" s="19" t="s">
        <v>374</v>
      </c>
      <c r="W99" s="20">
        <f t="shared" si="7"/>
        <v>126.7</v>
      </c>
      <c r="X99" s="21"/>
      <c r="Y99" s="7"/>
      <c r="Z99" s="2"/>
    </row>
    <row r="100" s="1" customFormat="1" spans="1:26">
      <c r="A100" s="17">
        <v>29</v>
      </c>
      <c r="B100" s="41">
        <v>152</v>
      </c>
      <c r="C100" s="18"/>
      <c r="D100" s="7"/>
      <c r="E100" s="19" t="s">
        <v>371</v>
      </c>
      <c r="F100" s="20">
        <f t="shared" si="4"/>
        <v>119</v>
      </c>
      <c r="G100" s="21"/>
      <c r="H100" s="21"/>
      <c r="I100" s="19" t="s">
        <v>374</v>
      </c>
      <c r="J100" s="20">
        <f t="shared" si="5"/>
        <v>119</v>
      </c>
      <c r="K100" s="21"/>
      <c r="L100" s="7"/>
      <c r="M100" s="2"/>
      <c r="N100" s="17">
        <v>29</v>
      </c>
      <c r="O100" s="41">
        <v>216</v>
      </c>
      <c r="P100" s="18"/>
      <c r="Q100" s="7"/>
      <c r="R100" s="19" t="s">
        <v>371</v>
      </c>
      <c r="S100" s="20">
        <f t="shared" si="6"/>
        <v>127</v>
      </c>
      <c r="T100" s="21"/>
      <c r="U100" s="21"/>
      <c r="V100" s="19" t="s">
        <v>374</v>
      </c>
      <c r="W100" s="20">
        <f t="shared" si="7"/>
        <v>127</v>
      </c>
      <c r="X100" s="21"/>
      <c r="Y100" s="7"/>
      <c r="Z100" s="2"/>
    </row>
    <row r="101" s="1" customFormat="1" customHeight="1" spans="1:26">
      <c r="A101" s="17"/>
      <c r="B101" s="41"/>
      <c r="C101" s="24"/>
      <c r="D101" s="7"/>
      <c r="E101" s="19" t="s">
        <v>371</v>
      </c>
      <c r="F101" s="20">
        <f t="shared" si="4"/>
        <v>119.1</v>
      </c>
      <c r="G101" s="21"/>
      <c r="H101" s="21"/>
      <c r="I101" s="19" t="s">
        <v>374</v>
      </c>
      <c r="J101" s="20">
        <f t="shared" si="5"/>
        <v>119.1</v>
      </c>
      <c r="K101" s="21"/>
      <c r="L101" s="7"/>
      <c r="M101" s="2"/>
      <c r="N101" s="17"/>
      <c r="O101" s="41"/>
      <c r="P101" s="24"/>
      <c r="Q101" s="7"/>
      <c r="R101" s="19" t="s">
        <v>371</v>
      </c>
      <c r="S101" s="20">
        <f t="shared" si="6"/>
        <v>127.1</v>
      </c>
      <c r="T101" s="21"/>
      <c r="U101" s="21"/>
      <c r="V101" s="19" t="s">
        <v>374</v>
      </c>
      <c r="W101" s="20">
        <f t="shared" si="7"/>
        <v>127.1</v>
      </c>
      <c r="X101" s="21"/>
      <c r="Y101" s="7"/>
      <c r="Z101" s="2"/>
    </row>
    <row r="102" s="1" customFormat="1" spans="1:26">
      <c r="A102" s="17">
        <v>29</v>
      </c>
      <c r="B102" s="41">
        <v>154</v>
      </c>
      <c r="C102" s="18"/>
      <c r="D102" s="7"/>
      <c r="E102" s="19" t="s">
        <v>371</v>
      </c>
      <c r="F102" s="20">
        <f t="shared" si="4"/>
        <v>119.2</v>
      </c>
      <c r="G102" s="21"/>
      <c r="H102" s="21"/>
      <c r="I102" s="19" t="s">
        <v>374</v>
      </c>
      <c r="J102" s="20">
        <f t="shared" si="5"/>
        <v>119.2</v>
      </c>
      <c r="K102" s="21"/>
      <c r="L102" s="7"/>
      <c r="M102" s="2"/>
      <c r="N102" s="17">
        <v>29</v>
      </c>
      <c r="O102" s="41">
        <v>218</v>
      </c>
      <c r="P102" s="18"/>
      <c r="Q102" s="7"/>
      <c r="R102" s="19" t="s">
        <v>371</v>
      </c>
      <c r="S102" s="20">
        <f t="shared" si="6"/>
        <v>127.2</v>
      </c>
      <c r="T102" s="21"/>
      <c r="U102" s="21"/>
      <c r="V102" s="19" t="s">
        <v>374</v>
      </c>
      <c r="W102" s="20">
        <f t="shared" si="7"/>
        <v>127.2</v>
      </c>
      <c r="X102" s="21"/>
      <c r="Y102" s="7"/>
      <c r="Z102" s="2"/>
    </row>
    <row r="103" s="1" customFormat="1" customHeight="1" spans="1:26">
      <c r="A103" s="17"/>
      <c r="B103" s="41"/>
      <c r="C103" s="24"/>
      <c r="D103" s="7"/>
      <c r="E103" s="19" t="s">
        <v>371</v>
      </c>
      <c r="F103" s="20">
        <f t="shared" si="4"/>
        <v>119.3</v>
      </c>
      <c r="G103" s="21"/>
      <c r="H103" s="21"/>
      <c r="I103" s="19" t="s">
        <v>374</v>
      </c>
      <c r="J103" s="20">
        <f t="shared" si="5"/>
        <v>119.3</v>
      </c>
      <c r="K103" s="21"/>
      <c r="L103" s="7"/>
      <c r="M103" s="2"/>
      <c r="N103" s="17"/>
      <c r="O103" s="41"/>
      <c r="P103" s="24"/>
      <c r="Q103" s="7"/>
      <c r="R103" s="19" t="s">
        <v>371</v>
      </c>
      <c r="S103" s="20">
        <f t="shared" si="6"/>
        <v>127.3</v>
      </c>
      <c r="T103" s="21"/>
      <c r="U103" s="21"/>
      <c r="V103" s="19" t="s">
        <v>374</v>
      </c>
      <c r="W103" s="20">
        <f t="shared" si="7"/>
        <v>127.3</v>
      </c>
      <c r="X103" s="21"/>
      <c r="Y103" s="7"/>
      <c r="Z103" s="2"/>
    </row>
    <row r="104" s="1" customFormat="1" spans="1:26">
      <c r="A104" s="17">
        <v>29</v>
      </c>
      <c r="B104" s="41">
        <v>156</v>
      </c>
      <c r="C104" s="18"/>
      <c r="D104" s="7"/>
      <c r="E104" s="19" t="s">
        <v>371</v>
      </c>
      <c r="F104" s="20">
        <f t="shared" si="4"/>
        <v>119.4</v>
      </c>
      <c r="G104" s="21"/>
      <c r="H104" s="21"/>
      <c r="I104" s="19" t="s">
        <v>374</v>
      </c>
      <c r="J104" s="20">
        <f t="shared" si="5"/>
        <v>119.4</v>
      </c>
      <c r="K104" s="21"/>
      <c r="L104" s="7"/>
      <c r="M104" s="2"/>
      <c r="N104" s="17">
        <v>29</v>
      </c>
      <c r="O104" s="41">
        <v>220</v>
      </c>
      <c r="P104" s="18"/>
      <c r="Q104" s="7"/>
      <c r="R104" s="19" t="s">
        <v>371</v>
      </c>
      <c r="S104" s="20">
        <f t="shared" si="6"/>
        <v>127.4</v>
      </c>
      <c r="T104" s="21"/>
      <c r="U104" s="21"/>
      <c r="V104" s="19" t="s">
        <v>374</v>
      </c>
      <c r="W104" s="20">
        <f t="shared" si="7"/>
        <v>127.4</v>
      </c>
      <c r="X104" s="21"/>
      <c r="Y104" s="7"/>
      <c r="Z104" s="2"/>
    </row>
    <row r="105" s="1" customFormat="1" customHeight="1" spans="1:26">
      <c r="A105" s="17"/>
      <c r="B105" s="41"/>
      <c r="C105" s="24"/>
      <c r="D105" s="7"/>
      <c r="E105" s="19" t="s">
        <v>371</v>
      </c>
      <c r="F105" s="20">
        <f t="shared" si="4"/>
        <v>119.5</v>
      </c>
      <c r="G105" s="21"/>
      <c r="H105" s="21"/>
      <c r="I105" s="19" t="s">
        <v>374</v>
      </c>
      <c r="J105" s="20">
        <f t="shared" si="5"/>
        <v>119.5</v>
      </c>
      <c r="K105" s="21"/>
      <c r="L105" s="7"/>
      <c r="M105" s="2"/>
      <c r="N105" s="17"/>
      <c r="O105" s="41"/>
      <c r="P105" s="24"/>
      <c r="Q105" s="7"/>
      <c r="R105" s="19" t="s">
        <v>371</v>
      </c>
      <c r="S105" s="20">
        <f t="shared" si="6"/>
        <v>127.5</v>
      </c>
      <c r="T105" s="21"/>
      <c r="U105" s="21"/>
      <c r="V105" s="19" t="s">
        <v>374</v>
      </c>
      <c r="W105" s="20">
        <f t="shared" si="7"/>
        <v>127.5</v>
      </c>
      <c r="X105" s="21"/>
      <c r="Y105" s="7"/>
      <c r="Z105" s="2"/>
    </row>
    <row r="106" s="1" customFormat="1" spans="1:26">
      <c r="A106" s="17">
        <v>29</v>
      </c>
      <c r="B106" s="41">
        <v>158</v>
      </c>
      <c r="C106" s="18"/>
      <c r="D106" s="7"/>
      <c r="E106" s="19" t="s">
        <v>371</v>
      </c>
      <c r="F106" s="20">
        <f t="shared" si="4"/>
        <v>119.6</v>
      </c>
      <c r="G106" s="21"/>
      <c r="H106" s="21"/>
      <c r="I106" s="19" t="s">
        <v>374</v>
      </c>
      <c r="J106" s="20">
        <f t="shared" si="5"/>
        <v>119.6</v>
      </c>
      <c r="K106" s="21"/>
      <c r="L106" s="7"/>
      <c r="M106" s="2"/>
      <c r="N106" s="17">
        <v>29</v>
      </c>
      <c r="O106" s="41">
        <v>222</v>
      </c>
      <c r="P106" s="18"/>
      <c r="Q106" s="7"/>
      <c r="R106" s="19" t="s">
        <v>371</v>
      </c>
      <c r="S106" s="20">
        <f t="shared" si="6"/>
        <v>127.6</v>
      </c>
      <c r="T106" s="21"/>
      <c r="U106" s="21"/>
      <c r="V106" s="19" t="s">
        <v>374</v>
      </c>
      <c r="W106" s="20">
        <f t="shared" si="7"/>
        <v>127.6</v>
      </c>
      <c r="X106" s="21"/>
      <c r="Y106" s="7"/>
      <c r="Z106" s="2"/>
    </row>
    <row r="107" s="1" customFormat="1" customHeight="1" spans="1:26">
      <c r="A107" s="17"/>
      <c r="B107" s="41"/>
      <c r="C107" s="24"/>
      <c r="D107" s="7"/>
      <c r="E107" s="19" t="s">
        <v>371</v>
      </c>
      <c r="F107" s="20">
        <f t="shared" si="4"/>
        <v>119.7</v>
      </c>
      <c r="G107" s="21"/>
      <c r="H107" s="21"/>
      <c r="I107" s="19" t="s">
        <v>374</v>
      </c>
      <c r="J107" s="20">
        <f t="shared" si="5"/>
        <v>119.7</v>
      </c>
      <c r="K107" s="21"/>
      <c r="L107" s="7"/>
      <c r="M107" s="2"/>
      <c r="N107" s="17"/>
      <c r="O107" s="41"/>
      <c r="P107" s="24"/>
      <c r="Q107" s="7"/>
      <c r="R107" s="19" t="s">
        <v>371</v>
      </c>
      <c r="S107" s="20">
        <f t="shared" si="6"/>
        <v>127.7</v>
      </c>
      <c r="T107" s="21"/>
      <c r="U107" s="21"/>
      <c r="V107" s="19" t="s">
        <v>374</v>
      </c>
      <c r="W107" s="20">
        <f t="shared" si="7"/>
        <v>127.7</v>
      </c>
      <c r="X107" s="21"/>
      <c r="Y107" s="7"/>
      <c r="Z107" s="2"/>
    </row>
    <row r="108" s="1" customFormat="1" spans="1:26">
      <c r="A108" s="17">
        <v>29</v>
      </c>
      <c r="B108" s="41">
        <v>160</v>
      </c>
      <c r="C108" s="18"/>
      <c r="D108" s="7"/>
      <c r="E108" s="19" t="s">
        <v>371</v>
      </c>
      <c r="F108" s="20">
        <f t="shared" si="4"/>
        <v>120</v>
      </c>
      <c r="G108" s="21"/>
      <c r="H108" s="21"/>
      <c r="I108" s="19" t="s">
        <v>374</v>
      </c>
      <c r="J108" s="20">
        <f t="shared" si="5"/>
        <v>120</v>
      </c>
      <c r="K108" s="21"/>
      <c r="L108" s="7"/>
      <c r="M108" s="2"/>
      <c r="N108" s="17">
        <v>29</v>
      </c>
      <c r="O108" s="41">
        <v>224</v>
      </c>
      <c r="P108" s="18"/>
      <c r="Q108" s="7"/>
      <c r="R108" s="19" t="s">
        <v>371</v>
      </c>
      <c r="S108" s="20">
        <f t="shared" si="6"/>
        <v>128</v>
      </c>
      <c r="T108" s="21"/>
      <c r="U108" s="21"/>
      <c r="V108" s="19" t="s">
        <v>374</v>
      </c>
      <c r="W108" s="20">
        <f t="shared" si="7"/>
        <v>128</v>
      </c>
      <c r="X108" s="21"/>
      <c r="Y108" s="7"/>
      <c r="Z108" s="2"/>
    </row>
    <row r="109" s="1" customFormat="1" customHeight="1" spans="1:26">
      <c r="A109" s="17"/>
      <c r="B109" s="41"/>
      <c r="C109" s="24"/>
      <c r="D109" s="7"/>
      <c r="E109" s="19" t="s">
        <v>371</v>
      </c>
      <c r="F109" s="20">
        <f t="shared" si="4"/>
        <v>120.1</v>
      </c>
      <c r="G109" s="21"/>
      <c r="H109" s="21"/>
      <c r="I109" s="19" t="s">
        <v>374</v>
      </c>
      <c r="J109" s="20">
        <f t="shared" si="5"/>
        <v>120.1</v>
      </c>
      <c r="K109" s="21"/>
      <c r="L109" s="7"/>
      <c r="M109" s="2"/>
      <c r="N109" s="17"/>
      <c r="O109" s="41"/>
      <c r="P109" s="24"/>
      <c r="Q109" s="7"/>
      <c r="R109" s="19" t="s">
        <v>371</v>
      </c>
      <c r="S109" s="20">
        <f t="shared" si="6"/>
        <v>128.1</v>
      </c>
      <c r="T109" s="21"/>
      <c r="U109" s="21"/>
      <c r="V109" s="19" t="s">
        <v>374</v>
      </c>
      <c r="W109" s="20">
        <f t="shared" si="7"/>
        <v>128.1</v>
      </c>
      <c r="X109" s="21"/>
      <c r="Y109" s="7"/>
      <c r="Z109" s="2"/>
    </row>
    <row r="110" s="1" customFormat="1" spans="1:26">
      <c r="A110" s="17">
        <v>29</v>
      </c>
      <c r="B110" s="41">
        <v>162</v>
      </c>
      <c r="C110" s="18"/>
      <c r="D110" s="7"/>
      <c r="E110" s="19" t="s">
        <v>371</v>
      </c>
      <c r="F110" s="20">
        <f t="shared" si="4"/>
        <v>120.2</v>
      </c>
      <c r="G110" s="21"/>
      <c r="H110" s="21"/>
      <c r="I110" s="19" t="s">
        <v>374</v>
      </c>
      <c r="J110" s="20">
        <f t="shared" si="5"/>
        <v>120.2</v>
      </c>
      <c r="K110" s="21"/>
      <c r="L110" s="7"/>
      <c r="M110" s="2"/>
      <c r="N110" s="17">
        <v>29</v>
      </c>
      <c r="O110" s="41">
        <v>226</v>
      </c>
      <c r="P110" s="18"/>
      <c r="Q110" s="7"/>
      <c r="R110" s="19" t="s">
        <v>371</v>
      </c>
      <c r="S110" s="20">
        <f t="shared" si="6"/>
        <v>128.2</v>
      </c>
      <c r="T110" s="21"/>
      <c r="U110" s="21"/>
      <c r="V110" s="19" t="s">
        <v>374</v>
      </c>
      <c r="W110" s="20">
        <f t="shared" si="7"/>
        <v>128.2</v>
      </c>
      <c r="X110" s="21"/>
      <c r="Y110" s="7"/>
      <c r="Z110" s="2"/>
    </row>
    <row r="111" s="1" customFormat="1" customHeight="1" spans="1:26">
      <c r="A111" s="17"/>
      <c r="B111" s="41"/>
      <c r="C111" s="24"/>
      <c r="D111" s="7"/>
      <c r="E111" s="19" t="s">
        <v>371</v>
      </c>
      <c r="F111" s="20">
        <f t="shared" si="4"/>
        <v>120.3</v>
      </c>
      <c r="G111" s="21"/>
      <c r="H111" s="21"/>
      <c r="I111" s="19" t="s">
        <v>374</v>
      </c>
      <c r="J111" s="20">
        <f t="shared" si="5"/>
        <v>120.3</v>
      </c>
      <c r="K111" s="21"/>
      <c r="L111" s="7"/>
      <c r="M111" s="2"/>
      <c r="N111" s="17"/>
      <c r="O111" s="41"/>
      <c r="P111" s="24"/>
      <c r="Q111" s="7"/>
      <c r="R111" s="19" t="s">
        <v>371</v>
      </c>
      <c r="S111" s="20">
        <f t="shared" si="6"/>
        <v>128.3</v>
      </c>
      <c r="T111" s="21"/>
      <c r="U111" s="21"/>
      <c r="V111" s="19" t="s">
        <v>374</v>
      </c>
      <c r="W111" s="20">
        <f t="shared" si="7"/>
        <v>128.3</v>
      </c>
      <c r="X111" s="21"/>
      <c r="Y111" s="7"/>
      <c r="Z111" s="2"/>
    </row>
    <row r="112" s="1" customFormat="1" spans="1:26">
      <c r="A112" s="17">
        <v>29</v>
      </c>
      <c r="B112" s="41">
        <v>164</v>
      </c>
      <c r="C112" s="18"/>
      <c r="D112" s="7"/>
      <c r="E112" s="19" t="s">
        <v>371</v>
      </c>
      <c r="F112" s="20">
        <f t="shared" si="4"/>
        <v>120.4</v>
      </c>
      <c r="G112" s="21"/>
      <c r="H112" s="21"/>
      <c r="I112" s="19" t="s">
        <v>374</v>
      </c>
      <c r="J112" s="20">
        <f t="shared" si="5"/>
        <v>120.4</v>
      </c>
      <c r="K112" s="21"/>
      <c r="L112" s="7"/>
      <c r="M112" s="2"/>
      <c r="N112" s="17">
        <v>29</v>
      </c>
      <c r="O112" s="41">
        <v>228</v>
      </c>
      <c r="P112" s="18"/>
      <c r="Q112" s="7"/>
      <c r="R112" s="19" t="s">
        <v>371</v>
      </c>
      <c r="S112" s="20">
        <f t="shared" si="6"/>
        <v>128.4</v>
      </c>
      <c r="T112" s="21"/>
      <c r="U112" s="21"/>
      <c r="V112" s="19" t="s">
        <v>374</v>
      </c>
      <c r="W112" s="20">
        <f t="shared" si="7"/>
        <v>128.4</v>
      </c>
      <c r="X112" s="21"/>
      <c r="Y112" s="7"/>
      <c r="Z112" s="2"/>
    </row>
    <row r="113" s="1" customFormat="1" customHeight="1" spans="1:26">
      <c r="A113" s="17"/>
      <c r="B113" s="41"/>
      <c r="C113" s="24"/>
      <c r="D113" s="7"/>
      <c r="E113" s="19" t="s">
        <v>371</v>
      </c>
      <c r="F113" s="20">
        <f t="shared" si="4"/>
        <v>120.5</v>
      </c>
      <c r="G113" s="21"/>
      <c r="H113" s="21"/>
      <c r="I113" s="19" t="s">
        <v>374</v>
      </c>
      <c r="J113" s="20">
        <f t="shared" si="5"/>
        <v>120.5</v>
      </c>
      <c r="K113" s="21"/>
      <c r="L113" s="7"/>
      <c r="M113" s="2"/>
      <c r="N113" s="17"/>
      <c r="O113" s="41"/>
      <c r="P113" s="24"/>
      <c r="Q113" s="7"/>
      <c r="R113" s="19" t="s">
        <v>371</v>
      </c>
      <c r="S113" s="20">
        <f t="shared" si="6"/>
        <v>128.5</v>
      </c>
      <c r="T113" s="21"/>
      <c r="U113" s="21"/>
      <c r="V113" s="19" t="s">
        <v>374</v>
      </c>
      <c r="W113" s="20">
        <f t="shared" si="7"/>
        <v>128.5</v>
      </c>
      <c r="X113" s="21"/>
      <c r="Y113" s="7"/>
      <c r="Z113" s="2"/>
    </row>
    <row r="114" s="1" customFormat="1" spans="1:26">
      <c r="A114" s="17">
        <v>29</v>
      </c>
      <c r="B114" s="41">
        <v>166</v>
      </c>
      <c r="C114" s="18"/>
      <c r="D114" s="7"/>
      <c r="E114" s="19" t="s">
        <v>371</v>
      </c>
      <c r="F114" s="20">
        <f t="shared" si="4"/>
        <v>120.6</v>
      </c>
      <c r="G114" s="21"/>
      <c r="H114" s="21"/>
      <c r="I114" s="19" t="s">
        <v>374</v>
      </c>
      <c r="J114" s="20">
        <f t="shared" si="5"/>
        <v>120.6</v>
      </c>
      <c r="K114" s="21"/>
      <c r="L114" s="7"/>
      <c r="M114" s="2"/>
      <c r="N114" s="17">
        <v>29</v>
      </c>
      <c r="O114" s="41">
        <v>230</v>
      </c>
      <c r="P114" s="18"/>
      <c r="Q114" s="7"/>
      <c r="R114" s="19" t="s">
        <v>371</v>
      </c>
      <c r="S114" s="20">
        <f t="shared" si="6"/>
        <v>128.6</v>
      </c>
      <c r="T114" s="21"/>
      <c r="U114" s="21"/>
      <c r="V114" s="19" t="s">
        <v>374</v>
      </c>
      <c r="W114" s="20">
        <f t="shared" si="7"/>
        <v>128.6</v>
      </c>
      <c r="X114" s="21"/>
      <c r="Y114" s="7"/>
      <c r="Z114" s="2"/>
    </row>
    <row r="115" s="1" customFormat="1" customHeight="1" spans="1:26">
      <c r="A115" s="17"/>
      <c r="B115" s="41"/>
      <c r="C115" s="24"/>
      <c r="D115" s="7"/>
      <c r="E115" s="19" t="s">
        <v>371</v>
      </c>
      <c r="F115" s="20">
        <f t="shared" si="4"/>
        <v>120.7</v>
      </c>
      <c r="G115" s="21"/>
      <c r="H115" s="21"/>
      <c r="I115" s="19" t="s">
        <v>374</v>
      </c>
      <c r="J115" s="20">
        <f t="shared" si="5"/>
        <v>120.7</v>
      </c>
      <c r="K115" s="21"/>
      <c r="L115" s="7"/>
      <c r="M115" s="2"/>
      <c r="N115" s="17"/>
      <c r="O115" s="41"/>
      <c r="P115" s="24"/>
      <c r="Q115" s="7"/>
      <c r="R115" s="19" t="s">
        <v>371</v>
      </c>
      <c r="S115" s="20">
        <f t="shared" si="6"/>
        <v>128.7</v>
      </c>
      <c r="T115" s="21"/>
      <c r="U115" s="21"/>
      <c r="V115" s="19" t="s">
        <v>374</v>
      </c>
      <c r="W115" s="20">
        <f t="shared" si="7"/>
        <v>128.7</v>
      </c>
      <c r="X115" s="21"/>
      <c r="Y115" s="7"/>
      <c r="Z115" s="2"/>
    </row>
    <row r="116" s="1" customFormat="1" spans="1:26">
      <c r="A116" s="17">
        <v>29</v>
      </c>
      <c r="B116" s="41">
        <v>168</v>
      </c>
      <c r="C116" s="18"/>
      <c r="D116" s="7"/>
      <c r="E116" s="19" t="s">
        <v>371</v>
      </c>
      <c r="F116" s="20">
        <f t="shared" si="4"/>
        <v>121</v>
      </c>
      <c r="G116" s="21"/>
      <c r="H116" s="21"/>
      <c r="I116" s="19" t="s">
        <v>374</v>
      </c>
      <c r="J116" s="20">
        <f t="shared" si="5"/>
        <v>121</v>
      </c>
      <c r="K116" s="21"/>
      <c r="L116" s="7"/>
      <c r="M116" s="2"/>
      <c r="N116" s="17">
        <v>29</v>
      </c>
      <c r="O116" s="41">
        <v>232</v>
      </c>
      <c r="P116" s="18"/>
      <c r="Q116" s="7"/>
      <c r="R116" s="19" t="s">
        <v>371</v>
      </c>
      <c r="S116" s="20">
        <f t="shared" si="6"/>
        <v>129</v>
      </c>
      <c r="T116" s="21"/>
      <c r="U116" s="21"/>
      <c r="V116" s="19" t="s">
        <v>374</v>
      </c>
      <c r="W116" s="20">
        <f t="shared" si="7"/>
        <v>129</v>
      </c>
      <c r="X116" s="21"/>
      <c r="Y116" s="7"/>
      <c r="Z116" s="2"/>
    </row>
    <row r="117" s="1" customFormat="1" spans="1:26">
      <c r="A117" s="17"/>
      <c r="B117" s="41"/>
      <c r="C117" s="24"/>
      <c r="D117" s="7"/>
      <c r="E117" s="19" t="s">
        <v>371</v>
      </c>
      <c r="F117" s="20">
        <f t="shared" si="4"/>
        <v>121.1</v>
      </c>
      <c r="G117" s="21"/>
      <c r="H117" s="21"/>
      <c r="I117" s="19" t="s">
        <v>374</v>
      </c>
      <c r="J117" s="20">
        <f t="shared" si="5"/>
        <v>121.1</v>
      </c>
      <c r="K117" s="21"/>
      <c r="L117" s="7"/>
      <c r="M117" s="2"/>
      <c r="N117" s="17"/>
      <c r="O117" s="41"/>
      <c r="P117" s="24"/>
      <c r="Q117" s="7"/>
      <c r="R117" s="19" t="s">
        <v>371</v>
      </c>
      <c r="S117" s="20">
        <f t="shared" si="6"/>
        <v>129.1</v>
      </c>
      <c r="T117" s="21"/>
      <c r="U117" s="21"/>
      <c r="V117" s="19" t="s">
        <v>374</v>
      </c>
      <c r="W117" s="20">
        <f t="shared" si="7"/>
        <v>129.1</v>
      </c>
      <c r="X117" s="21"/>
      <c r="Y117" s="7"/>
      <c r="Z117" s="2"/>
    </row>
    <row r="118" s="1" customFormat="1" spans="1:26">
      <c r="A118" s="17">
        <v>29</v>
      </c>
      <c r="B118" s="41">
        <v>170</v>
      </c>
      <c r="C118" s="18"/>
      <c r="D118" s="7"/>
      <c r="E118" s="19" t="s">
        <v>371</v>
      </c>
      <c r="F118" s="20">
        <f t="shared" si="4"/>
        <v>121.2</v>
      </c>
      <c r="G118" s="21"/>
      <c r="H118" s="21"/>
      <c r="I118" s="19" t="s">
        <v>374</v>
      </c>
      <c r="J118" s="20">
        <f t="shared" si="5"/>
        <v>121.2</v>
      </c>
      <c r="K118" s="21"/>
      <c r="L118" s="7"/>
      <c r="M118" s="2"/>
      <c r="N118" s="17">
        <v>29</v>
      </c>
      <c r="O118" s="41">
        <v>234</v>
      </c>
      <c r="P118" s="18"/>
      <c r="Q118" s="7"/>
      <c r="R118" s="19" t="s">
        <v>371</v>
      </c>
      <c r="S118" s="20">
        <f t="shared" si="6"/>
        <v>129.2</v>
      </c>
      <c r="T118" s="21"/>
      <c r="U118" s="21"/>
      <c r="V118" s="19" t="s">
        <v>374</v>
      </c>
      <c r="W118" s="20">
        <f t="shared" si="7"/>
        <v>129.2</v>
      </c>
      <c r="X118" s="21"/>
      <c r="Y118" s="7"/>
      <c r="Z118" s="2"/>
    </row>
    <row r="119" s="1" customFormat="1" spans="1:26">
      <c r="A119" s="17"/>
      <c r="B119" s="41"/>
      <c r="C119" s="24"/>
      <c r="D119" s="7"/>
      <c r="E119" s="19" t="s">
        <v>371</v>
      </c>
      <c r="F119" s="20">
        <f t="shared" si="4"/>
        <v>121.3</v>
      </c>
      <c r="G119" s="21"/>
      <c r="H119" s="21"/>
      <c r="I119" s="19" t="s">
        <v>374</v>
      </c>
      <c r="J119" s="20">
        <f t="shared" si="5"/>
        <v>121.3</v>
      </c>
      <c r="K119" s="21"/>
      <c r="L119" s="7"/>
      <c r="M119" s="2"/>
      <c r="N119" s="17"/>
      <c r="O119" s="41"/>
      <c r="P119" s="24"/>
      <c r="Q119" s="7"/>
      <c r="R119" s="19" t="s">
        <v>371</v>
      </c>
      <c r="S119" s="20">
        <f t="shared" si="6"/>
        <v>129.3</v>
      </c>
      <c r="T119" s="21"/>
      <c r="U119" s="21"/>
      <c r="V119" s="19" t="s">
        <v>374</v>
      </c>
      <c r="W119" s="20">
        <f t="shared" si="7"/>
        <v>129.3</v>
      </c>
      <c r="X119" s="21"/>
      <c r="Y119" s="7"/>
      <c r="Z119" s="2"/>
    </row>
    <row r="120" s="1" customFormat="1" spans="1:26">
      <c r="A120" s="17">
        <v>29</v>
      </c>
      <c r="B120" s="41">
        <v>172</v>
      </c>
      <c r="C120" s="18"/>
      <c r="D120" s="7"/>
      <c r="E120" s="19" t="s">
        <v>371</v>
      </c>
      <c r="F120" s="20">
        <f t="shared" si="4"/>
        <v>121.4</v>
      </c>
      <c r="G120" s="21"/>
      <c r="H120" s="21"/>
      <c r="I120" s="19" t="s">
        <v>374</v>
      </c>
      <c r="J120" s="20">
        <f t="shared" si="5"/>
        <v>121.4</v>
      </c>
      <c r="K120" s="21"/>
      <c r="L120" s="7"/>
      <c r="M120" s="2"/>
      <c r="N120" s="17">
        <v>29</v>
      </c>
      <c r="O120" s="41">
        <v>236</v>
      </c>
      <c r="P120" s="18"/>
      <c r="Q120" s="7"/>
      <c r="R120" s="19" t="s">
        <v>371</v>
      </c>
      <c r="S120" s="20">
        <f t="shared" si="6"/>
        <v>129.4</v>
      </c>
      <c r="T120" s="21"/>
      <c r="U120" s="21"/>
      <c r="V120" s="19" t="s">
        <v>374</v>
      </c>
      <c r="W120" s="20">
        <f t="shared" si="7"/>
        <v>129.4</v>
      </c>
      <c r="X120" s="21"/>
      <c r="Y120" s="7"/>
      <c r="Z120" s="2"/>
    </row>
    <row r="121" s="1" customFormat="1" spans="1:26">
      <c r="A121" s="17"/>
      <c r="B121" s="41"/>
      <c r="C121" s="24"/>
      <c r="D121" s="7"/>
      <c r="E121" s="19" t="s">
        <v>371</v>
      </c>
      <c r="F121" s="20">
        <f t="shared" si="4"/>
        <v>121.5</v>
      </c>
      <c r="G121" s="21"/>
      <c r="H121" s="21"/>
      <c r="I121" s="19" t="s">
        <v>374</v>
      </c>
      <c r="J121" s="20">
        <f t="shared" si="5"/>
        <v>121.5</v>
      </c>
      <c r="K121" s="21"/>
      <c r="L121" s="7"/>
      <c r="M121" s="2"/>
      <c r="N121" s="17"/>
      <c r="O121" s="41"/>
      <c r="P121" s="24"/>
      <c r="Q121" s="7"/>
      <c r="R121" s="19" t="s">
        <v>371</v>
      </c>
      <c r="S121" s="20">
        <f t="shared" si="6"/>
        <v>129.5</v>
      </c>
      <c r="T121" s="21"/>
      <c r="U121" s="21"/>
      <c r="V121" s="19" t="s">
        <v>374</v>
      </c>
      <c r="W121" s="20">
        <f t="shared" si="7"/>
        <v>129.5</v>
      </c>
      <c r="X121" s="21"/>
      <c r="Y121" s="7"/>
      <c r="Z121" s="2"/>
    </row>
    <row r="122" s="1" customFormat="1" spans="1:26">
      <c r="A122" s="17">
        <v>29</v>
      </c>
      <c r="B122" s="41">
        <v>174</v>
      </c>
      <c r="C122" s="18"/>
      <c r="D122" s="7"/>
      <c r="E122" s="19" t="s">
        <v>371</v>
      </c>
      <c r="F122" s="20">
        <f t="shared" si="4"/>
        <v>121.6</v>
      </c>
      <c r="G122" s="21"/>
      <c r="H122" s="21"/>
      <c r="I122" s="19" t="s">
        <v>374</v>
      </c>
      <c r="J122" s="20">
        <f t="shared" si="5"/>
        <v>121.6</v>
      </c>
      <c r="K122" s="21"/>
      <c r="L122" s="7"/>
      <c r="M122" s="2"/>
      <c r="N122" s="17">
        <v>29</v>
      </c>
      <c r="O122" s="41">
        <v>238</v>
      </c>
      <c r="P122" s="18"/>
      <c r="Q122" s="7"/>
      <c r="R122" s="19" t="s">
        <v>371</v>
      </c>
      <c r="S122" s="20">
        <f t="shared" si="6"/>
        <v>129.6</v>
      </c>
      <c r="T122" s="21"/>
      <c r="U122" s="21"/>
      <c r="V122" s="19" t="s">
        <v>374</v>
      </c>
      <c r="W122" s="20">
        <f t="shared" si="7"/>
        <v>129.6</v>
      </c>
      <c r="X122" s="21"/>
      <c r="Y122" s="7"/>
      <c r="Z122" s="2"/>
    </row>
    <row r="123" s="1" customFormat="1" spans="1:26">
      <c r="A123" s="17"/>
      <c r="B123" s="41"/>
      <c r="C123" s="24"/>
      <c r="D123" s="7"/>
      <c r="E123" s="19" t="s">
        <v>371</v>
      </c>
      <c r="F123" s="20">
        <f t="shared" si="4"/>
        <v>121.7</v>
      </c>
      <c r="G123" s="21"/>
      <c r="H123" s="21"/>
      <c r="I123" s="19" t="s">
        <v>374</v>
      </c>
      <c r="J123" s="20">
        <f t="shared" si="5"/>
        <v>121.7</v>
      </c>
      <c r="K123" s="21"/>
      <c r="L123" s="7"/>
      <c r="M123" s="2"/>
      <c r="N123" s="17"/>
      <c r="O123" s="41"/>
      <c r="P123" s="24"/>
      <c r="Q123" s="7"/>
      <c r="R123" s="19" t="s">
        <v>371</v>
      </c>
      <c r="S123" s="20">
        <f t="shared" si="6"/>
        <v>129.7</v>
      </c>
      <c r="T123" s="21"/>
      <c r="U123" s="21"/>
      <c r="V123" s="19" t="s">
        <v>374</v>
      </c>
      <c r="W123" s="20">
        <f t="shared" si="7"/>
        <v>129.7</v>
      </c>
      <c r="X123" s="21"/>
      <c r="Y123" s="7"/>
      <c r="Z123" s="2"/>
    </row>
    <row r="124" s="1" customFormat="1" spans="1:26">
      <c r="A124" s="17">
        <v>29</v>
      </c>
      <c r="B124" s="41">
        <v>176</v>
      </c>
      <c r="C124" s="18"/>
      <c r="D124" s="7"/>
      <c r="E124" s="19" t="s">
        <v>371</v>
      </c>
      <c r="F124" s="20">
        <f t="shared" si="4"/>
        <v>122</v>
      </c>
      <c r="G124" s="21"/>
      <c r="H124" s="21"/>
      <c r="I124" s="19" t="s">
        <v>374</v>
      </c>
      <c r="J124" s="20">
        <f t="shared" si="5"/>
        <v>122</v>
      </c>
      <c r="K124" s="21"/>
      <c r="L124" s="7"/>
      <c r="M124" s="2"/>
      <c r="N124" s="32" t="s">
        <v>398</v>
      </c>
      <c r="O124" s="41">
        <v>240</v>
      </c>
      <c r="P124" s="7"/>
      <c r="Q124" s="7" t="s">
        <v>398</v>
      </c>
      <c r="R124" s="19" t="s">
        <v>371</v>
      </c>
      <c r="S124" s="20">
        <f t="shared" si="6"/>
        <v>130</v>
      </c>
      <c r="T124" s="21"/>
      <c r="U124" s="21"/>
      <c r="V124" s="19" t="s">
        <v>374</v>
      </c>
      <c r="W124" s="20">
        <f t="shared" si="7"/>
        <v>130</v>
      </c>
      <c r="X124" s="21"/>
      <c r="Y124" s="28"/>
      <c r="Z124" s="2"/>
    </row>
    <row r="125" s="1" customFormat="1" spans="1:26">
      <c r="A125" s="17"/>
      <c r="B125" s="41"/>
      <c r="C125" s="24"/>
      <c r="D125" s="7"/>
      <c r="E125" s="19" t="s">
        <v>371</v>
      </c>
      <c r="F125" s="20">
        <f t="shared" si="4"/>
        <v>122.1</v>
      </c>
      <c r="G125" s="21"/>
      <c r="H125" s="21"/>
      <c r="I125" s="19" t="s">
        <v>374</v>
      </c>
      <c r="J125" s="20">
        <f t="shared" si="5"/>
        <v>122.1</v>
      </c>
      <c r="K125" s="21"/>
      <c r="L125" s="7"/>
      <c r="M125" s="2"/>
      <c r="N125" s="33"/>
      <c r="O125" s="41"/>
      <c r="P125" s="7"/>
      <c r="Q125" s="7"/>
      <c r="R125" s="19" t="s">
        <v>371</v>
      </c>
      <c r="S125" s="20">
        <f t="shared" si="6"/>
        <v>130.1</v>
      </c>
      <c r="T125" s="21"/>
      <c r="U125" s="21"/>
      <c r="V125" s="19" t="s">
        <v>374</v>
      </c>
      <c r="W125" s="20">
        <f t="shared" si="7"/>
        <v>130.1</v>
      </c>
      <c r="X125" s="21"/>
      <c r="Y125" s="7"/>
      <c r="Z125" s="2"/>
    </row>
    <row r="126" s="1" customFormat="1" spans="1:26">
      <c r="A126" s="17">
        <v>29</v>
      </c>
      <c r="B126" s="41">
        <v>178</v>
      </c>
      <c r="C126" s="18"/>
      <c r="D126" s="7"/>
      <c r="E126" s="19" t="s">
        <v>371</v>
      </c>
      <c r="F126" s="20">
        <f t="shared" si="4"/>
        <v>122.2</v>
      </c>
      <c r="G126" s="21"/>
      <c r="H126" s="21"/>
      <c r="I126" s="19" t="s">
        <v>374</v>
      </c>
      <c r="J126" s="20">
        <f t="shared" si="5"/>
        <v>122.2</v>
      </c>
      <c r="K126" s="21"/>
      <c r="L126" s="7"/>
      <c r="M126" s="2"/>
      <c r="N126" s="33"/>
      <c r="O126" s="41"/>
      <c r="P126" s="7"/>
      <c r="Q126" s="7"/>
      <c r="R126" s="19" t="s">
        <v>371</v>
      </c>
      <c r="S126" s="20">
        <f t="shared" si="6"/>
        <v>130.2</v>
      </c>
      <c r="T126" s="21"/>
      <c r="U126" s="21"/>
      <c r="V126" s="19" t="s">
        <v>374</v>
      </c>
      <c r="W126" s="20">
        <f t="shared" si="7"/>
        <v>130.2</v>
      </c>
      <c r="X126" s="21"/>
      <c r="Y126" s="7"/>
      <c r="Z126" s="2"/>
    </row>
    <row r="127" s="1" customFormat="1" spans="1:26">
      <c r="A127" s="17"/>
      <c r="B127" s="41"/>
      <c r="C127" s="24"/>
      <c r="D127" s="7"/>
      <c r="E127" s="19" t="s">
        <v>371</v>
      </c>
      <c r="F127" s="20">
        <f t="shared" si="4"/>
        <v>122.3</v>
      </c>
      <c r="G127" s="21"/>
      <c r="H127" s="21"/>
      <c r="I127" s="19" t="s">
        <v>374</v>
      </c>
      <c r="J127" s="20">
        <f t="shared" si="5"/>
        <v>122.3</v>
      </c>
      <c r="K127" s="21"/>
      <c r="L127" s="7"/>
      <c r="M127" s="2"/>
      <c r="N127" s="33"/>
      <c r="O127" s="41"/>
      <c r="P127" s="7"/>
      <c r="Q127" s="7"/>
      <c r="R127" s="19" t="s">
        <v>371</v>
      </c>
      <c r="S127" s="20">
        <f t="shared" si="6"/>
        <v>130.3</v>
      </c>
      <c r="T127" s="21"/>
      <c r="U127" s="21"/>
      <c r="V127" s="19" t="s">
        <v>374</v>
      </c>
      <c r="W127" s="20">
        <f t="shared" si="7"/>
        <v>130.3</v>
      </c>
      <c r="X127" s="21"/>
      <c r="Y127" s="7"/>
      <c r="Z127" s="2"/>
    </row>
    <row r="128" s="1" customFormat="1" spans="1:26">
      <c r="A128" s="17">
        <v>29</v>
      </c>
      <c r="B128" s="41">
        <v>180</v>
      </c>
      <c r="C128" s="18"/>
      <c r="D128" s="7"/>
      <c r="E128" s="19" t="s">
        <v>371</v>
      </c>
      <c r="F128" s="20">
        <f t="shared" si="4"/>
        <v>122.4</v>
      </c>
      <c r="G128" s="21"/>
      <c r="H128" s="21"/>
      <c r="I128" s="19" t="s">
        <v>374</v>
      </c>
      <c r="J128" s="20">
        <f t="shared" si="5"/>
        <v>122.4</v>
      </c>
      <c r="K128" s="21"/>
      <c r="L128" s="7"/>
      <c r="M128" s="2"/>
      <c r="N128" s="33"/>
      <c r="O128" s="41"/>
      <c r="P128" s="7"/>
      <c r="Q128" s="7"/>
      <c r="R128" s="19" t="s">
        <v>371</v>
      </c>
      <c r="S128" s="20">
        <f t="shared" si="6"/>
        <v>130.4</v>
      </c>
      <c r="T128" s="21"/>
      <c r="U128" s="21"/>
      <c r="V128" s="19" t="s">
        <v>374</v>
      </c>
      <c r="W128" s="20">
        <f t="shared" si="7"/>
        <v>130.4</v>
      </c>
      <c r="X128" s="21"/>
      <c r="Y128" s="7"/>
      <c r="Z128" s="2"/>
    </row>
    <row r="129" s="1" customFormat="1" spans="1:26">
      <c r="A129" s="17"/>
      <c r="B129" s="41"/>
      <c r="C129" s="24"/>
      <c r="D129" s="7"/>
      <c r="E129" s="19" t="s">
        <v>371</v>
      </c>
      <c r="F129" s="20">
        <f t="shared" si="4"/>
        <v>122.5</v>
      </c>
      <c r="G129" s="21"/>
      <c r="H129" s="21"/>
      <c r="I129" s="19" t="s">
        <v>374</v>
      </c>
      <c r="J129" s="20">
        <f t="shared" si="5"/>
        <v>122.5</v>
      </c>
      <c r="K129" s="21"/>
      <c r="L129" s="7"/>
      <c r="M129" s="2"/>
      <c r="N129" s="33"/>
      <c r="O129" s="41"/>
      <c r="P129" s="7"/>
      <c r="Q129" s="7"/>
      <c r="R129" s="19" t="s">
        <v>371</v>
      </c>
      <c r="S129" s="20">
        <f t="shared" si="6"/>
        <v>130.5</v>
      </c>
      <c r="T129" s="21"/>
      <c r="U129" s="21"/>
      <c r="V129" s="19" t="s">
        <v>374</v>
      </c>
      <c r="W129" s="20">
        <f t="shared" si="7"/>
        <v>130.5</v>
      </c>
      <c r="X129" s="21"/>
      <c r="Y129" s="7"/>
      <c r="Z129" s="2"/>
    </row>
    <row r="130" s="1" customFormat="1" spans="1:26">
      <c r="A130" s="17">
        <v>29</v>
      </c>
      <c r="B130" s="41">
        <v>182</v>
      </c>
      <c r="C130" s="18"/>
      <c r="D130" s="7"/>
      <c r="E130" s="19" t="s">
        <v>371</v>
      </c>
      <c r="F130" s="20">
        <f t="shared" si="4"/>
        <v>122.6</v>
      </c>
      <c r="G130" s="21"/>
      <c r="H130" s="21"/>
      <c r="I130" s="19" t="s">
        <v>374</v>
      </c>
      <c r="J130" s="20">
        <f t="shared" si="5"/>
        <v>122.6</v>
      </c>
      <c r="K130" s="21"/>
      <c r="L130" s="7"/>
      <c r="M130" s="2"/>
      <c r="N130" s="33"/>
      <c r="O130" s="41"/>
      <c r="P130" s="7"/>
      <c r="Q130" s="7"/>
      <c r="R130" s="19" t="s">
        <v>371</v>
      </c>
      <c r="S130" s="20">
        <f t="shared" si="6"/>
        <v>130.6</v>
      </c>
      <c r="T130" s="21"/>
      <c r="U130" s="21"/>
      <c r="V130" s="19" t="s">
        <v>374</v>
      </c>
      <c r="W130" s="20">
        <f t="shared" si="7"/>
        <v>130.6</v>
      </c>
      <c r="X130" s="21"/>
      <c r="Y130" s="7"/>
      <c r="Z130" s="2"/>
    </row>
    <row r="131" s="1" customFormat="1" spans="1:26">
      <c r="A131" s="17"/>
      <c r="B131" s="41"/>
      <c r="C131" s="24"/>
      <c r="D131" s="7"/>
      <c r="E131" s="19" t="s">
        <v>371</v>
      </c>
      <c r="F131" s="20">
        <f t="shared" si="4"/>
        <v>122.7</v>
      </c>
      <c r="G131" s="21"/>
      <c r="H131" s="21"/>
      <c r="I131" s="19" t="s">
        <v>374</v>
      </c>
      <c r="J131" s="20">
        <f t="shared" si="5"/>
        <v>122.7</v>
      </c>
      <c r="K131" s="21"/>
      <c r="L131" s="7"/>
      <c r="M131" s="2"/>
      <c r="N131" s="33"/>
      <c r="O131" s="41"/>
      <c r="P131" s="7"/>
      <c r="Q131" s="7"/>
      <c r="R131" s="19" t="s">
        <v>371</v>
      </c>
      <c r="S131" s="20">
        <f t="shared" si="6"/>
        <v>130.7</v>
      </c>
      <c r="T131" s="21"/>
      <c r="U131" s="21"/>
      <c r="V131" s="19" t="s">
        <v>374</v>
      </c>
      <c r="W131" s="20">
        <f t="shared" si="7"/>
        <v>130.7</v>
      </c>
      <c r="X131" s="21"/>
      <c r="Y131" s="7"/>
      <c r="Z131" s="2"/>
    </row>
    <row r="132" s="1" customFormat="1" spans="1:26">
      <c r="A132" s="17">
        <v>29</v>
      </c>
      <c r="B132" s="41">
        <v>184</v>
      </c>
      <c r="C132" s="18"/>
      <c r="D132" s="7"/>
      <c r="E132" s="19" t="s">
        <v>371</v>
      </c>
      <c r="F132" s="20">
        <f t="shared" si="4"/>
        <v>123</v>
      </c>
      <c r="G132" s="21"/>
      <c r="H132" s="21"/>
      <c r="I132" s="19" t="s">
        <v>374</v>
      </c>
      <c r="J132" s="20">
        <f t="shared" si="5"/>
        <v>123</v>
      </c>
      <c r="K132" s="21"/>
      <c r="L132" s="7"/>
      <c r="M132" s="2"/>
      <c r="N132" s="33"/>
      <c r="O132" s="41"/>
      <c r="P132" s="7"/>
      <c r="Q132" s="7"/>
      <c r="R132" s="19" t="s">
        <v>371</v>
      </c>
      <c r="S132" s="20">
        <f t="shared" si="6"/>
        <v>131</v>
      </c>
      <c r="T132" s="21"/>
      <c r="U132" s="21"/>
      <c r="V132" s="19" t="s">
        <v>374</v>
      </c>
      <c r="W132" s="20">
        <f t="shared" si="7"/>
        <v>131</v>
      </c>
      <c r="X132" s="21"/>
      <c r="Y132" s="7"/>
      <c r="Z132" s="2"/>
    </row>
    <row r="133" s="1" customFormat="1" spans="1:26">
      <c r="A133" s="17"/>
      <c r="B133" s="41"/>
      <c r="C133" s="24"/>
      <c r="D133" s="7"/>
      <c r="E133" s="19" t="s">
        <v>371</v>
      </c>
      <c r="F133" s="20">
        <f t="shared" si="4"/>
        <v>123.1</v>
      </c>
      <c r="G133" s="21"/>
      <c r="H133" s="21"/>
      <c r="I133" s="19" t="s">
        <v>374</v>
      </c>
      <c r="J133" s="20">
        <f t="shared" si="5"/>
        <v>123.1</v>
      </c>
      <c r="K133" s="21"/>
      <c r="L133" s="7"/>
      <c r="M133" s="2"/>
      <c r="N133" s="33"/>
      <c r="O133" s="41"/>
      <c r="P133" s="7"/>
      <c r="Q133" s="7"/>
      <c r="R133" s="19" t="s">
        <v>371</v>
      </c>
      <c r="S133" s="20">
        <f t="shared" si="6"/>
        <v>131.1</v>
      </c>
      <c r="T133" s="21"/>
      <c r="U133" s="21"/>
      <c r="V133" s="19" t="s">
        <v>374</v>
      </c>
      <c r="W133" s="20">
        <f t="shared" si="7"/>
        <v>131.1</v>
      </c>
      <c r="X133" s="21"/>
      <c r="Y133" s="7"/>
      <c r="Z133" s="2"/>
    </row>
    <row r="134" s="1" customFormat="1" spans="1:26">
      <c r="A134" s="17">
        <v>29</v>
      </c>
      <c r="B134" s="41">
        <v>186</v>
      </c>
      <c r="C134" s="18"/>
      <c r="D134" s="7"/>
      <c r="E134" s="19" t="s">
        <v>371</v>
      </c>
      <c r="F134" s="20">
        <f t="shared" si="4"/>
        <v>123.2</v>
      </c>
      <c r="G134" s="21"/>
      <c r="H134" s="21"/>
      <c r="I134" s="19" t="s">
        <v>374</v>
      </c>
      <c r="J134" s="20">
        <f t="shared" si="5"/>
        <v>123.2</v>
      </c>
      <c r="K134" s="21"/>
      <c r="L134" s="7"/>
      <c r="M134" s="2"/>
      <c r="N134" s="33"/>
      <c r="O134" s="41"/>
      <c r="P134" s="7"/>
      <c r="Q134" s="7"/>
      <c r="R134" s="19" t="s">
        <v>371</v>
      </c>
      <c r="S134" s="20">
        <f t="shared" si="6"/>
        <v>131.2</v>
      </c>
      <c r="T134" s="21"/>
      <c r="U134" s="21"/>
      <c r="V134" s="19" t="s">
        <v>374</v>
      </c>
      <c r="W134" s="20">
        <f t="shared" si="7"/>
        <v>131.2</v>
      </c>
      <c r="X134" s="21"/>
      <c r="Y134" s="7"/>
      <c r="Z134" s="2"/>
    </row>
    <row r="135" s="1" customFormat="1" spans="1:26">
      <c r="A135" s="17"/>
      <c r="B135" s="41"/>
      <c r="C135" s="24"/>
      <c r="D135" s="7"/>
      <c r="E135" s="19" t="s">
        <v>371</v>
      </c>
      <c r="F135" s="20">
        <f t="shared" si="4"/>
        <v>123.3</v>
      </c>
      <c r="G135" s="21"/>
      <c r="H135" s="21"/>
      <c r="I135" s="19" t="s">
        <v>374</v>
      </c>
      <c r="J135" s="20">
        <f t="shared" si="5"/>
        <v>123.3</v>
      </c>
      <c r="K135" s="21"/>
      <c r="L135" s="7"/>
      <c r="M135" s="2"/>
      <c r="N135" s="33"/>
      <c r="O135" s="41"/>
      <c r="P135" s="7"/>
      <c r="Q135" s="7"/>
      <c r="R135" s="19" t="s">
        <v>371</v>
      </c>
      <c r="S135" s="20">
        <f t="shared" si="6"/>
        <v>131.3</v>
      </c>
      <c r="T135" s="21"/>
      <c r="U135" s="21"/>
      <c r="V135" s="19" t="s">
        <v>374</v>
      </c>
      <c r="W135" s="20">
        <f t="shared" si="7"/>
        <v>131.3</v>
      </c>
      <c r="X135" s="21"/>
      <c r="Y135" s="7"/>
      <c r="Z135" s="2"/>
    </row>
    <row r="136" s="1" customFormat="1" spans="1:25">
      <c r="A136" s="17">
        <v>29</v>
      </c>
      <c r="B136" s="41">
        <v>188</v>
      </c>
      <c r="C136" s="18"/>
      <c r="D136" s="7"/>
      <c r="E136" s="19" t="s">
        <v>371</v>
      </c>
      <c r="F136" s="20">
        <f t="shared" si="4"/>
        <v>123.4</v>
      </c>
      <c r="G136" s="21"/>
      <c r="H136" s="21"/>
      <c r="I136" s="19" t="s">
        <v>374</v>
      </c>
      <c r="J136" s="20">
        <f t="shared" si="5"/>
        <v>123.4</v>
      </c>
      <c r="K136" s="21"/>
      <c r="L136" s="7"/>
      <c r="M136" s="2"/>
      <c r="N136" s="33"/>
      <c r="O136" s="41"/>
      <c r="P136" s="7"/>
      <c r="Q136" s="7"/>
      <c r="R136" s="19" t="s">
        <v>371</v>
      </c>
      <c r="S136" s="20">
        <f t="shared" si="6"/>
        <v>131.4</v>
      </c>
      <c r="T136" s="21"/>
      <c r="U136" s="21"/>
      <c r="V136" s="19" t="s">
        <v>374</v>
      </c>
      <c r="W136" s="20">
        <f t="shared" si="7"/>
        <v>131.4</v>
      </c>
      <c r="X136" s="21"/>
      <c r="Y136" s="7"/>
    </row>
    <row r="137" s="1" customFormat="1" spans="1:25">
      <c r="A137" s="17"/>
      <c r="B137" s="41"/>
      <c r="C137" s="24"/>
      <c r="D137" s="7"/>
      <c r="E137" s="19" t="s">
        <v>371</v>
      </c>
      <c r="F137" s="20">
        <f t="shared" si="4"/>
        <v>123.5</v>
      </c>
      <c r="G137" s="21"/>
      <c r="H137" s="21"/>
      <c r="I137" s="19" t="s">
        <v>374</v>
      </c>
      <c r="J137" s="20">
        <f t="shared" si="5"/>
        <v>123.5</v>
      </c>
      <c r="K137" s="21"/>
      <c r="L137" s="7"/>
      <c r="M137" s="2"/>
      <c r="N137" s="33"/>
      <c r="O137" s="41"/>
      <c r="P137" s="7"/>
      <c r="Q137" s="7"/>
      <c r="R137" s="19" t="s">
        <v>371</v>
      </c>
      <c r="S137" s="20">
        <f t="shared" si="6"/>
        <v>131.5</v>
      </c>
      <c r="T137" s="21"/>
      <c r="U137" s="21"/>
      <c r="V137" s="19" t="s">
        <v>374</v>
      </c>
      <c r="W137" s="20">
        <f t="shared" si="7"/>
        <v>131.5</v>
      </c>
      <c r="X137" s="21"/>
      <c r="Y137" s="7"/>
    </row>
    <row r="138" s="1" customFormat="1" spans="1:25">
      <c r="A138" s="17">
        <v>29</v>
      </c>
      <c r="B138" s="41">
        <v>190</v>
      </c>
      <c r="C138" s="18"/>
      <c r="D138" s="7"/>
      <c r="E138" s="19" t="s">
        <v>371</v>
      </c>
      <c r="F138" s="20">
        <f t="shared" si="4"/>
        <v>123.6</v>
      </c>
      <c r="G138" s="21"/>
      <c r="H138" s="21"/>
      <c r="I138" s="19" t="s">
        <v>374</v>
      </c>
      <c r="J138" s="20">
        <f t="shared" si="5"/>
        <v>123.6</v>
      </c>
      <c r="K138" s="21"/>
      <c r="L138" s="7"/>
      <c r="M138" s="2"/>
      <c r="N138" s="33"/>
      <c r="O138" s="41"/>
      <c r="P138" s="7"/>
      <c r="Q138" s="7"/>
      <c r="R138" s="19" t="s">
        <v>371</v>
      </c>
      <c r="S138" s="20">
        <f t="shared" si="6"/>
        <v>131.6</v>
      </c>
      <c r="T138" s="21"/>
      <c r="U138" s="21"/>
      <c r="V138" s="19" t="s">
        <v>374</v>
      </c>
      <c r="W138" s="20">
        <f t="shared" si="7"/>
        <v>131.6</v>
      </c>
      <c r="X138" s="21"/>
      <c r="Y138" s="7"/>
    </row>
    <row r="139" s="1" customFormat="1" spans="1:25">
      <c r="A139" s="17"/>
      <c r="B139" s="41"/>
      <c r="C139" s="24"/>
      <c r="D139" s="7"/>
      <c r="E139" s="19" t="s">
        <v>371</v>
      </c>
      <c r="F139" s="20">
        <f t="shared" si="4"/>
        <v>123.7</v>
      </c>
      <c r="G139" s="21"/>
      <c r="H139" s="21"/>
      <c r="I139" s="19" t="s">
        <v>374</v>
      </c>
      <c r="J139" s="20">
        <f t="shared" si="5"/>
        <v>123.7</v>
      </c>
      <c r="K139" s="21"/>
      <c r="L139" s="7"/>
      <c r="M139" s="2"/>
      <c r="N139" s="34"/>
      <c r="O139" s="41"/>
      <c r="P139" s="7"/>
      <c r="Q139" s="7"/>
      <c r="R139" s="19" t="s">
        <v>371</v>
      </c>
      <c r="S139" s="20">
        <f t="shared" si="6"/>
        <v>131.7</v>
      </c>
      <c r="T139" s="21"/>
      <c r="U139" s="21"/>
      <c r="V139" s="19" t="s">
        <v>374</v>
      </c>
      <c r="W139" s="20">
        <f t="shared" si="7"/>
        <v>131.7</v>
      </c>
      <c r="X139" s="21"/>
      <c r="Y139" s="7"/>
    </row>
    <row r="140" s="1" customFormat="1" spans="5:21">
      <c r="E140" s="3"/>
      <c r="F140" s="4"/>
      <c r="G140" s="2"/>
      <c r="H140" s="2"/>
      <c r="I140" s="3"/>
      <c r="J140" s="3"/>
      <c r="L140" s="2"/>
      <c r="M140" s="2"/>
      <c r="S140" s="5"/>
      <c r="U140" s="2"/>
    </row>
    <row r="141" s="1" customFormat="1" spans="5:21">
      <c r="E141" s="3"/>
      <c r="F141" s="4"/>
      <c r="G141" s="2"/>
      <c r="H141" s="2"/>
      <c r="I141" s="3"/>
      <c r="J141" s="3"/>
      <c r="L141" s="2"/>
      <c r="M141" s="2"/>
      <c r="S141" s="5"/>
      <c r="U141" s="2"/>
    </row>
    <row r="142" s="1" customFormat="1" spans="5:21">
      <c r="E142" s="3"/>
      <c r="F142" s="4"/>
      <c r="G142" s="2"/>
      <c r="H142" s="2"/>
      <c r="I142" s="3"/>
      <c r="J142" s="3"/>
      <c r="L142" s="2"/>
      <c r="M142" s="2"/>
      <c r="S142" s="5"/>
      <c r="U142" s="2"/>
    </row>
    <row r="143" s="1" customFormat="1" ht="12" spans="5:21">
      <c r="E143" s="3"/>
      <c r="F143" s="4"/>
      <c r="G143" s="2"/>
      <c r="H143" s="2"/>
      <c r="I143" s="3"/>
      <c r="J143" s="3"/>
      <c r="L143" s="2"/>
      <c r="M143" s="2"/>
      <c r="S143" s="5"/>
      <c r="U143" s="2"/>
    </row>
    <row r="144" s="1" customFormat="1" ht="12.75" spans="5:25">
      <c r="E144" s="3"/>
      <c r="F144" s="4"/>
      <c r="G144" s="2"/>
      <c r="H144" s="2"/>
      <c r="I144" s="3"/>
      <c r="J144" s="3"/>
      <c r="L144" s="2"/>
      <c r="M144" s="2"/>
      <c r="S144" s="5"/>
      <c r="U144" s="2"/>
      <c r="Y144" s="42">
        <f>COUNTIF($C$8:$C$71,"LS-4DI4DO-N1FS")+COUNTIF($P$8:$P$71,"LS-4DI4DO-N1FS")+COUNTIF($C$76:$C$139,"LS-4DI4DO-N1FS")+COUNTIF($P$76:$P$123,"LS-4DI4DO-N1FS")</f>
        <v>22</v>
      </c>
    </row>
    <row r="145" s="1" customFormat="1" ht="12.75" spans="5:25">
      <c r="E145" s="3"/>
      <c r="F145" s="4"/>
      <c r="G145" s="2"/>
      <c r="H145" s="2"/>
      <c r="I145" s="3"/>
      <c r="J145" s="3"/>
      <c r="L145" s="2"/>
      <c r="M145" s="2"/>
      <c r="S145" s="5"/>
      <c r="U145" s="2"/>
      <c r="Y145" s="42">
        <f>COUNTIF($C$8:$C$71,"LS-2DI-N1TS")+COUNTIF($P$8:$P$71,"LS-2DI-N1TS")+COUNTIF($C$76:$C$139,"LS-2DI-N1TS")+COUNTIF($P$76:$P$123,"LS-2DI-N1TS")</f>
        <v>4</v>
      </c>
    </row>
    <row r="146" s="1" customFormat="1" ht="12.75" spans="5:25">
      <c r="E146" s="3"/>
      <c r="F146" s="4"/>
      <c r="G146" s="2"/>
      <c r="H146" s="2"/>
      <c r="I146" s="3"/>
      <c r="J146" s="3"/>
      <c r="L146" s="2"/>
      <c r="M146" s="2"/>
      <c r="S146" s="5"/>
      <c r="U146" s="2"/>
      <c r="Y146" s="42">
        <f>COUNTIF($C$8:$C$71,"LS-2DO-N1TS")+COUNTIF($P$8:$P$71,"LS-2DO-N1TS")+COUNTIF($C$76:$C$139,"LS-2DO-N1TS")+COUNTIF($P$76:$P$123,"LS-2DO-N1TS")</f>
        <v>4</v>
      </c>
    </row>
    <row r="147" s="1" customFormat="1" ht="12" spans="5:21">
      <c r="E147" s="3"/>
      <c r="F147" s="4"/>
      <c r="G147" s="2"/>
      <c r="H147" s="2"/>
      <c r="I147" s="3"/>
      <c r="J147" s="3"/>
      <c r="L147" s="2"/>
      <c r="M147" s="2"/>
      <c r="S147" s="5"/>
      <c r="U147" s="2"/>
    </row>
    <row r="148" s="1" customFormat="1" spans="5:21">
      <c r="E148" s="3"/>
      <c r="F148" s="4"/>
      <c r="G148" s="2"/>
      <c r="H148" s="2"/>
      <c r="I148" s="3"/>
      <c r="J148" s="3"/>
      <c r="L148" s="2"/>
      <c r="M148" s="2"/>
      <c r="S148" s="5"/>
      <c r="U148" s="2"/>
    </row>
    <row r="149" s="1" customFormat="1" spans="5:21">
      <c r="E149" s="3"/>
      <c r="F149" s="4"/>
      <c r="G149" s="2"/>
      <c r="H149" s="2"/>
      <c r="I149" s="3"/>
      <c r="J149" s="3"/>
      <c r="L149" s="2"/>
      <c r="M149" s="2"/>
      <c r="S149" s="5"/>
      <c r="U149" s="2"/>
    </row>
    <row r="150" s="1" customFormat="1" spans="5:21">
      <c r="E150" s="3"/>
      <c r="F150" s="4"/>
      <c r="G150" s="2"/>
      <c r="H150" s="2"/>
      <c r="I150" s="3"/>
      <c r="J150" s="3"/>
      <c r="L150" s="2"/>
      <c r="M150" s="2"/>
      <c r="S150" s="5"/>
      <c r="U150" s="2"/>
    </row>
    <row r="151" s="1" customFormat="1" spans="5:21">
      <c r="E151" s="3"/>
      <c r="F151" s="4"/>
      <c r="G151" s="2"/>
      <c r="H151" s="2"/>
      <c r="I151" s="3"/>
      <c r="J151" s="3"/>
      <c r="L151" s="2"/>
      <c r="M151" s="2"/>
      <c r="S151" s="5"/>
      <c r="U151" s="2"/>
    </row>
    <row r="152" s="1" customFormat="1" spans="5:21">
      <c r="E152" s="3"/>
      <c r="F152" s="4"/>
      <c r="G152" s="2"/>
      <c r="H152" s="2"/>
      <c r="I152" s="3"/>
      <c r="J152" s="3"/>
      <c r="L152" s="2"/>
      <c r="M152" s="2"/>
      <c r="S152" s="5"/>
      <c r="U152" s="2"/>
    </row>
    <row r="153" s="1" customFormat="1" spans="5:21">
      <c r="E153" s="3"/>
      <c r="F153" s="4"/>
      <c r="G153" s="2"/>
      <c r="H153" s="2"/>
      <c r="I153" s="3"/>
      <c r="J153" s="3"/>
      <c r="L153" s="2"/>
      <c r="M153" s="2"/>
      <c r="S153" s="5"/>
      <c r="U153" s="2"/>
    </row>
    <row r="154" s="1" customFormat="1" spans="5:21">
      <c r="E154" s="3"/>
      <c r="F154" s="4"/>
      <c r="G154" s="2"/>
      <c r="H154" s="2"/>
      <c r="I154" s="3"/>
      <c r="J154" s="3"/>
      <c r="L154" s="2"/>
      <c r="M154" s="2"/>
      <c r="S154" s="5"/>
      <c r="U154" s="2"/>
    </row>
    <row r="155" s="1" customFormat="1" spans="5:21">
      <c r="E155" s="3"/>
      <c r="F155" s="4"/>
      <c r="G155" s="2"/>
      <c r="H155" s="2"/>
      <c r="I155" s="3"/>
      <c r="J155" s="3"/>
      <c r="L155" s="2"/>
      <c r="M155" s="2"/>
      <c r="S155" s="5"/>
      <c r="U155" s="2"/>
    </row>
    <row r="156" s="1" customFormat="1" spans="5:21">
      <c r="E156" s="3"/>
      <c r="F156" s="4"/>
      <c r="G156" s="2"/>
      <c r="H156" s="2"/>
      <c r="I156" s="3"/>
      <c r="J156" s="3"/>
      <c r="L156" s="2"/>
      <c r="M156" s="2"/>
      <c r="S156" s="5"/>
      <c r="U156" s="2"/>
    </row>
    <row r="157" s="1" customFormat="1" spans="5:21">
      <c r="E157" s="3"/>
      <c r="F157" s="4"/>
      <c r="G157" s="2"/>
      <c r="H157" s="2"/>
      <c r="I157" s="3"/>
      <c r="J157" s="3"/>
      <c r="L157" s="2"/>
      <c r="M157" s="2"/>
      <c r="S157" s="5"/>
      <c r="U157" s="2"/>
    </row>
    <row r="158" s="1" customFormat="1" spans="5:21">
      <c r="E158" s="3"/>
      <c r="F158" s="4"/>
      <c r="G158" s="2"/>
      <c r="H158" s="2"/>
      <c r="I158" s="3"/>
      <c r="J158" s="3"/>
      <c r="L158" s="2"/>
      <c r="M158" s="2"/>
      <c r="S158" s="5"/>
      <c r="U158" s="2"/>
    </row>
    <row r="159" s="1" customFormat="1" spans="5:21">
      <c r="E159" s="3"/>
      <c r="F159" s="4"/>
      <c r="G159" s="2"/>
      <c r="H159" s="2"/>
      <c r="I159" s="3"/>
      <c r="J159" s="3"/>
      <c r="L159" s="2"/>
      <c r="M159" s="2"/>
      <c r="S159" s="5"/>
      <c r="U159" s="2"/>
    </row>
    <row r="160" s="1" customFormat="1" spans="5:21">
      <c r="E160" s="3"/>
      <c r="F160" s="4"/>
      <c r="G160" s="2"/>
      <c r="H160" s="2"/>
      <c r="I160" s="3"/>
      <c r="J160" s="3"/>
      <c r="L160" s="2"/>
      <c r="M160" s="2"/>
      <c r="S160" s="5"/>
      <c r="U160" s="2"/>
    </row>
    <row r="161" s="1" customFormat="1" spans="5:21">
      <c r="E161" s="3"/>
      <c r="F161" s="4"/>
      <c r="G161" s="2"/>
      <c r="H161" s="2"/>
      <c r="I161" s="3"/>
      <c r="J161" s="3"/>
      <c r="L161" s="2"/>
      <c r="M161" s="2"/>
      <c r="S161" s="5"/>
      <c r="U161" s="2"/>
    </row>
    <row r="162" s="1" customFormat="1" spans="5:21">
      <c r="E162" s="3"/>
      <c r="F162" s="4"/>
      <c r="G162" s="2"/>
      <c r="H162" s="2"/>
      <c r="I162" s="3"/>
      <c r="J162" s="3"/>
      <c r="L162" s="2"/>
      <c r="M162" s="2"/>
      <c r="S162" s="5"/>
      <c r="U162" s="2"/>
    </row>
    <row r="163" s="1" customFormat="1" spans="5:21">
      <c r="E163" s="3"/>
      <c r="F163" s="4"/>
      <c r="G163" s="2"/>
      <c r="H163" s="2"/>
      <c r="I163" s="3"/>
      <c r="J163" s="3"/>
      <c r="L163" s="2"/>
      <c r="M163" s="2"/>
      <c r="S163" s="5"/>
      <c r="U163" s="2"/>
    </row>
    <row r="164" s="1" customFormat="1" spans="5:21">
      <c r="E164" s="3"/>
      <c r="F164" s="4"/>
      <c r="G164" s="2"/>
      <c r="H164" s="2"/>
      <c r="I164" s="3"/>
      <c r="J164" s="3"/>
      <c r="L164" s="2"/>
      <c r="M164" s="2"/>
      <c r="S164" s="5"/>
      <c r="U164" s="2"/>
    </row>
    <row r="165" s="1" customFormat="1" spans="5:21">
      <c r="E165" s="3"/>
      <c r="F165" s="4"/>
      <c r="G165" s="2"/>
      <c r="H165" s="2"/>
      <c r="I165" s="3"/>
      <c r="J165" s="3"/>
      <c r="L165" s="2"/>
      <c r="M165" s="2"/>
      <c r="S165" s="5"/>
      <c r="U165" s="2"/>
    </row>
    <row r="166" s="1" customFormat="1" spans="5:21">
      <c r="E166" s="3"/>
      <c r="F166" s="4"/>
      <c r="G166" s="2"/>
      <c r="H166" s="2"/>
      <c r="I166" s="3"/>
      <c r="J166" s="3"/>
      <c r="L166" s="2"/>
      <c r="M166" s="2"/>
      <c r="S166" s="5"/>
      <c r="U166" s="2"/>
    </row>
    <row r="167" s="1" customFormat="1" spans="5:21">
      <c r="E167" s="3"/>
      <c r="F167" s="4"/>
      <c r="G167" s="2"/>
      <c r="H167" s="2"/>
      <c r="I167" s="3"/>
      <c r="J167" s="3"/>
      <c r="L167" s="2"/>
      <c r="M167" s="2"/>
      <c r="S167" s="5"/>
      <c r="U167" s="2"/>
    </row>
    <row r="168" s="1" customFormat="1" spans="5:21">
      <c r="E168" s="3"/>
      <c r="F168" s="4"/>
      <c r="G168" s="2"/>
      <c r="H168" s="2"/>
      <c r="I168" s="3"/>
      <c r="J168" s="3"/>
      <c r="L168" s="2"/>
      <c r="M168" s="2"/>
      <c r="S168" s="5"/>
      <c r="U168" s="2"/>
    </row>
    <row r="169" s="1" customFormat="1" spans="5:21">
      <c r="E169" s="3"/>
      <c r="F169" s="4"/>
      <c r="G169" s="2"/>
      <c r="H169" s="2"/>
      <c r="I169" s="3"/>
      <c r="J169" s="3"/>
      <c r="L169" s="2"/>
      <c r="M169" s="2"/>
      <c r="S169" s="5"/>
      <c r="U169" s="2"/>
    </row>
    <row r="170" s="1" customFormat="1" spans="5:21">
      <c r="E170" s="3"/>
      <c r="F170" s="4"/>
      <c r="G170" s="2"/>
      <c r="H170" s="2"/>
      <c r="I170" s="3"/>
      <c r="J170" s="3"/>
      <c r="L170" s="2"/>
      <c r="M170" s="2"/>
      <c r="S170" s="5"/>
      <c r="U170" s="2"/>
    </row>
    <row r="171" s="1" customFormat="1" spans="5:21">
      <c r="E171" s="3"/>
      <c r="F171" s="4"/>
      <c r="G171" s="2"/>
      <c r="H171" s="2"/>
      <c r="I171" s="3"/>
      <c r="J171" s="3"/>
      <c r="L171" s="2"/>
      <c r="M171" s="2"/>
      <c r="S171" s="5"/>
      <c r="U171" s="2"/>
    </row>
    <row r="172" s="1" customFormat="1" spans="5:21">
      <c r="E172" s="3"/>
      <c r="F172" s="4"/>
      <c r="G172" s="2"/>
      <c r="H172" s="2"/>
      <c r="I172" s="3"/>
      <c r="J172" s="3"/>
      <c r="L172" s="2"/>
      <c r="M172" s="2"/>
      <c r="S172" s="5"/>
      <c r="U172" s="2"/>
    </row>
    <row r="173" s="1" customFormat="1" spans="5:21">
      <c r="E173" s="3"/>
      <c r="F173" s="4"/>
      <c r="G173" s="2"/>
      <c r="H173" s="2"/>
      <c r="I173" s="3"/>
      <c r="J173" s="3"/>
      <c r="L173" s="2"/>
      <c r="M173" s="2"/>
      <c r="S173" s="5"/>
      <c r="U173" s="2"/>
    </row>
    <row r="174" s="1" customFormat="1" spans="5:21">
      <c r="E174" s="3"/>
      <c r="F174" s="4"/>
      <c r="G174" s="2"/>
      <c r="H174" s="2"/>
      <c r="I174" s="3"/>
      <c r="J174" s="3"/>
      <c r="L174" s="2"/>
      <c r="M174" s="2"/>
      <c r="S174" s="5"/>
      <c r="U174" s="2"/>
    </row>
    <row r="175" s="1" customFormat="1" spans="5:21">
      <c r="E175" s="3"/>
      <c r="F175" s="4"/>
      <c r="G175" s="2"/>
      <c r="H175" s="2"/>
      <c r="I175" s="3"/>
      <c r="J175" s="3"/>
      <c r="L175" s="2"/>
      <c r="M175" s="2"/>
      <c r="S175" s="5"/>
      <c r="U175" s="2"/>
    </row>
    <row r="176" s="1" customFormat="1" spans="5:21">
      <c r="E176" s="3"/>
      <c r="F176" s="4"/>
      <c r="G176" s="2"/>
      <c r="H176" s="2"/>
      <c r="I176" s="3"/>
      <c r="J176" s="3"/>
      <c r="L176" s="2"/>
      <c r="M176" s="2"/>
      <c r="S176" s="5"/>
      <c r="U176" s="2"/>
    </row>
    <row r="177" s="1" customFormat="1" spans="5:21">
      <c r="E177" s="3"/>
      <c r="F177" s="4"/>
      <c r="G177" s="2"/>
      <c r="H177" s="2"/>
      <c r="I177" s="3"/>
      <c r="J177" s="3"/>
      <c r="L177" s="2"/>
      <c r="M177" s="2"/>
      <c r="S177" s="5"/>
      <c r="U177" s="2"/>
    </row>
    <row r="178" s="1" customFormat="1" spans="5:21">
      <c r="E178" s="3"/>
      <c r="F178" s="4"/>
      <c r="G178" s="2"/>
      <c r="H178" s="2"/>
      <c r="I178" s="3"/>
      <c r="J178" s="3"/>
      <c r="L178" s="2"/>
      <c r="M178" s="2"/>
      <c r="S178" s="5"/>
      <c r="U178" s="2"/>
    </row>
    <row r="179" s="1" customFormat="1" spans="5:21">
      <c r="E179" s="3"/>
      <c r="F179" s="4"/>
      <c r="G179" s="2"/>
      <c r="H179" s="2"/>
      <c r="I179" s="3"/>
      <c r="J179" s="3"/>
      <c r="L179" s="2"/>
      <c r="M179" s="2"/>
      <c r="S179" s="5"/>
      <c r="U179" s="2"/>
    </row>
    <row r="180" s="1" customFormat="1" spans="5:21">
      <c r="E180" s="3"/>
      <c r="F180" s="4"/>
      <c r="G180" s="2"/>
      <c r="H180" s="2"/>
      <c r="I180" s="3"/>
      <c r="J180" s="3"/>
      <c r="L180" s="2"/>
      <c r="M180" s="2"/>
      <c r="S180" s="5"/>
      <c r="U180" s="2"/>
    </row>
    <row r="181" s="1" customFormat="1" spans="5:21">
      <c r="E181" s="3"/>
      <c r="F181" s="4"/>
      <c r="G181" s="2"/>
      <c r="H181" s="2"/>
      <c r="I181" s="3"/>
      <c r="J181" s="3"/>
      <c r="L181" s="2"/>
      <c r="M181" s="2"/>
      <c r="S181" s="5"/>
      <c r="U181" s="2"/>
    </row>
    <row r="182" s="1" customFormat="1" spans="5:21">
      <c r="E182" s="3"/>
      <c r="F182" s="4"/>
      <c r="G182" s="2"/>
      <c r="H182" s="2"/>
      <c r="I182" s="3"/>
      <c r="J182" s="3"/>
      <c r="L182" s="2"/>
      <c r="M182" s="2"/>
      <c r="S182" s="5"/>
      <c r="U182" s="2"/>
    </row>
    <row r="183" s="1" customFormat="1" spans="5:21">
      <c r="E183" s="3"/>
      <c r="F183" s="4"/>
      <c r="G183" s="2"/>
      <c r="H183" s="2"/>
      <c r="I183" s="3"/>
      <c r="J183" s="3"/>
      <c r="L183" s="2"/>
      <c r="M183" s="2"/>
      <c r="S183" s="5"/>
      <c r="U183" s="2"/>
    </row>
    <row r="184" s="1" customFormat="1" spans="5:21">
      <c r="E184" s="3"/>
      <c r="F184" s="4"/>
      <c r="G184" s="2"/>
      <c r="H184" s="2"/>
      <c r="I184" s="3"/>
      <c r="J184" s="3"/>
      <c r="L184" s="2"/>
      <c r="M184" s="2"/>
      <c r="S184" s="5"/>
      <c r="U184" s="2"/>
    </row>
    <row r="185" s="1" customFormat="1" spans="5:21">
      <c r="E185" s="3"/>
      <c r="F185" s="4"/>
      <c r="G185" s="2"/>
      <c r="H185" s="2"/>
      <c r="I185" s="3"/>
      <c r="J185" s="3"/>
      <c r="L185" s="2"/>
      <c r="M185" s="2"/>
      <c r="S185" s="5"/>
      <c r="U185" s="2"/>
    </row>
    <row r="186" s="1" customFormat="1" spans="5:21">
      <c r="E186" s="3"/>
      <c r="F186" s="4"/>
      <c r="G186" s="2"/>
      <c r="H186" s="2"/>
      <c r="I186" s="3"/>
      <c r="J186" s="3"/>
      <c r="L186" s="2"/>
      <c r="M186" s="2"/>
      <c r="S186" s="5"/>
      <c r="U186" s="2"/>
    </row>
    <row r="187" s="1" customFormat="1" spans="5:21">
      <c r="E187" s="3"/>
      <c r="F187" s="4"/>
      <c r="G187" s="2"/>
      <c r="H187" s="2"/>
      <c r="I187" s="3"/>
      <c r="J187" s="3"/>
      <c r="L187" s="2"/>
      <c r="M187" s="2"/>
      <c r="S187" s="5"/>
      <c r="U187" s="2"/>
    </row>
    <row r="188" s="1" customFormat="1" spans="5:21">
      <c r="E188" s="3"/>
      <c r="F188" s="4"/>
      <c r="G188" s="2"/>
      <c r="H188" s="2"/>
      <c r="I188" s="3"/>
      <c r="J188" s="3"/>
      <c r="L188" s="2"/>
      <c r="M188" s="2"/>
      <c r="S188" s="5"/>
      <c r="U188" s="2"/>
    </row>
    <row r="189" s="1" customFormat="1" spans="5:21">
      <c r="E189" s="3"/>
      <c r="F189" s="4"/>
      <c r="G189" s="2"/>
      <c r="H189" s="2"/>
      <c r="I189" s="3"/>
      <c r="J189" s="3"/>
      <c r="L189" s="2"/>
      <c r="M189" s="2"/>
      <c r="S189" s="5"/>
      <c r="U189" s="2"/>
    </row>
    <row r="190" s="1" customFormat="1" spans="5:21">
      <c r="E190" s="3"/>
      <c r="F190" s="4"/>
      <c r="G190" s="2"/>
      <c r="H190" s="2"/>
      <c r="I190" s="3"/>
      <c r="J190" s="3"/>
      <c r="L190" s="2"/>
      <c r="M190" s="2"/>
      <c r="S190" s="5"/>
      <c r="U190" s="2"/>
    </row>
    <row r="191" s="1" customFormat="1" spans="5:21">
      <c r="E191" s="3"/>
      <c r="F191" s="4"/>
      <c r="G191" s="2"/>
      <c r="H191" s="2"/>
      <c r="I191" s="3"/>
      <c r="J191" s="3"/>
      <c r="L191" s="2"/>
      <c r="M191" s="2"/>
      <c r="S191" s="5"/>
      <c r="U191" s="2"/>
    </row>
    <row r="192" s="1" customFormat="1" spans="5:21">
      <c r="E192" s="3"/>
      <c r="F192" s="4"/>
      <c r="G192" s="2"/>
      <c r="H192" s="2"/>
      <c r="I192" s="3"/>
      <c r="J192" s="3"/>
      <c r="L192" s="2"/>
      <c r="M192" s="2"/>
      <c r="S192" s="5"/>
      <c r="U192" s="2"/>
    </row>
    <row r="193" s="1" customFormat="1" spans="5:21">
      <c r="E193" s="3"/>
      <c r="F193" s="4"/>
      <c r="G193" s="2"/>
      <c r="H193" s="2"/>
      <c r="I193" s="3"/>
      <c r="J193" s="3"/>
      <c r="L193" s="2"/>
      <c r="M193" s="2"/>
      <c r="S193" s="5"/>
      <c r="U193" s="2"/>
    </row>
    <row r="194" s="1" customFormat="1" spans="5:21">
      <c r="E194" s="3"/>
      <c r="F194" s="4"/>
      <c r="G194" s="2"/>
      <c r="H194" s="2"/>
      <c r="I194" s="3"/>
      <c r="J194" s="3"/>
      <c r="L194" s="2"/>
      <c r="M194" s="2"/>
      <c r="S194" s="5"/>
      <c r="U194" s="2"/>
    </row>
    <row r="195" s="1" customFormat="1" spans="5:21">
      <c r="E195" s="3"/>
      <c r="F195" s="4"/>
      <c r="G195" s="2"/>
      <c r="H195" s="2"/>
      <c r="I195" s="3"/>
      <c r="J195" s="3"/>
      <c r="L195" s="2"/>
      <c r="M195" s="2"/>
      <c r="S195" s="5"/>
      <c r="U195" s="2"/>
    </row>
    <row r="196" s="1" customFormat="1" spans="5:21">
      <c r="E196" s="3"/>
      <c r="F196" s="4"/>
      <c r="G196" s="2"/>
      <c r="H196" s="2"/>
      <c r="I196" s="3"/>
      <c r="J196" s="3"/>
      <c r="L196" s="2"/>
      <c r="M196" s="2"/>
      <c r="S196" s="5"/>
      <c r="U196" s="2"/>
    </row>
    <row r="197" s="1" customFormat="1" spans="5:21">
      <c r="E197" s="3"/>
      <c r="F197" s="4"/>
      <c r="G197" s="2"/>
      <c r="H197" s="2"/>
      <c r="I197" s="3"/>
      <c r="J197" s="3"/>
      <c r="L197" s="2"/>
      <c r="M197" s="2"/>
      <c r="S197" s="5"/>
      <c r="U197" s="2"/>
    </row>
    <row r="198" s="1" customFormat="1" spans="5:21">
      <c r="E198" s="3"/>
      <c r="F198" s="4"/>
      <c r="G198" s="2"/>
      <c r="H198" s="2"/>
      <c r="I198" s="3"/>
      <c r="J198" s="3"/>
      <c r="L198" s="2"/>
      <c r="M198" s="2"/>
      <c r="S198" s="5"/>
      <c r="U198" s="2"/>
    </row>
    <row r="199" s="1" customFormat="1" spans="5:21">
      <c r="E199" s="3"/>
      <c r="F199" s="4"/>
      <c r="G199" s="2"/>
      <c r="H199" s="2"/>
      <c r="I199" s="3"/>
      <c r="J199" s="3"/>
      <c r="L199" s="2"/>
      <c r="M199" s="2"/>
      <c r="S199" s="5"/>
      <c r="U199" s="2"/>
    </row>
    <row r="200" s="1" customFormat="1" spans="5:21">
      <c r="E200" s="3"/>
      <c r="F200" s="4"/>
      <c r="G200" s="2"/>
      <c r="H200" s="2"/>
      <c r="I200" s="3"/>
      <c r="J200" s="3"/>
      <c r="L200" s="2"/>
      <c r="M200" s="2"/>
      <c r="S200" s="5"/>
      <c r="U200" s="2"/>
    </row>
    <row r="201" s="1" customFormat="1" spans="5:21">
      <c r="E201" s="3"/>
      <c r="F201" s="4"/>
      <c r="G201" s="2"/>
      <c r="H201" s="2"/>
      <c r="I201" s="3"/>
      <c r="J201" s="3"/>
      <c r="L201" s="2"/>
      <c r="M201" s="2"/>
      <c r="S201" s="5"/>
      <c r="U201" s="2"/>
    </row>
    <row r="202" s="1" customFormat="1" spans="5:21">
      <c r="E202" s="3"/>
      <c r="F202" s="4"/>
      <c r="G202" s="2"/>
      <c r="H202" s="2"/>
      <c r="I202" s="3"/>
      <c r="J202" s="3"/>
      <c r="L202" s="2"/>
      <c r="M202" s="2"/>
      <c r="S202" s="5"/>
      <c r="U202" s="2"/>
    </row>
    <row r="203" s="1" customFormat="1" spans="5:21">
      <c r="E203" s="3"/>
      <c r="F203" s="4"/>
      <c r="G203" s="2"/>
      <c r="H203" s="2"/>
      <c r="I203" s="3"/>
      <c r="J203" s="3"/>
      <c r="L203" s="2"/>
      <c r="M203" s="2"/>
      <c r="S203" s="5"/>
      <c r="U203" s="2"/>
    </row>
    <row r="204" s="1" customFormat="1" spans="1:21">
      <c r="A204" s="2"/>
      <c r="E204" s="3"/>
      <c r="F204" s="4"/>
      <c r="G204" s="2"/>
      <c r="H204" s="2"/>
      <c r="I204" s="3"/>
      <c r="J204" s="3"/>
      <c r="L204" s="2"/>
      <c r="M204" s="2"/>
      <c r="S204" s="5"/>
      <c r="U204" s="2"/>
    </row>
    <row r="205" s="1" customFormat="1" spans="1:21">
      <c r="A205" s="2"/>
      <c r="E205" s="3"/>
      <c r="F205" s="4"/>
      <c r="G205" s="2"/>
      <c r="H205" s="2"/>
      <c r="I205" s="3"/>
      <c r="J205" s="3"/>
      <c r="L205" s="2"/>
      <c r="M205" s="2"/>
      <c r="S205" s="5"/>
      <c r="U205" s="2"/>
    </row>
    <row r="206" s="1" customFormat="1" spans="1:21">
      <c r="A206" s="2"/>
      <c r="E206" s="3"/>
      <c r="F206" s="4"/>
      <c r="G206" s="2"/>
      <c r="H206" s="2"/>
      <c r="I206" s="3"/>
      <c r="J206" s="3"/>
      <c r="L206" s="2"/>
      <c r="M206" s="2"/>
      <c r="S206" s="5"/>
      <c r="U206" s="2"/>
    </row>
    <row r="207" s="1" customFormat="1" spans="1:21">
      <c r="A207" s="2"/>
      <c r="E207" s="3"/>
      <c r="F207" s="4"/>
      <c r="G207" s="2"/>
      <c r="H207" s="2"/>
      <c r="I207" s="3"/>
      <c r="J207" s="3"/>
      <c r="L207" s="2"/>
      <c r="M207" s="2"/>
      <c r="S207" s="5"/>
      <c r="U207" s="2"/>
    </row>
    <row r="208" s="1" customFormat="1" spans="1:21">
      <c r="A208" s="2"/>
      <c r="E208" s="3"/>
      <c r="F208" s="4"/>
      <c r="G208" s="2"/>
      <c r="H208" s="2"/>
      <c r="I208" s="3"/>
      <c r="J208" s="3"/>
      <c r="L208" s="2"/>
      <c r="M208" s="2"/>
      <c r="S208" s="5"/>
      <c r="U208" s="2"/>
    </row>
    <row r="209" s="1" customFormat="1" spans="1:21">
      <c r="A209" s="2"/>
      <c r="E209" s="3"/>
      <c r="F209" s="4"/>
      <c r="G209" s="2"/>
      <c r="H209" s="2"/>
      <c r="I209" s="3"/>
      <c r="J209" s="3"/>
      <c r="L209" s="2"/>
      <c r="M209" s="2"/>
      <c r="S209" s="5"/>
      <c r="U209" s="2"/>
    </row>
    <row r="210" s="1" customFormat="1" spans="1:21">
      <c r="A210" s="2"/>
      <c r="E210" s="3"/>
      <c r="F210" s="4"/>
      <c r="G210" s="2"/>
      <c r="H210" s="2"/>
      <c r="I210" s="3"/>
      <c r="J210" s="3"/>
      <c r="L210" s="2"/>
      <c r="M210" s="2"/>
      <c r="S210" s="5"/>
      <c r="U210" s="2"/>
    </row>
    <row r="211" s="1" customFormat="1" spans="1:21">
      <c r="A211" s="2"/>
      <c r="E211" s="3"/>
      <c r="F211" s="4"/>
      <c r="G211" s="2"/>
      <c r="H211" s="2"/>
      <c r="I211" s="3"/>
      <c r="J211" s="3"/>
      <c r="L211" s="2"/>
      <c r="M211" s="2"/>
      <c r="S211" s="5"/>
      <c r="U211" s="2"/>
    </row>
    <row r="212" s="1" customFormat="1" spans="1:21">
      <c r="A212" s="2"/>
      <c r="E212" s="3"/>
      <c r="F212" s="4"/>
      <c r="G212" s="2"/>
      <c r="H212" s="2"/>
      <c r="I212" s="3"/>
      <c r="J212" s="3"/>
      <c r="L212" s="2"/>
      <c r="M212" s="2"/>
      <c r="S212" s="5"/>
      <c r="U212" s="2"/>
    </row>
    <row r="213" s="1" customFormat="1" spans="1:21">
      <c r="A213" s="2"/>
      <c r="E213" s="3"/>
      <c r="F213" s="4"/>
      <c r="G213" s="2"/>
      <c r="H213" s="2"/>
      <c r="I213" s="3"/>
      <c r="J213" s="3"/>
      <c r="L213" s="2"/>
      <c r="M213" s="2"/>
      <c r="S213" s="5"/>
      <c r="U213" s="2"/>
    </row>
    <row r="214" s="1" customFormat="1" spans="1:21">
      <c r="A214" s="2"/>
      <c r="E214" s="3"/>
      <c r="F214" s="4"/>
      <c r="G214" s="2"/>
      <c r="H214" s="2"/>
      <c r="I214" s="3"/>
      <c r="J214" s="3"/>
      <c r="L214" s="2"/>
      <c r="M214" s="2"/>
      <c r="S214" s="5"/>
      <c r="U214" s="2"/>
    </row>
    <row r="215" s="1" customFormat="1" spans="1:21">
      <c r="A215" s="2"/>
      <c r="E215" s="3"/>
      <c r="F215" s="4"/>
      <c r="G215" s="2"/>
      <c r="H215" s="2"/>
      <c r="I215" s="3"/>
      <c r="J215" s="3"/>
      <c r="L215" s="2"/>
      <c r="M215" s="2"/>
      <c r="S215" s="5"/>
      <c r="U215" s="2"/>
    </row>
    <row r="216" s="1" customFormat="1" spans="1:21">
      <c r="A216" s="2"/>
      <c r="E216" s="3"/>
      <c r="F216" s="4"/>
      <c r="G216" s="2"/>
      <c r="H216" s="2"/>
      <c r="I216" s="3"/>
      <c r="J216" s="3"/>
      <c r="L216" s="2"/>
      <c r="M216" s="2"/>
      <c r="S216" s="5"/>
      <c r="U216" s="2"/>
    </row>
    <row r="217" s="1" customFormat="1" spans="1:21">
      <c r="A217" s="2"/>
      <c r="E217" s="3"/>
      <c r="F217" s="4"/>
      <c r="G217" s="2"/>
      <c r="H217" s="2"/>
      <c r="I217" s="3"/>
      <c r="J217" s="3"/>
      <c r="L217" s="2"/>
      <c r="M217" s="2"/>
      <c r="S217" s="5"/>
      <c r="U217" s="2"/>
    </row>
    <row r="218" s="1" customFormat="1" spans="1:21">
      <c r="A218" s="2"/>
      <c r="E218" s="3"/>
      <c r="F218" s="4"/>
      <c r="G218" s="2"/>
      <c r="H218" s="2"/>
      <c r="I218" s="3"/>
      <c r="J218" s="3"/>
      <c r="L218" s="2"/>
      <c r="M218" s="2"/>
      <c r="S218" s="5"/>
      <c r="U218" s="2"/>
    </row>
    <row r="219" s="1" customFormat="1" spans="5:21">
      <c r="E219" s="3"/>
      <c r="F219" s="4"/>
      <c r="G219" s="2"/>
      <c r="H219" s="2"/>
      <c r="I219" s="3"/>
      <c r="J219" s="3"/>
      <c r="L219" s="2"/>
      <c r="M219" s="2"/>
      <c r="S219" s="5"/>
      <c r="U219" s="2"/>
    </row>
    <row r="220" s="1" customFormat="1" spans="5:21">
      <c r="E220" s="3"/>
      <c r="F220" s="4"/>
      <c r="G220" s="2"/>
      <c r="H220" s="2"/>
      <c r="I220" s="3"/>
      <c r="J220" s="3"/>
      <c r="L220" s="2"/>
      <c r="M220" s="2"/>
      <c r="S220" s="5"/>
      <c r="U220" s="2"/>
    </row>
    <row r="221" s="1" customFormat="1" spans="5:21">
      <c r="E221" s="3"/>
      <c r="F221" s="4"/>
      <c r="G221" s="2"/>
      <c r="H221" s="2"/>
      <c r="I221" s="3"/>
      <c r="J221" s="3"/>
      <c r="L221" s="2"/>
      <c r="M221" s="2"/>
      <c r="S221" s="5"/>
      <c r="U221" s="2"/>
    </row>
    <row r="222" s="1" customFormat="1" spans="5:21">
      <c r="E222" s="3"/>
      <c r="F222" s="4"/>
      <c r="G222" s="2"/>
      <c r="H222" s="2"/>
      <c r="I222" s="3"/>
      <c r="J222" s="3"/>
      <c r="L222" s="2"/>
      <c r="M222" s="2"/>
      <c r="S222" s="5"/>
      <c r="U222" s="2"/>
    </row>
    <row r="223" s="1" customFormat="1" spans="5:21">
      <c r="E223" s="3"/>
      <c r="F223" s="4"/>
      <c r="G223" s="2"/>
      <c r="H223" s="2"/>
      <c r="I223" s="3"/>
      <c r="J223" s="3"/>
      <c r="L223" s="2"/>
      <c r="M223" s="2"/>
      <c r="S223" s="5"/>
      <c r="U223" s="2"/>
    </row>
    <row r="224" s="1" customFormat="1" spans="5:21">
      <c r="E224" s="3"/>
      <c r="F224" s="4"/>
      <c r="G224" s="2"/>
      <c r="H224" s="2"/>
      <c r="I224" s="3"/>
      <c r="J224" s="3"/>
      <c r="L224" s="2"/>
      <c r="M224" s="2"/>
      <c r="S224" s="5"/>
      <c r="U224" s="2"/>
    </row>
    <row r="225" s="1" customFormat="1" spans="5:21">
      <c r="E225" s="3"/>
      <c r="F225" s="4"/>
      <c r="G225" s="2"/>
      <c r="H225" s="2"/>
      <c r="I225" s="3"/>
      <c r="J225" s="3"/>
      <c r="L225" s="2"/>
      <c r="M225" s="2"/>
      <c r="S225" s="5"/>
      <c r="U225" s="2"/>
    </row>
    <row r="226" s="1" customFormat="1" spans="5:21">
      <c r="E226" s="3"/>
      <c r="F226" s="4"/>
      <c r="G226" s="2"/>
      <c r="H226" s="2"/>
      <c r="I226" s="3"/>
      <c r="J226" s="3"/>
      <c r="L226" s="2"/>
      <c r="M226" s="2"/>
      <c r="S226" s="5"/>
      <c r="U226" s="2"/>
    </row>
    <row r="227" s="1" customFormat="1" spans="5:21">
      <c r="E227" s="3"/>
      <c r="F227" s="4"/>
      <c r="G227" s="2"/>
      <c r="H227" s="2"/>
      <c r="I227" s="3"/>
      <c r="J227" s="3"/>
      <c r="L227" s="2"/>
      <c r="M227" s="2"/>
      <c r="S227" s="5"/>
      <c r="U227" s="2"/>
    </row>
    <row r="228" s="1" customFormat="1" spans="5:21">
      <c r="E228" s="3"/>
      <c r="F228" s="4"/>
      <c r="G228" s="2"/>
      <c r="H228" s="2"/>
      <c r="I228" s="3"/>
      <c r="J228" s="3"/>
      <c r="L228" s="2"/>
      <c r="M228" s="2"/>
      <c r="S228" s="5"/>
      <c r="U228" s="2"/>
    </row>
    <row r="229" s="1" customFormat="1" spans="5:21">
      <c r="E229" s="3"/>
      <c r="F229" s="4"/>
      <c r="G229" s="2"/>
      <c r="H229" s="2"/>
      <c r="I229" s="3"/>
      <c r="J229" s="3"/>
      <c r="L229" s="2"/>
      <c r="M229" s="2"/>
      <c r="S229" s="5"/>
      <c r="U229" s="2"/>
    </row>
    <row r="230" s="1" customFormat="1" spans="5:21">
      <c r="E230" s="3"/>
      <c r="F230" s="4"/>
      <c r="G230" s="2"/>
      <c r="H230" s="2"/>
      <c r="I230" s="3"/>
      <c r="J230" s="3"/>
      <c r="L230" s="2"/>
      <c r="M230" s="2"/>
      <c r="S230" s="5"/>
      <c r="U230" s="2"/>
    </row>
    <row r="231" s="1" customFormat="1" spans="5:21">
      <c r="E231" s="3"/>
      <c r="F231" s="4"/>
      <c r="G231" s="2"/>
      <c r="H231" s="2"/>
      <c r="I231" s="3"/>
      <c r="J231" s="3"/>
      <c r="L231" s="2"/>
      <c r="M231" s="2"/>
      <c r="S231" s="5"/>
      <c r="U231" s="2"/>
    </row>
    <row r="232" s="1" customFormat="1" spans="5:21">
      <c r="E232" s="3"/>
      <c r="F232" s="4"/>
      <c r="G232" s="2"/>
      <c r="H232" s="2"/>
      <c r="I232" s="3"/>
      <c r="J232" s="3"/>
      <c r="L232" s="2"/>
      <c r="M232" s="2"/>
      <c r="S232" s="5"/>
      <c r="U232" s="2"/>
    </row>
    <row r="233" s="1" customFormat="1" spans="5:21">
      <c r="E233" s="3"/>
      <c r="F233" s="4"/>
      <c r="G233" s="2"/>
      <c r="H233" s="2"/>
      <c r="I233" s="3"/>
      <c r="J233" s="3"/>
      <c r="L233" s="2"/>
      <c r="M233" s="2"/>
      <c r="S233" s="5"/>
      <c r="U233" s="2"/>
    </row>
    <row r="234" s="1" customFormat="1" spans="5:21">
      <c r="E234" s="3"/>
      <c r="F234" s="4"/>
      <c r="G234" s="2"/>
      <c r="H234" s="2"/>
      <c r="I234" s="3"/>
      <c r="J234" s="3"/>
      <c r="L234" s="2"/>
      <c r="M234" s="2"/>
      <c r="S234" s="5"/>
      <c r="U234" s="2"/>
    </row>
    <row r="235" s="1" customFormat="1" spans="5:21">
      <c r="E235" s="3"/>
      <c r="F235" s="4"/>
      <c r="G235" s="2"/>
      <c r="H235" s="2"/>
      <c r="I235" s="3"/>
      <c r="J235" s="3"/>
      <c r="L235" s="2"/>
      <c r="M235" s="2"/>
      <c r="S235" s="5"/>
      <c r="U235" s="2"/>
    </row>
    <row r="236" s="1" customFormat="1" spans="5:21">
      <c r="E236" s="3"/>
      <c r="F236" s="4"/>
      <c r="G236" s="2"/>
      <c r="H236" s="2"/>
      <c r="I236" s="3"/>
      <c r="J236" s="3"/>
      <c r="L236" s="2"/>
      <c r="M236" s="2"/>
      <c r="S236" s="5"/>
      <c r="U236" s="2"/>
    </row>
    <row r="237" s="1" customFormat="1" spans="5:21">
      <c r="E237" s="3"/>
      <c r="F237" s="4"/>
      <c r="G237" s="2"/>
      <c r="H237" s="2"/>
      <c r="I237" s="3"/>
      <c r="J237" s="3"/>
      <c r="L237" s="2"/>
      <c r="M237" s="2"/>
      <c r="S237" s="5"/>
      <c r="U237" s="2"/>
    </row>
    <row r="238" s="1" customFormat="1" spans="5:21">
      <c r="E238" s="3"/>
      <c r="F238" s="4"/>
      <c r="G238" s="2"/>
      <c r="H238" s="2"/>
      <c r="I238" s="3"/>
      <c r="J238" s="3"/>
      <c r="L238" s="2"/>
      <c r="M238" s="2"/>
      <c r="S238" s="5"/>
      <c r="U238" s="2"/>
    </row>
    <row r="239" s="1" customFormat="1" spans="5:21">
      <c r="E239" s="3"/>
      <c r="F239" s="4"/>
      <c r="G239" s="2"/>
      <c r="H239" s="2"/>
      <c r="I239" s="3"/>
      <c r="J239" s="3"/>
      <c r="L239" s="2"/>
      <c r="M239" s="2"/>
      <c r="S239" s="5"/>
      <c r="U239" s="2"/>
    </row>
    <row r="240" s="1" customFormat="1" spans="5:21">
      <c r="E240" s="3"/>
      <c r="F240" s="4"/>
      <c r="G240" s="2"/>
      <c r="H240" s="2"/>
      <c r="I240" s="3"/>
      <c r="J240" s="3"/>
      <c r="L240" s="2"/>
      <c r="M240" s="2"/>
      <c r="S240" s="5"/>
      <c r="U240" s="2"/>
    </row>
    <row r="241" s="1" customFormat="1" spans="5:21">
      <c r="E241" s="3"/>
      <c r="F241" s="4"/>
      <c r="G241" s="2"/>
      <c r="H241" s="2"/>
      <c r="I241" s="3"/>
      <c r="J241" s="3"/>
      <c r="L241" s="2"/>
      <c r="M241" s="2"/>
      <c r="S241" s="5"/>
      <c r="U241" s="2"/>
    </row>
    <row r="242" s="1" customFormat="1" spans="5:21">
      <c r="E242" s="3"/>
      <c r="F242" s="4"/>
      <c r="G242" s="2"/>
      <c r="H242" s="2"/>
      <c r="I242" s="3"/>
      <c r="J242" s="3"/>
      <c r="L242" s="2"/>
      <c r="M242" s="2"/>
      <c r="S242" s="5"/>
      <c r="U242" s="2"/>
    </row>
    <row r="243" s="1" customFormat="1" spans="5:21">
      <c r="E243" s="3"/>
      <c r="F243" s="4"/>
      <c r="G243" s="2"/>
      <c r="H243" s="2"/>
      <c r="I243" s="3"/>
      <c r="J243" s="3"/>
      <c r="L243" s="2"/>
      <c r="M243" s="2"/>
      <c r="S243" s="5"/>
      <c r="U243" s="2"/>
    </row>
    <row r="244" s="1" customFormat="1" spans="5:21">
      <c r="E244" s="3"/>
      <c r="F244" s="4"/>
      <c r="G244" s="2"/>
      <c r="H244" s="2"/>
      <c r="I244" s="3"/>
      <c r="J244" s="3"/>
      <c r="L244" s="2"/>
      <c r="M244" s="2"/>
      <c r="S244" s="5"/>
      <c r="U244" s="2"/>
    </row>
    <row r="245" s="1" customFormat="1" spans="5:21">
      <c r="E245" s="3"/>
      <c r="F245" s="4"/>
      <c r="G245" s="2"/>
      <c r="H245" s="2"/>
      <c r="I245" s="3"/>
      <c r="J245" s="3"/>
      <c r="L245" s="2"/>
      <c r="M245" s="2"/>
      <c r="S245" s="5"/>
      <c r="U245" s="2"/>
    </row>
    <row r="246" s="1" customFormat="1" spans="5:21">
      <c r="E246" s="3"/>
      <c r="F246" s="4"/>
      <c r="G246" s="2"/>
      <c r="H246" s="2"/>
      <c r="I246" s="3"/>
      <c r="J246" s="3"/>
      <c r="L246" s="2"/>
      <c r="M246" s="2"/>
      <c r="S246" s="5"/>
      <c r="U246" s="2"/>
    </row>
    <row r="247" s="1" customFormat="1" spans="5:21">
      <c r="E247" s="3"/>
      <c r="F247" s="4"/>
      <c r="G247" s="2"/>
      <c r="H247" s="2"/>
      <c r="I247" s="3"/>
      <c r="J247" s="3"/>
      <c r="L247" s="2"/>
      <c r="M247" s="2"/>
      <c r="S247" s="5"/>
      <c r="U247" s="2"/>
    </row>
    <row r="248" s="1" customFormat="1" spans="5:21">
      <c r="E248" s="3"/>
      <c r="F248" s="4"/>
      <c r="G248" s="2"/>
      <c r="H248" s="2"/>
      <c r="I248" s="3"/>
      <c r="J248" s="3"/>
      <c r="L248" s="2"/>
      <c r="M248" s="2"/>
      <c r="S248" s="5"/>
      <c r="U248" s="2"/>
    </row>
    <row r="249" s="1" customFormat="1" spans="5:21">
      <c r="E249" s="3"/>
      <c r="F249" s="4"/>
      <c r="G249" s="2"/>
      <c r="H249" s="2"/>
      <c r="I249" s="3"/>
      <c r="J249" s="3"/>
      <c r="L249" s="2"/>
      <c r="M249" s="2"/>
      <c r="S249" s="5"/>
      <c r="U249" s="2"/>
    </row>
    <row r="250" s="1" customFormat="1" spans="5:21">
      <c r="E250" s="3"/>
      <c r="F250" s="4"/>
      <c r="G250" s="2"/>
      <c r="H250" s="2"/>
      <c r="I250" s="3"/>
      <c r="J250" s="3"/>
      <c r="L250" s="2"/>
      <c r="M250" s="2"/>
      <c r="S250" s="5"/>
      <c r="U250" s="2"/>
    </row>
    <row r="251" s="1" customFormat="1" spans="5:21">
      <c r="E251" s="3"/>
      <c r="F251" s="4"/>
      <c r="G251" s="2"/>
      <c r="H251" s="2"/>
      <c r="I251" s="3"/>
      <c r="J251" s="3"/>
      <c r="L251" s="2"/>
      <c r="M251" s="2"/>
      <c r="S251" s="5"/>
      <c r="U251" s="2"/>
    </row>
    <row r="252" s="1" customFormat="1" spans="5:21">
      <c r="E252" s="3"/>
      <c r="F252" s="4"/>
      <c r="G252" s="2"/>
      <c r="H252" s="2"/>
      <c r="I252" s="3"/>
      <c r="J252" s="3"/>
      <c r="L252" s="2"/>
      <c r="M252" s="2"/>
      <c r="S252" s="5"/>
      <c r="U252" s="2"/>
    </row>
    <row r="253" s="1" customFormat="1" spans="5:21">
      <c r="E253" s="3"/>
      <c r="F253" s="4"/>
      <c r="G253" s="2"/>
      <c r="H253" s="2"/>
      <c r="I253" s="3"/>
      <c r="J253" s="3"/>
      <c r="L253" s="2"/>
      <c r="M253" s="2"/>
      <c r="S253" s="5"/>
      <c r="U253" s="2"/>
    </row>
    <row r="254" s="1" customFormat="1" spans="5:21">
      <c r="E254" s="3"/>
      <c r="F254" s="4"/>
      <c r="G254" s="2"/>
      <c r="H254" s="2"/>
      <c r="I254" s="3"/>
      <c r="J254" s="3"/>
      <c r="L254" s="2"/>
      <c r="M254" s="2"/>
      <c r="S254" s="5"/>
      <c r="U254" s="2"/>
    </row>
    <row r="255" s="1" customFormat="1" spans="5:21">
      <c r="E255" s="3"/>
      <c r="F255" s="4"/>
      <c r="G255" s="2"/>
      <c r="H255" s="2"/>
      <c r="I255" s="3"/>
      <c r="J255" s="3"/>
      <c r="L255" s="2"/>
      <c r="M255" s="2"/>
      <c r="S255" s="5"/>
      <c r="U255" s="2"/>
    </row>
    <row r="256" s="1" customFormat="1" spans="5:21">
      <c r="E256" s="3"/>
      <c r="F256" s="4"/>
      <c r="G256" s="2"/>
      <c r="H256" s="2"/>
      <c r="I256" s="3"/>
      <c r="J256" s="3"/>
      <c r="L256" s="2"/>
      <c r="M256" s="2"/>
      <c r="S256" s="5"/>
      <c r="U256" s="2"/>
    </row>
    <row r="257" s="1" customFormat="1" spans="5:21">
      <c r="E257" s="3"/>
      <c r="F257" s="4"/>
      <c r="G257" s="2"/>
      <c r="H257" s="2"/>
      <c r="I257" s="3"/>
      <c r="J257" s="3"/>
      <c r="L257" s="2"/>
      <c r="M257" s="2"/>
      <c r="S257" s="5"/>
      <c r="U257" s="2"/>
    </row>
    <row r="258" s="1" customFormat="1" spans="5:21">
      <c r="E258" s="3"/>
      <c r="F258" s="4"/>
      <c r="G258" s="2"/>
      <c r="H258" s="2"/>
      <c r="I258" s="3"/>
      <c r="J258" s="3"/>
      <c r="L258" s="2"/>
      <c r="M258" s="2"/>
      <c r="S258" s="5"/>
      <c r="U258" s="2"/>
    </row>
    <row r="259" s="1" customFormat="1" spans="5:21">
      <c r="E259" s="3"/>
      <c r="F259" s="4"/>
      <c r="G259" s="2"/>
      <c r="H259" s="2"/>
      <c r="I259" s="3"/>
      <c r="J259" s="3"/>
      <c r="L259" s="2"/>
      <c r="M259" s="2"/>
      <c r="S259" s="5"/>
      <c r="U259" s="2"/>
    </row>
    <row r="260" s="1" customFormat="1" spans="5:21">
      <c r="E260" s="3"/>
      <c r="F260" s="4"/>
      <c r="G260" s="2"/>
      <c r="H260" s="2"/>
      <c r="I260" s="3"/>
      <c r="J260" s="3"/>
      <c r="L260" s="2"/>
      <c r="M260" s="2"/>
      <c r="S260" s="5"/>
      <c r="U260" s="2"/>
    </row>
    <row r="261" s="1" customFormat="1" spans="5:21">
      <c r="E261" s="3"/>
      <c r="F261" s="4"/>
      <c r="G261" s="2"/>
      <c r="H261" s="2"/>
      <c r="I261" s="3"/>
      <c r="J261" s="3"/>
      <c r="L261" s="2"/>
      <c r="M261" s="2"/>
      <c r="S261" s="5"/>
      <c r="U261" s="2"/>
    </row>
    <row r="262" s="1" customFormat="1" spans="5:21">
      <c r="E262" s="3"/>
      <c r="F262" s="4"/>
      <c r="G262" s="2"/>
      <c r="H262" s="2"/>
      <c r="I262" s="3"/>
      <c r="J262" s="3"/>
      <c r="L262" s="2"/>
      <c r="M262" s="2"/>
      <c r="S262" s="5"/>
      <c r="U262" s="2"/>
    </row>
    <row r="263" s="1" customFormat="1" spans="5:21">
      <c r="E263" s="3"/>
      <c r="F263" s="4"/>
      <c r="G263" s="2"/>
      <c r="H263" s="2"/>
      <c r="I263" s="3"/>
      <c r="J263" s="3"/>
      <c r="L263" s="2"/>
      <c r="M263" s="2"/>
      <c r="S263" s="5"/>
      <c r="U263" s="2"/>
    </row>
    <row r="264" s="1" customFormat="1" spans="5:21">
      <c r="E264" s="3"/>
      <c r="F264" s="4"/>
      <c r="G264" s="2"/>
      <c r="H264" s="2"/>
      <c r="I264" s="3"/>
      <c r="J264" s="3"/>
      <c r="L264" s="2"/>
      <c r="M264" s="2"/>
      <c r="S264" s="5"/>
      <c r="U264" s="2"/>
    </row>
    <row r="265" s="1" customFormat="1" spans="5:21">
      <c r="E265" s="3"/>
      <c r="F265" s="4"/>
      <c r="G265" s="2"/>
      <c r="H265" s="2"/>
      <c r="I265" s="3"/>
      <c r="J265" s="3"/>
      <c r="L265" s="2"/>
      <c r="M265" s="2"/>
      <c r="S265" s="5"/>
      <c r="U265" s="2"/>
    </row>
    <row r="266" s="1" customFormat="1" spans="5:21">
      <c r="E266" s="3"/>
      <c r="F266" s="4"/>
      <c r="G266" s="2"/>
      <c r="H266" s="2"/>
      <c r="I266" s="3"/>
      <c r="J266" s="3"/>
      <c r="L266" s="2"/>
      <c r="M266" s="2"/>
      <c r="S266" s="5"/>
      <c r="U266" s="2"/>
    </row>
  </sheetData>
  <mergeCells count="418">
    <mergeCell ref="P1:Q1"/>
    <mergeCell ref="R1:Y1"/>
    <mergeCell ref="B2:C2"/>
    <mergeCell ref="D2:G2"/>
    <mergeCell ref="P2:Q2"/>
    <mergeCell ref="R2:Y2"/>
    <mergeCell ref="P3:Q3"/>
    <mergeCell ref="R3:Y3"/>
    <mergeCell ref="D4:F4"/>
    <mergeCell ref="P4:Q4"/>
    <mergeCell ref="R4:Y4"/>
    <mergeCell ref="E7:G7"/>
    <mergeCell ref="I7:K7"/>
    <mergeCell ref="R7:T7"/>
    <mergeCell ref="V7:X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6:A77"/>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B8:B11"/>
    <mergeCell ref="B12:B15"/>
    <mergeCell ref="B16:B19"/>
    <mergeCell ref="B20:B23"/>
    <mergeCell ref="B24:B27"/>
    <mergeCell ref="B28:B31"/>
    <mergeCell ref="B32:B35"/>
    <mergeCell ref="B36:B39"/>
    <mergeCell ref="B40:B43"/>
    <mergeCell ref="B44:B47"/>
    <mergeCell ref="B48:B51"/>
    <mergeCell ref="B52:B55"/>
    <mergeCell ref="B56:B59"/>
    <mergeCell ref="B60:B63"/>
    <mergeCell ref="B64:B67"/>
    <mergeCell ref="B68:B71"/>
    <mergeCell ref="B76:B77"/>
    <mergeCell ref="B78:B79"/>
    <mergeCell ref="B80:B81"/>
    <mergeCell ref="B82:B83"/>
    <mergeCell ref="B84:B85"/>
    <mergeCell ref="B86:B87"/>
    <mergeCell ref="B88:B89"/>
    <mergeCell ref="B90:B91"/>
    <mergeCell ref="B92:B93"/>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C8:C11"/>
    <mergeCell ref="C12:C15"/>
    <mergeCell ref="C16:C19"/>
    <mergeCell ref="C20:C23"/>
    <mergeCell ref="C24:C27"/>
    <mergeCell ref="C28:C31"/>
    <mergeCell ref="C32:C35"/>
    <mergeCell ref="C36:C39"/>
    <mergeCell ref="C40:C43"/>
    <mergeCell ref="C44:C47"/>
    <mergeCell ref="C48:C51"/>
    <mergeCell ref="C52:C55"/>
    <mergeCell ref="C56:C59"/>
    <mergeCell ref="C60:C63"/>
    <mergeCell ref="C64:C67"/>
    <mergeCell ref="C68:C71"/>
    <mergeCell ref="C76:C77"/>
    <mergeCell ref="C78:C79"/>
    <mergeCell ref="C80:C81"/>
    <mergeCell ref="C82:C83"/>
    <mergeCell ref="C84:C85"/>
    <mergeCell ref="C86:C87"/>
    <mergeCell ref="C88:C89"/>
    <mergeCell ref="C90:C91"/>
    <mergeCell ref="C92:C93"/>
    <mergeCell ref="C94:C95"/>
    <mergeCell ref="C96:C97"/>
    <mergeCell ref="C98:C99"/>
    <mergeCell ref="C100:C101"/>
    <mergeCell ref="C102:C103"/>
    <mergeCell ref="C104:C105"/>
    <mergeCell ref="C106:C107"/>
    <mergeCell ref="C108:C109"/>
    <mergeCell ref="C110:C111"/>
    <mergeCell ref="C112:C113"/>
    <mergeCell ref="C114:C115"/>
    <mergeCell ref="C116:C117"/>
    <mergeCell ref="C118:C119"/>
    <mergeCell ref="C120:C121"/>
    <mergeCell ref="C122:C123"/>
    <mergeCell ref="C124:C125"/>
    <mergeCell ref="C126:C127"/>
    <mergeCell ref="C128:C129"/>
    <mergeCell ref="C130:C131"/>
    <mergeCell ref="C132:C133"/>
    <mergeCell ref="C134:C135"/>
    <mergeCell ref="C136:C137"/>
    <mergeCell ref="C138:C139"/>
    <mergeCell ref="D8:D11"/>
    <mergeCell ref="D12:D15"/>
    <mergeCell ref="D16:D19"/>
    <mergeCell ref="D20:D23"/>
    <mergeCell ref="D24:D27"/>
    <mergeCell ref="D28:D31"/>
    <mergeCell ref="D32:D35"/>
    <mergeCell ref="D36:D39"/>
    <mergeCell ref="D40:D43"/>
    <mergeCell ref="D44:D47"/>
    <mergeCell ref="D48:D51"/>
    <mergeCell ref="D52:D55"/>
    <mergeCell ref="D56:D59"/>
    <mergeCell ref="D60:D63"/>
    <mergeCell ref="D64:D67"/>
    <mergeCell ref="D68:D71"/>
    <mergeCell ref="D76:D77"/>
    <mergeCell ref="D78:D79"/>
    <mergeCell ref="D80:D81"/>
    <mergeCell ref="D82:D83"/>
    <mergeCell ref="D84:D85"/>
    <mergeCell ref="D86:D87"/>
    <mergeCell ref="D88:D89"/>
    <mergeCell ref="D90:D91"/>
    <mergeCell ref="D92:D93"/>
    <mergeCell ref="D94:D95"/>
    <mergeCell ref="D96:D97"/>
    <mergeCell ref="D98:D99"/>
    <mergeCell ref="D100:D101"/>
    <mergeCell ref="D102:D103"/>
    <mergeCell ref="D104:D105"/>
    <mergeCell ref="D106:D107"/>
    <mergeCell ref="D108:D109"/>
    <mergeCell ref="D110:D111"/>
    <mergeCell ref="D112:D113"/>
    <mergeCell ref="D114:D115"/>
    <mergeCell ref="D116:D117"/>
    <mergeCell ref="D118:D119"/>
    <mergeCell ref="D120:D121"/>
    <mergeCell ref="D122:D123"/>
    <mergeCell ref="D124:D125"/>
    <mergeCell ref="D126:D127"/>
    <mergeCell ref="D128:D129"/>
    <mergeCell ref="D130:D131"/>
    <mergeCell ref="D132:D133"/>
    <mergeCell ref="D134:D135"/>
    <mergeCell ref="D136:D137"/>
    <mergeCell ref="D138:D139"/>
    <mergeCell ref="N8:N9"/>
    <mergeCell ref="N10:N11"/>
    <mergeCell ref="N12:N13"/>
    <mergeCell ref="N14:N15"/>
    <mergeCell ref="N16:N17"/>
    <mergeCell ref="N18:N19"/>
    <mergeCell ref="N20:N21"/>
    <mergeCell ref="N22:N23"/>
    <mergeCell ref="N24:N25"/>
    <mergeCell ref="N26:N27"/>
    <mergeCell ref="N28:N29"/>
    <mergeCell ref="N30:N31"/>
    <mergeCell ref="N32:N33"/>
    <mergeCell ref="N34:N35"/>
    <mergeCell ref="N36:N37"/>
    <mergeCell ref="N38:N39"/>
    <mergeCell ref="N40:N41"/>
    <mergeCell ref="N42:N43"/>
    <mergeCell ref="N44:N45"/>
    <mergeCell ref="N46:N47"/>
    <mergeCell ref="N48:N49"/>
    <mergeCell ref="N50:N51"/>
    <mergeCell ref="N52:N53"/>
    <mergeCell ref="N54:N55"/>
    <mergeCell ref="N56:N57"/>
    <mergeCell ref="N58:N59"/>
    <mergeCell ref="N60:N61"/>
    <mergeCell ref="N62:N63"/>
    <mergeCell ref="N64:N65"/>
    <mergeCell ref="N66:N67"/>
    <mergeCell ref="N68:N69"/>
    <mergeCell ref="N70:N71"/>
    <mergeCell ref="N76:N77"/>
    <mergeCell ref="N78:N79"/>
    <mergeCell ref="N80:N81"/>
    <mergeCell ref="N82:N83"/>
    <mergeCell ref="N84:N85"/>
    <mergeCell ref="N86:N87"/>
    <mergeCell ref="N88:N89"/>
    <mergeCell ref="N90:N91"/>
    <mergeCell ref="N92:N93"/>
    <mergeCell ref="N94:N95"/>
    <mergeCell ref="N96:N97"/>
    <mergeCell ref="N98:N99"/>
    <mergeCell ref="N100:N101"/>
    <mergeCell ref="N102:N103"/>
    <mergeCell ref="N104:N105"/>
    <mergeCell ref="N106:N107"/>
    <mergeCell ref="N108:N109"/>
    <mergeCell ref="N110:N111"/>
    <mergeCell ref="N112:N113"/>
    <mergeCell ref="N114:N115"/>
    <mergeCell ref="N116:N117"/>
    <mergeCell ref="N118:N119"/>
    <mergeCell ref="N120:N121"/>
    <mergeCell ref="N122:N123"/>
    <mergeCell ref="N124:N139"/>
    <mergeCell ref="O8:O11"/>
    <mergeCell ref="O12:O15"/>
    <mergeCell ref="O16:O19"/>
    <mergeCell ref="O20:O23"/>
    <mergeCell ref="O24:O27"/>
    <mergeCell ref="O28:O31"/>
    <mergeCell ref="O32:O35"/>
    <mergeCell ref="O36:O39"/>
    <mergeCell ref="O40:O43"/>
    <mergeCell ref="O44:O47"/>
    <mergeCell ref="O48:O49"/>
    <mergeCell ref="O50:O51"/>
    <mergeCell ref="O52:O53"/>
    <mergeCell ref="O54:O55"/>
    <mergeCell ref="O56:O57"/>
    <mergeCell ref="O58:O59"/>
    <mergeCell ref="O60:O61"/>
    <mergeCell ref="O62:O63"/>
    <mergeCell ref="O64:O65"/>
    <mergeCell ref="O66:O67"/>
    <mergeCell ref="O68:O69"/>
    <mergeCell ref="O70:O71"/>
    <mergeCell ref="O76:O77"/>
    <mergeCell ref="O78:O79"/>
    <mergeCell ref="O80:O81"/>
    <mergeCell ref="O82:O83"/>
    <mergeCell ref="O84:O85"/>
    <mergeCell ref="O86:O87"/>
    <mergeCell ref="O88:O89"/>
    <mergeCell ref="O90:O91"/>
    <mergeCell ref="O92:O93"/>
    <mergeCell ref="O94:O95"/>
    <mergeCell ref="O96:O97"/>
    <mergeCell ref="O98:O99"/>
    <mergeCell ref="O100:O101"/>
    <mergeCell ref="O102:O103"/>
    <mergeCell ref="O104:O105"/>
    <mergeCell ref="O106:O107"/>
    <mergeCell ref="O108:O109"/>
    <mergeCell ref="O110:O111"/>
    <mergeCell ref="O112:O113"/>
    <mergeCell ref="O114:O115"/>
    <mergeCell ref="O116:O117"/>
    <mergeCell ref="O118:O119"/>
    <mergeCell ref="O120:O121"/>
    <mergeCell ref="O122:O123"/>
    <mergeCell ref="O124:O139"/>
    <mergeCell ref="P8:P11"/>
    <mergeCell ref="P12:P15"/>
    <mergeCell ref="P16:P19"/>
    <mergeCell ref="P20:P23"/>
    <mergeCell ref="P24:P27"/>
    <mergeCell ref="P28:P31"/>
    <mergeCell ref="P32:P33"/>
    <mergeCell ref="P34:P35"/>
    <mergeCell ref="P36:P37"/>
    <mergeCell ref="P38:P39"/>
    <mergeCell ref="P40:P41"/>
    <mergeCell ref="P42:P43"/>
    <mergeCell ref="P44:P45"/>
    <mergeCell ref="P46:P47"/>
    <mergeCell ref="P48:P49"/>
    <mergeCell ref="P50:P51"/>
    <mergeCell ref="P52:P53"/>
    <mergeCell ref="P54:P55"/>
    <mergeCell ref="P56:P59"/>
    <mergeCell ref="P60:P61"/>
    <mergeCell ref="P62:P63"/>
    <mergeCell ref="P64:P65"/>
    <mergeCell ref="P66:P67"/>
    <mergeCell ref="P68:P69"/>
    <mergeCell ref="P70:P71"/>
    <mergeCell ref="P76:P77"/>
    <mergeCell ref="P78:P79"/>
    <mergeCell ref="P80:P81"/>
    <mergeCell ref="P82:P83"/>
    <mergeCell ref="P84:P85"/>
    <mergeCell ref="P86:P87"/>
    <mergeCell ref="P88:P89"/>
    <mergeCell ref="P90:P91"/>
    <mergeCell ref="P92:P93"/>
    <mergeCell ref="P94:P95"/>
    <mergeCell ref="P96:P97"/>
    <mergeCell ref="P98:P99"/>
    <mergeCell ref="P100:P101"/>
    <mergeCell ref="P102:P103"/>
    <mergeCell ref="P104:P105"/>
    <mergeCell ref="P106:P107"/>
    <mergeCell ref="P108:P109"/>
    <mergeCell ref="P110:P111"/>
    <mergeCell ref="P112:P113"/>
    <mergeCell ref="P114:P115"/>
    <mergeCell ref="P116:P117"/>
    <mergeCell ref="P118:P119"/>
    <mergeCell ref="P120:P121"/>
    <mergeCell ref="P122:P123"/>
    <mergeCell ref="P124:P139"/>
    <mergeCell ref="Q8:Q11"/>
    <mergeCell ref="Q12:Q15"/>
    <mergeCell ref="Q16:Q19"/>
    <mergeCell ref="Q20:Q23"/>
    <mergeCell ref="Q24:Q27"/>
    <mergeCell ref="Q28:Q31"/>
    <mergeCell ref="Q32:Q35"/>
    <mergeCell ref="Q36:Q39"/>
    <mergeCell ref="Q40:Q43"/>
    <mergeCell ref="Q44:Q47"/>
    <mergeCell ref="Q48:Q51"/>
    <mergeCell ref="Q52:Q55"/>
    <mergeCell ref="Q56:Q59"/>
    <mergeCell ref="Q60:Q63"/>
    <mergeCell ref="Q64:Q67"/>
    <mergeCell ref="Q68:Q71"/>
    <mergeCell ref="Q76:Q77"/>
    <mergeCell ref="Q78:Q79"/>
    <mergeCell ref="Q80:Q81"/>
    <mergeCell ref="Q82:Q83"/>
    <mergeCell ref="Q84:Q85"/>
    <mergeCell ref="Q86:Q87"/>
    <mergeCell ref="Q88:Q89"/>
    <mergeCell ref="Q90:Q91"/>
    <mergeCell ref="Q92:Q93"/>
    <mergeCell ref="Q94:Q95"/>
    <mergeCell ref="Q96:Q97"/>
    <mergeCell ref="Q98:Q99"/>
    <mergeCell ref="Q100:Q101"/>
    <mergeCell ref="Q102:Q103"/>
    <mergeCell ref="Q104:Q105"/>
    <mergeCell ref="Q106:Q107"/>
    <mergeCell ref="Q108:Q109"/>
    <mergeCell ref="Q110:Q111"/>
    <mergeCell ref="Q112:Q113"/>
    <mergeCell ref="Q114:Q115"/>
    <mergeCell ref="Q116:Q117"/>
    <mergeCell ref="Q118:Q119"/>
    <mergeCell ref="Q120:Q121"/>
    <mergeCell ref="Q122:Q123"/>
    <mergeCell ref="Q124:Q139"/>
  </mergeCells>
  <dataValidations count="3">
    <dataValidation type="whole" operator="between" allowBlank="1" showInputMessage="1" showErrorMessage="1" sqref="C3">
      <formula1>1</formula1>
      <formula2>3</formula2>
    </dataValidation>
    <dataValidation type="whole" operator="between" allowBlank="1" showInputMessage="1" showErrorMessage="1" sqref="C4:C5">
      <formula1>1</formula1>
      <formula2>15</formula2>
    </dataValidation>
    <dataValidation type="list" allowBlank="1" showInputMessage="1" showErrorMessage="1" sqref="C8:C71 C76:C77 C78:C139 P8:P31 P32:P35 P36:P39 P40:P43 P44:P47 P48:P51 P52:P55 P56:P59 P60:P63 P64:P67 P68:P71 P76:P123">
      <formula1>"LS-2DI-N1TS,LS-2DO-N1TS,LS-4DI4DO-N1FS"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66"/>
  <sheetViews>
    <sheetView workbookViewId="0">
      <selection activeCell="AE23" sqref="AE23"/>
    </sheetView>
  </sheetViews>
  <sheetFormatPr defaultColWidth="9" defaultRowHeight="11.25"/>
  <cols>
    <col min="1" max="1" width="3.625" style="1" customWidth="1"/>
    <col min="2" max="2" width="6.625" style="1"/>
    <col min="3" max="3" width="10.375" style="1" customWidth="1"/>
    <col min="4" max="4" width="10.75" style="1" customWidth="1"/>
    <col min="5" max="5" width="3.375" style="3" customWidth="1"/>
    <col min="6" max="6" width="5.125" style="4" customWidth="1"/>
    <col min="7" max="7" width="17.375" style="2" customWidth="1"/>
    <col min="8" max="8" width="4" style="2" customWidth="1"/>
    <col min="9" max="9" width="3.375" style="3" customWidth="1"/>
    <col min="10" max="10" width="5.125" style="3" customWidth="1"/>
    <col min="11" max="11" width="21.875" style="1"/>
    <col min="12" max="12" width="4" style="2"/>
    <col min="13" max="13" width="5.125" style="2" customWidth="1"/>
    <col min="14" max="14" width="1.25" style="1" hidden="1" customWidth="1"/>
    <col min="15" max="15" width="6.625" style="1"/>
    <col min="16" max="16" width="12" style="1" customWidth="1"/>
    <col min="17" max="17" width="11.625" style="1" customWidth="1"/>
    <col min="18" max="18" width="3.375" style="1" customWidth="1"/>
    <col min="19" max="19" width="5.25" style="5" customWidth="1"/>
    <col min="20" max="20" width="17.5" style="1" customWidth="1"/>
    <col min="21" max="21" width="4" style="2" customWidth="1"/>
    <col min="22" max="22" width="3.375" style="1" customWidth="1"/>
    <col min="23" max="23" width="5.25" style="1" customWidth="1"/>
    <col min="24" max="24" width="21.875" style="1" customWidth="1"/>
    <col min="25" max="25" width="4" style="1" customWidth="1"/>
    <col min="26" max="16330" width="9" style="1"/>
    <col min="16331" max="16384" width="9" style="6"/>
  </cols>
  <sheetData>
    <row r="1" s="1" customFormat="1" customHeight="1" spans="1:25">
      <c r="A1" s="1" t="s">
        <v>712</v>
      </c>
      <c r="E1" s="3"/>
      <c r="F1" s="4"/>
      <c r="G1" s="2"/>
      <c r="H1" s="2"/>
      <c r="I1" s="3"/>
      <c r="J1" s="3"/>
      <c r="L1" s="2"/>
      <c r="M1" s="2"/>
      <c r="N1" s="25"/>
      <c r="O1" s="26" t="s">
        <v>356</v>
      </c>
      <c r="P1" s="27"/>
      <c r="Q1" s="27"/>
      <c r="R1" s="29"/>
      <c r="S1" s="30"/>
      <c r="T1" s="31"/>
      <c r="U1" s="31"/>
      <c r="V1" s="31"/>
      <c r="W1" s="31"/>
      <c r="X1" s="31"/>
      <c r="Y1" s="35"/>
    </row>
    <row r="2" s="1" customFormat="1" customHeight="1" spans="2:25">
      <c r="B2" s="7" t="s">
        <v>357</v>
      </c>
      <c r="C2" s="7"/>
      <c r="D2" s="7" t="s">
        <v>712</v>
      </c>
      <c r="E2" s="7"/>
      <c r="F2" s="8"/>
      <c r="G2" s="7"/>
      <c r="H2" s="2"/>
      <c r="I2" s="3"/>
      <c r="J2" s="3"/>
      <c r="L2" s="2"/>
      <c r="M2" s="3"/>
      <c r="N2" s="25"/>
      <c r="O2" s="26" t="s">
        <v>358</v>
      </c>
      <c r="P2" s="27"/>
      <c r="Q2" s="27"/>
      <c r="R2" s="29"/>
      <c r="S2" s="30"/>
      <c r="T2" s="31"/>
      <c r="U2" s="31"/>
      <c r="V2" s="31"/>
      <c r="W2" s="31"/>
      <c r="X2" s="31"/>
      <c r="Y2" s="35"/>
    </row>
    <row r="3" s="1" customFormat="1" spans="2:25">
      <c r="B3" s="9" t="s">
        <v>359</v>
      </c>
      <c r="C3" s="10">
        <v>1</v>
      </c>
      <c r="E3" s="3"/>
      <c r="F3" s="4"/>
      <c r="G3" s="2"/>
      <c r="H3" s="2"/>
      <c r="I3" s="3"/>
      <c r="J3" s="3"/>
      <c r="L3" s="2"/>
      <c r="M3" s="3"/>
      <c r="N3" s="25"/>
      <c r="O3" s="26" t="s">
        <v>360</v>
      </c>
      <c r="P3" s="27"/>
      <c r="Q3" s="27"/>
      <c r="R3" s="29"/>
      <c r="S3" s="30"/>
      <c r="T3" s="31"/>
      <c r="U3" s="31"/>
      <c r="V3" s="31"/>
      <c r="W3" s="31"/>
      <c r="X3" s="31"/>
      <c r="Y3" s="35"/>
    </row>
    <row r="4" s="1" customFormat="1" spans="2:25">
      <c r="B4" s="11" t="s">
        <v>361</v>
      </c>
      <c r="C4" s="12">
        <v>4</v>
      </c>
      <c r="D4" s="13" t="s">
        <v>362</v>
      </c>
      <c r="E4" s="14"/>
      <c r="F4" s="15"/>
      <c r="G4" s="2"/>
      <c r="H4" s="2"/>
      <c r="I4" s="3"/>
      <c r="J4" s="3"/>
      <c r="L4" s="2"/>
      <c r="M4" s="3"/>
      <c r="N4" s="25"/>
      <c r="O4" s="26" t="s">
        <v>363</v>
      </c>
      <c r="P4" s="27"/>
      <c r="Q4" s="27"/>
      <c r="R4" s="29"/>
      <c r="S4" s="30"/>
      <c r="T4" s="31"/>
      <c r="U4" s="31"/>
      <c r="V4" s="31"/>
      <c r="W4" s="31"/>
      <c r="X4" s="31"/>
      <c r="Y4" s="35"/>
    </row>
    <row r="5" s="1" customFormat="1" spans="2:21">
      <c r="B5" s="2"/>
      <c r="C5" s="3"/>
      <c r="D5" s="14"/>
      <c r="E5" s="14"/>
      <c r="F5" s="15"/>
      <c r="G5" s="2"/>
      <c r="H5" s="2"/>
      <c r="I5" s="3"/>
      <c r="J5" s="3"/>
      <c r="L5" s="2"/>
      <c r="M5" s="3"/>
      <c r="S5" s="5"/>
      <c r="U5" s="2"/>
    </row>
    <row r="6" s="2" customFormat="1" customHeight="1" spans="1:25">
      <c r="A6" s="1"/>
      <c r="B6" s="1"/>
      <c r="C6" s="1"/>
      <c r="D6" s="1"/>
      <c r="E6" s="3"/>
      <c r="F6" s="4"/>
      <c r="I6" s="3"/>
      <c r="J6" s="3"/>
      <c r="K6" s="1"/>
      <c r="M6" s="3"/>
      <c r="N6" s="1"/>
      <c r="O6" s="1"/>
      <c r="P6" s="1"/>
      <c r="Q6" s="1"/>
      <c r="R6" s="1"/>
      <c r="S6" s="5"/>
      <c r="T6" s="1"/>
      <c r="V6" s="1"/>
      <c r="W6" s="1"/>
      <c r="X6" s="1"/>
      <c r="Y6" s="1"/>
    </row>
    <row r="7" s="1" customFormat="1" customHeight="1" spans="1:26">
      <c r="A7" s="7" t="s">
        <v>364</v>
      </c>
      <c r="B7" s="7" t="s">
        <v>365</v>
      </c>
      <c r="C7" s="7" t="s">
        <v>366</v>
      </c>
      <c r="D7" s="16" t="s">
        <v>367</v>
      </c>
      <c r="E7" s="16" t="s">
        <v>368</v>
      </c>
      <c r="F7" s="8"/>
      <c r="G7" s="7"/>
      <c r="H7" s="7" t="s">
        <v>369</v>
      </c>
      <c r="I7" s="16" t="s">
        <v>370</v>
      </c>
      <c r="J7" s="7"/>
      <c r="K7" s="7"/>
      <c r="L7" s="7" t="s">
        <v>369</v>
      </c>
      <c r="M7" s="3"/>
      <c r="N7" s="7" t="s">
        <v>364</v>
      </c>
      <c r="O7" s="7" t="s">
        <v>365</v>
      </c>
      <c r="P7" s="7" t="s">
        <v>366</v>
      </c>
      <c r="Q7" s="16" t="s">
        <v>367</v>
      </c>
      <c r="R7" s="16" t="s">
        <v>368</v>
      </c>
      <c r="S7" s="8"/>
      <c r="T7" s="7"/>
      <c r="U7" s="7" t="s">
        <v>369</v>
      </c>
      <c r="V7" s="16" t="s">
        <v>370</v>
      </c>
      <c r="W7" s="7"/>
      <c r="X7" s="7"/>
      <c r="Y7" s="7" t="s">
        <v>369</v>
      </c>
      <c r="Z7" s="2"/>
    </row>
    <row r="8" s="1" customFormat="1" spans="1:26">
      <c r="A8" s="17">
        <v>1</v>
      </c>
      <c r="B8" s="18">
        <v>0</v>
      </c>
      <c r="C8" s="18" t="s">
        <v>347</v>
      </c>
      <c r="D8" s="18" t="s">
        <v>1276</v>
      </c>
      <c r="E8" s="19" t="s">
        <v>371</v>
      </c>
      <c r="F8" s="20" t="s">
        <v>372</v>
      </c>
      <c r="G8" s="21" t="s">
        <v>373</v>
      </c>
      <c r="H8" s="21"/>
      <c r="I8" s="19" t="s">
        <v>374</v>
      </c>
      <c r="J8" s="20" t="s">
        <v>372</v>
      </c>
      <c r="K8" s="21" t="s">
        <v>161</v>
      </c>
      <c r="L8" s="7"/>
      <c r="M8" s="3"/>
      <c r="N8" s="17">
        <v>26</v>
      </c>
      <c r="O8" s="18">
        <v>64</v>
      </c>
      <c r="P8" s="18" t="s">
        <v>347</v>
      </c>
      <c r="Q8" s="18" t="s">
        <v>1277</v>
      </c>
      <c r="R8" s="19" t="s">
        <v>371</v>
      </c>
      <c r="S8" s="20">
        <v>108</v>
      </c>
      <c r="T8" s="21" t="s">
        <v>373</v>
      </c>
      <c r="U8" s="21"/>
      <c r="V8" s="19" t="s">
        <v>374</v>
      </c>
      <c r="W8" s="20">
        <v>108</v>
      </c>
      <c r="X8" s="21" t="s">
        <v>161</v>
      </c>
      <c r="Y8" s="7"/>
      <c r="Z8" s="2"/>
    </row>
    <row r="9" s="1" customFormat="1" customHeight="1" spans="1:26">
      <c r="A9" s="17"/>
      <c r="B9" s="22"/>
      <c r="C9" s="22"/>
      <c r="D9" s="22"/>
      <c r="E9" s="19" t="s">
        <v>371</v>
      </c>
      <c r="F9" s="20" t="s">
        <v>375</v>
      </c>
      <c r="G9" s="21" t="s">
        <v>1252</v>
      </c>
      <c r="H9" s="21"/>
      <c r="I9" s="19" t="s">
        <v>374</v>
      </c>
      <c r="J9" s="20" t="s">
        <v>375</v>
      </c>
      <c r="K9" s="21" t="s">
        <v>163</v>
      </c>
      <c r="L9" s="7"/>
      <c r="M9" s="2"/>
      <c r="N9" s="17"/>
      <c r="O9" s="22"/>
      <c r="P9" s="22"/>
      <c r="Q9" s="22"/>
      <c r="R9" s="19" t="s">
        <v>371</v>
      </c>
      <c r="S9" s="20">
        <v>108.1</v>
      </c>
      <c r="T9" s="21" t="s">
        <v>1252</v>
      </c>
      <c r="U9" s="21"/>
      <c r="V9" s="19" t="s">
        <v>374</v>
      </c>
      <c r="W9" s="20">
        <v>108.1</v>
      </c>
      <c r="X9" s="21" t="s">
        <v>163</v>
      </c>
      <c r="Y9" s="7"/>
      <c r="Z9" s="2"/>
    </row>
    <row r="10" s="1" customFormat="1" spans="1:26">
      <c r="A10" s="17">
        <v>2</v>
      </c>
      <c r="B10" s="22"/>
      <c r="C10" s="22"/>
      <c r="D10" s="22"/>
      <c r="E10" s="19" t="s">
        <v>371</v>
      </c>
      <c r="F10" s="20" t="s">
        <v>376</v>
      </c>
      <c r="G10" s="21" t="s">
        <v>1253</v>
      </c>
      <c r="H10" s="21"/>
      <c r="I10" s="19" t="s">
        <v>374</v>
      </c>
      <c r="J10" s="20" t="s">
        <v>376</v>
      </c>
      <c r="K10" s="21" t="s">
        <v>165</v>
      </c>
      <c r="L10" s="7"/>
      <c r="M10" s="2"/>
      <c r="N10" s="17">
        <v>27</v>
      </c>
      <c r="O10" s="22"/>
      <c r="P10" s="22"/>
      <c r="Q10" s="22"/>
      <c r="R10" s="19" t="s">
        <v>371</v>
      </c>
      <c r="S10" s="20">
        <v>108.2</v>
      </c>
      <c r="T10" s="21" t="s">
        <v>1253</v>
      </c>
      <c r="U10" s="21"/>
      <c r="V10" s="19" t="s">
        <v>374</v>
      </c>
      <c r="W10" s="20">
        <v>108.2</v>
      </c>
      <c r="X10" s="21" t="s">
        <v>165</v>
      </c>
      <c r="Y10" s="7"/>
      <c r="Z10" s="2"/>
    </row>
    <row r="11" s="1" customFormat="1" customHeight="1" spans="1:26">
      <c r="A11" s="17"/>
      <c r="B11" s="22"/>
      <c r="C11" s="24"/>
      <c r="D11" s="24"/>
      <c r="E11" s="19" t="s">
        <v>371</v>
      </c>
      <c r="F11" s="20" t="s">
        <v>377</v>
      </c>
      <c r="G11" s="23" t="s">
        <v>391</v>
      </c>
      <c r="H11" s="21"/>
      <c r="I11" s="19" t="s">
        <v>374</v>
      </c>
      <c r="J11" s="20" t="s">
        <v>377</v>
      </c>
      <c r="K11" s="21"/>
      <c r="L11" s="7"/>
      <c r="M11" s="2"/>
      <c r="N11" s="17"/>
      <c r="O11" s="24"/>
      <c r="P11" s="24"/>
      <c r="Q11" s="24"/>
      <c r="R11" s="19" t="s">
        <v>371</v>
      </c>
      <c r="S11" s="20">
        <v>108.3</v>
      </c>
      <c r="T11" s="23" t="s">
        <v>391</v>
      </c>
      <c r="U11" s="21"/>
      <c r="V11" s="19" t="s">
        <v>374</v>
      </c>
      <c r="W11" s="20">
        <v>108.3</v>
      </c>
      <c r="X11" s="21"/>
      <c r="Y11" s="7"/>
      <c r="Z11" s="2"/>
    </row>
    <row r="12" s="1" customFormat="1" spans="1:26">
      <c r="A12" s="17">
        <v>3</v>
      </c>
      <c r="B12" s="18">
        <v>4</v>
      </c>
      <c r="C12" s="18" t="s">
        <v>347</v>
      </c>
      <c r="D12" s="18" t="s">
        <v>1278</v>
      </c>
      <c r="E12" s="19" t="s">
        <v>371</v>
      </c>
      <c r="F12" s="20" t="s">
        <v>378</v>
      </c>
      <c r="G12" s="21" t="s">
        <v>373</v>
      </c>
      <c r="H12" s="21"/>
      <c r="I12" s="19" t="s">
        <v>374</v>
      </c>
      <c r="J12" s="20" t="s">
        <v>378</v>
      </c>
      <c r="K12" s="21" t="s">
        <v>161</v>
      </c>
      <c r="L12" s="7"/>
      <c r="M12" s="2"/>
      <c r="N12" s="17">
        <v>28</v>
      </c>
      <c r="O12" s="18">
        <v>68</v>
      </c>
      <c r="P12" s="18" t="s">
        <v>347</v>
      </c>
      <c r="Q12" s="18" t="s">
        <v>1279</v>
      </c>
      <c r="R12" s="19" t="s">
        <v>371</v>
      </c>
      <c r="S12" s="20">
        <v>108.4</v>
      </c>
      <c r="T12" s="21" t="s">
        <v>373</v>
      </c>
      <c r="U12" s="21"/>
      <c r="V12" s="19" t="s">
        <v>374</v>
      </c>
      <c r="W12" s="20">
        <v>108.4</v>
      </c>
      <c r="X12" s="21" t="s">
        <v>161</v>
      </c>
      <c r="Y12" s="7"/>
      <c r="Z12" s="2"/>
    </row>
    <row r="13" s="1" customFormat="1" customHeight="1" spans="1:26">
      <c r="A13" s="17"/>
      <c r="B13" s="22"/>
      <c r="C13" s="22"/>
      <c r="D13" s="22"/>
      <c r="E13" s="19" t="s">
        <v>371</v>
      </c>
      <c r="F13" s="20" t="s">
        <v>379</v>
      </c>
      <c r="G13" s="21" t="s">
        <v>1252</v>
      </c>
      <c r="H13" s="21"/>
      <c r="I13" s="19" t="s">
        <v>374</v>
      </c>
      <c r="J13" s="20" t="s">
        <v>379</v>
      </c>
      <c r="K13" s="21" t="s">
        <v>163</v>
      </c>
      <c r="L13" s="7"/>
      <c r="M13" s="2"/>
      <c r="N13" s="17"/>
      <c r="O13" s="22"/>
      <c r="P13" s="22"/>
      <c r="Q13" s="22"/>
      <c r="R13" s="19" t="s">
        <v>371</v>
      </c>
      <c r="S13" s="20">
        <v>108.5</v>
      </c>
      <c r="T13" s="21" t="s">
        <v>1252</v>
      </c>
      <c r="U13" s="21"/>
      <c r="V13" s="19" t="s">
        <v>374</v>
      </c>
      <c r="W13" s="20">
        <v>108.5</v>
      </c>
      <c r="X13" s="21" t="s">
        <v>163</v>
      </c>
      <c r="Y13" s="7"/>
      <c r="Z13" s="2"/>
    </row>
    <row r="14" s="1" customFormat="1" spans="1:26">
      <c r="A14" s="17">
        <v>3</v>
      </c>
      <c r="B14" s="22"/>
      <c r="C14" s="22"/>
      <c r="D14" s="22"/>
      <c r="E14" s="19" t="s">
        <v>371</v>
      </c>
      <c r="F14" s="20" t="s">
        <v>380</v>
      </c>
      <c r="G14" s="21" t="s">
        <v>1253</v>
      </c>
      <c r="H14" s="21"/>
      <c r="I14" s="19" t="s">
        <v>374</v>
      </c>
      <c r="J14" s="20" t="s">
        <v>380</v>
      </c>
      <c r="K14" s="21" t="s">
        <v>165</v>
      </c>
      <c r="L14" s="7"/>
      <c r="M14" s="2"/>
      <c r="N14" s="17">
        <v>29</v>
      </c>
      <c r="O14" s="22"/>
      <c r="P14" s="22"/>
      <c r="Q14" s="22"/>
      <c r="R14" s="19" t="s">
        <v>371</v>
      </c>
      <c r="S14" s="20">
        <v>108.6</v>
      </c>
      <c r="T14" s="21" t="s">
        <v>1253</v>
      </c>
      <c r="U14" s="21"/>
      <c r="V14" s="19" t="s">
        <v>374</v>
      </c>
      <c r="W14" s="20">
        <v>108.6</v>
      </c>
      <c r="X14" s="21" t="s">
        <v>165</v>
      </c>
      <c r="Y14" s="7"/>
      <c r="Z14" s="2"/>
    </row>
    <row r="15" s="1" customFormat="1" customHeight="1" spans="1:26">
      <c r="A15" s="17"/>
      <c r="B15" s="22"/>
      <c r="C15" s="24"/>
      <c r="D15" s="24"/>
      <c r="E15" s="19" t="s">
        <v>371</v>
      </c>
      <c r="F15" s="20" t="s">
        <v>381</v>
      </c>
      <c r="G15" s="23" t="s">
        <v>391</v>
      </c>
      <c r="H15" s="21"/>
      <c r="I15" s="19" t="s">
        <v>374</v>
      </c>
      <c r="J15" s="20" t="s">
        <v>381</v>
      </c>
      <c r="K15" s="21"/>
      <c r="L15" s="7"/>
      <c r="M15" s="2"/>
      <c r="N15" s="17"/>
      <c r="O15" s="24"/>
      <c r="P15" s="24"/>
      <c r="Q15" s="24"/>
      <c r="R15" s="19" t="s">
        <v>371</v>
      </c>
      <c r="S15" s="20">
        <v>108.7</v>
      </c>
      <c r="T15" s="23" t="s">
        <v>391</v>
      </c>
      <c r="U15" s="21"/>
      <c r="V15" s="19" t="s">
        <v>374</v>
      </c>
      <c r="W15" s="20">
        <v>108.7</v>
      </c>
      <c r="X15" s="21"/>
      <c r="Y15" s="7"/>
      <c r="Z15" s="2"/>
    </row>
    <row r="16" s="1" customFormat="1" customHeight="1" spans="1:26">
      <c r="A16" s="17">
        <v>4</v>
      </c>
      <c r="B16" s="18">
        <v>8</v>
      </c>
      <c r="C16" s="18" t="s">
        <v>347</v>
      </c>
      <c r="D16" s="18" t="s">
        <v>1280</v>
      </c>
      <c r="E16" s="19" t="s">
        <v>371</v>
      </c>
      <c r="F16" s="20" t="s">
        <v>382</v>
      </c>
      <c r="G16" s="21" t="s">
        <v>373</v>
      </c>
      <c r="H16" s="21"/>
      <c r="I16" s="19" t="s">
        <v>374</v>
      </c>
      <c r="J16" s="20" t="s">
        <v>382</v>
      </c>
      <c r="K16" s="21" t="s">
        <v>161</v>
      </c>
      <c r="L16" s="7"/>
      <c r="M16" s="2"/>
      <c r="N16" s="17">
        <v>29</v>
      </c>
      <c r="O16" s="18">
        <v>72</v>
      </c>
      <c r="P16" s="18" t="s">
        <v>347</v>
      </c>
      <c r="Q16" s="32" t="s">
        <v>1281</v>
      </c>
      <c r="R16" s="19" t="s">
        <v>371</v>
      </c>
      <c r="S16" s="20">
        <v>109</v>
      </c>
      <c r="T16" s="21" t="s">
        <v>373</v>
      </c>
      <c r="U16" s="21"/>
      <c r="V16" s="19" t="s">
        <v>374</v>
      </c>
      <c r="W16" s="20">
        <v>109</v>
      </c>
      <c r="X16" s="21" t="s">
        <v>161</v>
      </c>
      <c r="Y16" s="7"/>
      <c r="Z16" s="2"/>
    </row>
    <row r="17" s="1" customFormat="1" customHeight="1" spans="1:26">
      <c r="A17" s="17"/>
      <c r="B17" s="22"/>
      <c r="C17" s="22"/>
      <c r="D17" s="22"/>
      <c r="E17" s="19" t="s">
        <v>371</v>
      </c>
      <c r="F17" s="20" t="s">
        <v>383</v>
      </c>
      <c r="G17" s="21" t="s">
        <v>1252</v>
      </c>
      <c r="H17" s="21"/>
      <c r="I17" s="19" t="s">
        <v>374</v>
      </c>
      <c r="J17" s="20" t="s">
        <v>383</v>
      </c>
      <c r="K17" s="21" t="s">
        <v>163</v>
      </c>
      <c r="L17" s="7"/>
      <c r="M17" s="2"/>
      <c r="N17" s="17"/>
      <c r="O17" s="22"/>
      <c r="P17" s="22"/>
      <c r="Q17" s="33"/>
      <c r="R17" s="19" t="s">
        <v>371</v>
      </c>
      <c r="S17" s="20">
        <v>109.1</v>
      </c>
      <c r="T17" s="23" t="s">
        <v>391</v>
      </c>
      <c r="U17" s="21"/>
      <c r="V17" s="19" t="s">
        <v>374</v>
      </c>
      <c r="W17" s="20">
        <v>109.1</v>
      </c>
      <c r="X17" s="21" t="s">
        <v>163</v>
      </c>
      <c r="Y17" s="7"/>
      <c r="Z17" s="2"/>
    </row>
    <row r="18" s="1" customFormat="1" spans="1:26">
      <c r="A18" s="17">
        <v>5</v>
      </c>
      <c r="B18" s="22"/>
      <c r="C18" s="22"/>
      <c r="D18" s="22"/>
      <c r="E18" s="19" t="s">
        <v>371</v>
      </c>
      <c r="F18" s="20" t="s">
        <v>384</v>
      </c>
      <c r="G18" s="21" t="s">
        <v>1253</v>
      </c>
      <c r="H18" s="21"/>
      <c r="I18" s="19" t="s">
        <v>374</v>
      </c>
      <c r="J18" s="20" t="s">
        <v>384</v>
      </c>
      <c r="K18" s="21" t="s">
        <v>165</v>
      </c>
      <c r="L18" s="7"/>
      <c r="M18" s="2"/>
      <c r="N18" s="17">
        <v>29</v>
      </c>
      <c r="O18" s="22"/>
      <c r="P18" s="22"/>
      <c r="Q18" s="33"/>
      <c r="R18" s="19" t="s">
        <v>371</v>
      </c>
      <c r="S18" s="20">
        <v>109.2</v>
      </c>
      <c r="T18" s="21"/>
      <c r="U18" s="21"/>
      <c r="V18" s="19" t="s">
        <v>374</v>
      </c>
      <c r="W18" s="20">
        <v>109.2</v>
      </c>
      <c r="X18" s="21" t="s">
        <v>165</v>
      </c>
      <c r="Y18" s="7"/>
      <c r="Z18" s="2"/>
    </row>
    <row r="19" s="1" customFormat="1" customHeight="1" spans="1:26">
      <c r="A19" s="17"/>
      <c r="B19" s="22"/>
      <c r="C19" s="24"/>
      <c r="D19" s="24"/>
      <c r="E19" s="19" t="s">
        <v>371</v>
      </c>
      <c r="F19" s="20" t="s">
        <v>385</v>
      </c>
      <c r="G19" s="23" t="s">
        <v>391</v>
      </c>
      <c r="H19" s="21"/>
      <c r="I19" s="19" t="s">
        <v>374</v>
      </c>
      <c r="J19" s="20" t="s">
        <v>385</v>
      </c>
      <c r="K19" s="21"/>
      <c r="L19" s="7"/>
      <c r="M19" s="2"/>
      <c r="N19" s="17"/>
      <c r="O19" s="24"/>
      <c r="P19" s="24"/>
      <c r="Q19" s="34"/>
      <c r="R19" s="19" t="s">
        <v>371</v>
      </c>
      <c r="S19" s="20">
        <v>109.3</v>
      </c>
      <c r="T19" s="21"/>
      <c r="U19" s="21"/>
      <c r="V19" s="19" t="s">
        <v>374</v>
      </c>
      <c r="W19" s="20">
        <v>109.3</v>
      </c>
      <c r="X19" s="21"/>
      <c r="Y19" s="7"/>
      <c r="Z19" s="2"/>
    </row>
    <row r="20" s="1" customFormat="1" customHeight="1" spans="1:26">
      <c r="A20" s="17">
        <v>6</v>
      </c>
      <c r="B20" s="18">
        <v>12</v>
      </c>
      <c r="C20" s="18" t="s">
        <v>347</v>
      </c>
      <c r="D20" s="18" t="s">
        <v>1282</v>
      </c>
      <c r="E20" s="19" t="s">
        <v>371</v>
      </c>
      <c r="F20" s="20" t="s">
        <v>386</v>
      </c>
      <c r="G20" s="21" t="s">
        <v>373</v>
      </c>
      <c r="H20" s="21"/>
      <c r="I20" s="19" t="s">
        <v>374</v>
      </c>
      <c r="J20" s="20" t="s">
        <v>386</v>
      </c>
      <c r="K20" s="21" t="s">
        <v>161</v>
      </c>
      <c r="L20" s="7"/>
      <c r="M20" s="2"/>
      <c r="N20" s="17">
        <v>29</v>
      </c>
      <c r="O20" s="18">
        <v>76</v>
      </c>
      <c r="P20" s="18" t="s">
        <v>347</v>
      </c>
      <c r="Q20" s="32" t="s">
        <v>1283</v>
      </c>
      <c r="R20" s="19" t="s">
        <v>371</v>
      </c>
      <c r="S20" s="20">
        <v>109.4</v>
      </c>
      <c r="T20" s="21" t="s">
        <v>373</v>
      </c>
      <c r="U20" s="21"/>
      <c r="V20" s="19" t="s">
        <v>374</v>
      </c>
      <c r="W20" s="20">
        <v>109.4</v>
      </c>
      <c r="X20" s="21" t="s">
        <v>161</v>
      </c>
      <c r="Y20" s="7"/>
      <c r="Z20" s="2"/>
    </row>
    <row r="21" s="1" customFormat="1" customHeight="1" spans="1:26">
      <c r="A21" s="17"/>
      <c r="B21" s="22"/>
      <c r="C21" s="22"/>
      <c r="D21" s="22"/>
      <c r="E21" s="19" t="s">
        <v>371</v>
      </c>
      <c r="F21" s="20" t="s">
        <v>387</v>
      </c>
      <c r="G21" s="21" t="s">
        <v>1252</v>
      </c>
      <c r="H21" s="21"/>
      <c r="I21" s="19" t="s">
        <v>374</v>
      </c>
      <c r="J21" s="20" t="s">
        <v>387</v>
      </c>
      <c r="K21" s="21" t="s">
        <v>163</v>
      </c>
      <c r="L21" s="7"/>
      <c r="M21" s="2"/>
      <c r="N21" s="17"/>
      <c r="O21" s="22"/>
      <c r="P21" s="22"/>
      <c r="Q21" s="33"/>
      <c r="R21" s="19" t="s">
        <v>371</v>
      </c>
      <c r="S21" s="20">
        <v>109.5</v>
      </c>
      <c r="T21" s="23" t="s">
        <v>391</v>
      </c>
      <c r="U21" s="21"/>
      <c r="V21" s="19" t="s">
        <v>374</v>
      </c>
      <c r="W21" s="20">
        <v>109.5</v>
      </c>
      <c r="X21" s="21" t="s">
        <v>163</v>
      </c>
      <c r="Y21" s="7"/>
      <c r="Z21" s="2"/>
    </row>
    <row r="22" s="1" customFormat="1" spans="1:26">
      <c r="A22" s="17">
        <v>7</v>
      </c>
      <c r="B22" s="22"/>
      <c r="C22" s="22"/>
      <c r="D22" s="22"/>
      <c r="E22" s="19" t="s">
        <v>371</v>
      </c>
      <c r="F22" s="20" t="s">
        <v>388</v>
      </c>
      <c r="G22" s="21" t="s">
        <v>1253</v>
      </c>
      <c r="H22" s="21"/>
      <c r="I22" s="19" t="s">
        <v>374</v>
      </c>
      <c r="J22" s="20" t="s">
        <v>388</v>
      </c>
      <c r="K22" s="21" t="s">
        <v>165</v>
      </c>
      <c r="L22" s="28"/>
      <c r="M22" s="2"/>
      <c r="N22" s="17">
        <v>29</v>
      </c>
      <c r="O22" s="22"/>
      <c r="P22" s="22"/>
      <c r="Q22" s="33"/>
      <c r="R22" s="19" t="s">
        <v>371</v>
      </c>
      <c r="S22" s="20">
        <v>109.6</v>
      </c>
      <c r="T22" s="21"/>
      <c r="U22" s="21"/>
      <c r="V22" s="19" t="s">
        <v>374</v>
      </c>
      <c r="W22" s="20">
        <v>109.6</v>
      </c>
      <c r="X22" s="21" t="s">
        <v>165</v>
      </c>
      <c r="Y22" s="7"/>
      <c r="Z22" s="2"/>
    </row>
    <row r="23" s="1" customFormat="1" customHeight="1" spans="1:26">
      <c r="A23" s="17"/>
      <c r="B23" s="22"/>
      <c r="C23" s="24"/>
      <c r="D23" s="24"/>
      <c r="E23" s="19" t="s">
        <v>371</v>
      </c>
      <c r="F23" s="20" t="s">
        <v>389</v>
      </c>
      <c r="G23" s="23" t="s">
        <v>391</v>
      </c>
      <c r="H23" s="21"/>
      <c r="I23" s="19" t="s">
        <v>374</v>
      </c>
      <c r="J23" s="20" t="s">
        <v>389</v>
      </c>
      <c r="K23" s="21"/>
      <c r="L23" s="7"/>
      <c r="M23" s="2"/>
      <c r="N23" s="17"/>
      <c r="O23" s="24"/>
      <c r="P23" s="24"/>
      <c r="Q23" s="34"/>
      <c r="R23" s="19" t="s">
        <v>371</v>
      </c>
      <c r="S23" s="20">
        <v>109.7</v>
      </c>
      <c r="T23" s="21"/>
      <c r="U23" s="21"/>
      <c r="V23" s="19" t="s">
        <v>374</v>
      </c>
      <c r="W23" s="20">
        <v>109.7</v>
      </c>
      <c r="X23" s="21"/>
      <c r="Y23" s="7"/>
      <c r="Z23" s="2"/>
    </row>
    <row r="24" s="1" customFormat="1" customHeight="1" spans="1:26">
      <c r="A24" s="17">
        <v>8</v>
      </c>
      <c r="B24" s="18">
        <v>16</v>
      </c>
      <c r="C24" s="18" t="s">
        <v>347</v>
      </c>
      <c r="D24" s="18" t="s">
        <v>1284</v>
      </c>
      <c r="E24" s="19" t="s">
        <v>371</v>
      </c>
      <c r="F24" s="20">
        <f t="shared" ref="F24:F71" si="0">F8+2</f>
        <v>102</v>
      </c>
      <c r="G24" s="21" t="s">
        <v>373</v>
      </c>
      <c r="H24" s="21"/>
      <c r="I24" s="19" t="s">
        <v>374</v>
      </c>
      <c r="J24" s="20">
        <f t="shared" ref="J24:J71" si="1">J8+2</f>
        <v>102</v>
      </c>
      <c r="K24" s="21" t="s">
        <v>161</v>
      </c>
      <c r="L24" s="7"/>
      <c r="M24" s="2"/>
      <c r="N24" s="17">
        <v>29</v>
      </c>
      <c r="O24" s="18">
        <v>80</v>
      </c>
      <c r="P24" s="18" t="s">
        <v>347</v>
      </c>
      <c r="Q24" s="32" t="s">
        <v>1285</v>
      </c>
      <c r="R24" s="19" t="s">
        <v>371</v>
      </c>
      <c r="S24" s="20">
        <f t="shared" ref="S24:S71" si="2">S8+2</f>
        <v>110</v>
      </c>
      <c r="T24" s="21" t="s">
        <v>373</v>
      </c>
      <c r="U24" s="21"/>
      <c r="V24" s="19" t="s">
        <v>374</v>
      </c>
      <c r="W24" s="20">
        <f t="shared" ref="W24:W71" si="3">W8+2</f>
        <v>110</v>
      </c>
      <c r="X24" s="21" t="s">
        <v>161</v>
      </c>
      <c r="Y24" s="7"/>
      <c r="Z24" s="2"/>
    </row>
    <row r="25" s="1" customFormat="1" customHeight="1" spans="1:26">
      <c r="A25" s="17"/>
      <c r="B25" s="22"/>
      <c r="C25" s="22"/>
      <c r="D25" s="22"/>
      <c r="E25" s="19" t="s">
        <v>371</v>
      </c>
      <c r="F25" s="20">
        <f t="shared" si="0"/>
        <v>102.1</v>
      </c>
      <c r="G25" s="21" t="s">
        <v>1252</v>
      </c>
      <c r="H25" s="21"/>
      <c r="I25" s="19" t="s">
        <v>374</v>
      </c>
      <c r="J25" s="20">
        <f t="shared" si="1"/>
        <v>102.1</v>
      </c>
      <c r="K25" s="21" t="s">
        <v>163</v>
      </c>
      <c r="L25" s="7"/>
      <c r="M25" s="2"/>
      <c r="N25" s="17"/>
      <c r="O25" s="22"/>
      <c r="P25" s="22"/>
      <c r="Q25" s="33"/>
      <c r="R25" s="19" t="s">
        <v>371</v>
      </c>
      <c r="S25" s="20">
        <f t="shared" si="2"/>
        <v>110.1</v>
      </c>
      <c r="T25" s="23" t="s">
        <v>391</v>
      </c>
      <c r="U25" s="21"/>
      <c r="V25" s="19" t="s">
        <v>374</v>
      </c>
      <c r="W25" s="20">
        <f t="shared" si="3"/>
        <v>110.1</v>
      </c>
      <c r="X25" s="21" t="s">
        <v>163</v>
      </c>
      <c r="Y25" s="7"/>
      <c r="Z25" s="2"/>
    </row>
    <row r="26" s="1" customFormat="1" spans="1:26">
      <c r="A26" s="17">
        <v>9</v>
      </c>
      <c r="B26" s="22"/>
      <c r="C26" s="22"/>
      <c r="D26" s="22"/>
      <c r="E26" s="19" t="s">
        <v>371</v>
      </c>
      <c r="F26" s="20">
        <f t="shared" si="0"/>
        <v>102.2</v>
      </c>
      <c r="G26" s="21" t="s">
        <v>1253</v>
      </c>
      <c r="H26" s="21"/>
      <c r="I26" s="19" t="s">
        <v>374</v>
      </c>
      <c r="J26" s="20">
        <f t="shared" si="1"/>
        <v>102.2</v>
      </c>
      <c r="K26" s="21" t="s">
        <v>165</v>
      </c>
      <c r="L26" s="7"/>
      <c r="M26" s="2"/>
      <c r="N26" s="17">
        <v>29</v>
      </c>
      <c r="O26" s="22"/>
      <c r="P26" s="22"/>
      <c r="Q26" s="33"/>
      <c r="R26" s="19" t="s">
        <v>371</v>
      </c>
      <c r="S26" s="20">
        <f t="shared" si="2"/>
        <v>110.2</v>
      </c>
      <c r="T26" s="21"/>
      <c r="U26" s="21"/>
      <c r="V26" s="19" t="s">
        <v>374</v>
      </c>
      <c r="W26" s="20">
        <f t="shared" si="3"/>
        <v>110.2</v>
      </c>
      <c r="X26" s="21" t="s">
        <v>165</v>
      </c>
      <c r="Y26" s="7"/>
      <c r="Z26" s="2"/>
    </row>
    <row r="27" s="1" customFormat="1" customHeight="1" spans="1:26">
      <c r="A27" s="17"/>
      <c r="B27" s="22"/>
      <c r="C27" s="24"/>
      <c r="D27" s="24"/>
      <c r="E27" s="19" t="s">
        <v>371</v>
      </c>
      <c r="F27" s="20">
        <f t="shared" si="0"/>
        <v>102.3</v>
      </c>
      <c r="G27" s="23" t="s">
        <v>391</v>
      </c>
      <c r="H27" s="21"/>
      <c r="I27" s="19" t="s">
        <v>374</v>
      </c>
      <c r="J27" s="20">
        <f t="shared" si="1"/>
        <v>102.3</v>
      </c>
      <c r="K27" s="21"/>
      <c r="L27" s="7"/>
      <c r="M27" s="2"/>
      <c r="N27" s="17"/>
      <c r="O27" s="24"/>
      <c r="P27" s="24"/>
      <c r="Q27" s="34"/>
      <c r="R27" s="19" t="s">
        <v>371</v>
      </c>
      <c r="S27" s="20">
        <f t="shared" si="2"/>
        <v>110.3</v>
      </c>
      <c r="T27" s="21"/>
      <c r="U27" s="21"/>
      <c r="V27" s="19" t="s">
        <v>374</v>
      </c>
      <c r="W27" s="20">
        <f t="shared" si="3"/>
        <v>110.3</v>
      </c>
      <c r="X27" s="21"/>
      <c r="Y27" s="7"/>
      <c r="Z27" s="2"/>
    </row>
    <row r="28" s="1" customFormat="1" customHeight="1" spans="1:26">
      <c r="A28" s="17">
        <v>10</v>
      </c>
      <c r="B28" s="18">
        <v>20</v>
      </c>
      <c r="C28" s="18" t="s">
        <v>347</v>
      </c>
      <c r="D28" s="18" t="s">
        <v>1286</v>
      </c>
      <c r="E28" s="19" t="s">
        <v>371</v>
      </c>
      <c r="F28" s="20">
        <f t="shared" si="0"/>
        <v>102.4</v>
      </c>
      <c r="G28" s="21" t="s">
        <v>373</v>
      </c>
      <c r="H28" s="21"/>
      <c r="I28" s="19" t="s">
        <v>374</v>
      </c>
      <c r="J28" s="20">
        <f t="shared" si="1"/>
        <v>102.4</v>
      </c>
      <c r="K28" s="21" t="s">
        <v>161</v>
      </c>
      <c r="L28" s="7"/>
      <c r="M28" s="2"/>
      <c r="N28" s="17">
        <v>29</v>
      </c>
      <c r="O28" s="18">
        <v>84</v>
      </c>
      <c r="P28" s="18" t="s">
        <v>349</v>
      </c>
      <c r="Q28" s="32" t="s">
        <v>1287</v>
      </c>
      <c r="R28" s="19" t="s">
        <v>371</v>
      </c>
      <c r="S28" s="20">
        <f t="shared" si="2"/>
        <v>110.4</v>
      </c>
      <c r="T28" s="21" t="s">
        <v>393</v>
      </c>
      <c r="U28" s="21"/>
      <c r="V28" s="19" t="s">
        <v>374</v>
      </c>
      <c r="W28" s="20">
        <f t="shared" si="3"/>
        <v>110.4</v>
      </c>
      <c r="X28" s="21"/>
      <c r="Y28" s="7"/>
      <c r="Z28" s="2"/>
    </row>
    <row r="29" s="1" customFormat="1" customHeight="1" spans="1:26">
      <c r="A29" s="17"/>
      <c r="B29" s="22"/>
      <c r="C29" s="22"/>
      <c r="D29" s="22"/>
      <c r="E29" s="19" t="s">
        <v>371</v>
      </c>
      <c r="F29" s="20">
        <f t="shared" si="0"/>
        <v>102.5</v>
      </c>
      <c r="G29" s="21" t="s">
        <v>1252</v>
      </c>
      <c r="H29" s="21"/>
      <c r="I29" s="19" t="s">
        <v>374</v>
      </c>
      <c r="J29" s="20">
        <f t="shared" si="1"/>
        <v>102.5</v>
      </c>
      <c r="K29" s="21" t="s">
        <v>163</v>
      </c>
      <c r="L29" s="7"/>
      <c r="M29" s="2"/>
      <c r="N29" s="17"/>
      <c r="O29" s="22"/>
      <c r="P29" s="22"/>
      <c r="Q29" s="33"/>
      <c r="R29" s="19" t="s">
        <v>371</v>
      </c>
      <c r="S29" s="20">
        <f t="shared" si="2"/>
        <v>110.5</v>
      </c>
      <c r="T29" s="21" t="s">
        <v>394</v>
      </c>
      <c r="U29" s="21"/>
      <c r="V29" s="19" t="s">
        <v>374</v>
      </c>
      <c r="W29" s="20">
        <f t="shared" si="3"/>
        <v>110.5</v>
      </c>
      <c r="X29" s="21"/>
      <c r="Y29" s="7"/>
      <c r="Z29" s="2"/>
    </row>
    <row r="30" s="1" customFormat="1" spans="1:26">
      <c r="A30" s="17">
        <v>11</v>
      </c>
      <c r="B30" s="22"/>
      <c r="C30" s="22"/>
      <c r="D30" s="22"/>
      <c r="E30" s="19" t="s">
        <v>371</v>
      </c>
      <c r="F30" s="20">
        <f t="shared" si="0"/>
        <v>102.6</v>
      </c>
      <c r="G30" s="21" t="s">
        <v>1253</v>
      </c>
      <c r="H30" s="21"/>
      <c r="I30" s="19" t="s">
        <v>374</v>
      </c>
      <c r="J30" s="20">
        <f t="shared" si="1"/>
        <v>102.6</v>
      </c>
      <c r="K30" s="21" t="s">
        <v>165</v>
      </c>
      <c r="L30" s="7"/>
      <c r="M30" s="2"/>
      <c r="N30" s="17">
        <v>29</v>
      </c>
      <c r="O30" s="18">
        <v>86</v>
      </c>
      <c r="P30" s="22" t="s">
        <v>351</v>
      </c>
      <c r="Q30" s="33"/>
      <c r="R30" s="19" t="s">
        <v>371</v>
      </c>
      <c r="S30" s="20">
        <f t="shared" si="2"/>
        <v>110.6</v>
      </c>
      <c r="T30" s="21"/>
      <c r="U30" s="21"/>
      <c r="V30" s="19" t="s">
        <v>374</v>
      </c>
      <c r="W30" s="20">
        <f t="shared" si="3"/>
        <v>110.6</v>
      </c>
      <c r="X30" s="21" t="s">
        <v>395</v>
      </c>
      <c r="Y30" s="7"/>
      <c r="Z30" s="2"/>
    </row>
    <row r="31" s="1" customFormat="1" customHeight="1" spans="1:26">
      <c r="A31" s="17"/>
      <c r="B31" s="22"/>
      <c r="C31" s="24"/>
      <c r="D31" s="24"/>
      <c r="E31" s="19" t="s">
        <v>371</v>
      </c>
      <c r="F31" s="20">
        <f t="shared" si="0"/>
        <v>102.7</v>
      </c>
      <c r="G31" s="23" t="s">
        <v>391</v>
      </c>
      <c r="H31" s="21"/>
      <c r="I31" s="19" t="s">
        <v>374</v>
      </c>
      <c r="J31" s="20">
        <f t="shared" si="1"/>
        <v>102.7</v>
      </c>
      <c r="K31" s="21"/>
      <c r="L31" s="7"/>
      <c r="M31" s="2"/>
      <c r="N31" s="17"/>
      <c r="O31" s="22"/>
      <c r="P31" s="24"/>
      <c r="Q31" s="34"/>
      <c r="R31" s="19" t="s">
        <v>371</v>
      </c>
      <c r="S31" s="20">
        <f t="shared" si="2"/>
        <v>110.7</v>
      </c>
      <c r="T31" s="21"/>
      <c r="U31" s="21"/>
      <c r="V31" s="19" t="s">
        <v>374</v>
      </c>
      <c r="W31" s="20">
        <f t="shared" si="3"/>
        <v>110.7</v>
      </c>
      <c r="X31" s="21" t="s">
        <v>396</v>
      </c>
      <c r="Y31" s="7"/>
      <c r="Z31" s="2"/>
    </row>
    <row r="32" s="1" customFormat="1" customHeight="1" spans="1:26">
      <c r="A32" s="17">
        <v>12</v>
      </c>
      <c r="B32" s="18">
        <v>24</v>
      </c>
      <c r="C32" s="18" t="s">
        <v>347</v>
      </c>
      <c r="D32" s="18" t="s">
        <v>1288</v>
      </c>
      <c r="E32" s="19" t="s">
        <v>371</v>
      </c>
      <c r="F32" s="20">
        <f t="shared" si="0"/>
        <v>103</v>
      </c>
      <c r="G32" s="21" t="s">
        <v>373</v>
      </c>
      <c r="H32" s="21"/>
      <c r="I32" s="19" t="s">
        <v>374</v>
      </c>
      <c r="J32" s="20">
        <f t="shared" si="1"/>
        <v>103</v>
      </c>
      <c r="K32" s="21" t="s">
        <v>161</v>
      </c>
      <c r="L32" s="7"/>
      <c r="M32" s="2"/>
      <c r="N32" s="17">
        <v>29</v>
      </c>
      <c r="O32" s="18">
        <v>88</v>
      </c>
      <c r="P32" s="18" t="s">
        <v>349</v>
      </c>
      <c r="Q32" s="32" t="s">
        <v>1289</v>
      </c>
      <c r="R32" s="19" t="s">
        <v>371</v>
      </c>
      <c r="S32" s="20">
        <f t="shared" si="2"/>
        <v>111</v>
      </c>
      <c r="T32" s="21" t="s">
        <v>393</v>
      </c>
      <c r="U32" s="21"/>
      <c r="V32" s="19" t="s">
        <v>374</v>
      </c>
      <c r="W32" s="20">
        <f t="shared" si="3"/>
        <v>111</v>
      </c>
      <c r="X32" s="21"/>
      <c r="Y32" s="7"/>
      <c r="Z32" s="2"/>
    </row>
    <row r="33" s="1" customFormat="1" customHeight="1" spans="1:26">
      <c r="A33" s="17"/>
      <c r="B33" s="22"/>
      <c r="C33" s="22"/>
      <c r="D33" s="22"/>
      <c r="E33" s="19" t="s">
        <v>371</v>
      </c>
      <c r="F33" s="20">
        <f t="shared" si="0"/>
        <v>103.1</v>
      </c>
      <c r="G33" s="21" t="s">
        <v>1252</v>
      </c>
      <c r="H33" s="21"/>
      <c r="I33" s="19" t="s">
        <v>374</v>
      </c>
      <c r="J33" s="20">
        <f t="shared" si="1"/>
        <v>103.1</v>
      </c>
      <c r="K33" s="21" t="s">
        <v>163</v>
      </c>
      <c r="L33" s="7"/>
      <c r="M33" s="2"/>
      <c r="N33" s="17"/>
      <c r="O33" s="22"/>
      <c r="P33" s="22"/>
      <c r="Q33" s="33"/>
      <c r="R33" s="19" t="s">
        <v>371</v>
      </c>
      <c r="S33" s="20">
        <f t="shared" si="2"/>
        <v>111.1</v>
      </c>
      <c r="T33" s="21" t="s">
        <v>394</v>
      </c>
      <c r="U33" s="21"/>
      <c r="V33" s="19" t="s">
        <v>374</v>
      </c>
      <c r="W33" s="20">
        <f t="shared" si="3"/>
        <v>111.1</v>
      </c>
      <c r="X33" s="21"/>
      <c r="Y33" s="7"/>
      <c r="Z33" s="2"/>
    </row>
    <row r="34" s="1" customFormat="1" spans="1:26">
      <c r="A34" s="17">
        <v>13</v>
      </c>
      <c r="B34" s="22"/>
      <c r="C34" s="22"/>
      <c r="D34" s="22"/>
      <c r="E34" s="19" t="s">
        <v>371</v>
      </c>
      <c r="F34" s="20">
        <f t="shared" si="0"/>
        <v>103.2</v>
      </c>
      <c r="G34" s="21" t="s">
        <v>1253</v>
      </c>
      <c r="H34" s="21"/>
      <c r="I34" s="19" t="s">
        <v>374</v>
      </c>
      <c r="J34" s="20">
        <f t="shared" si="1"/>
        <v>103.2</v>
      </c>
      <c r="K34" s="21" t="s">
        <v>165</v>
      </c>
      <c r="L34" s="7"/>
      <c r="M34" s="2"/>
      <c r="N34" s="17">
        <v>29</v>
      </c>
      <c r="O34" s="18">
        <v>90</v>
      </c>
      <c r="P34" s="22" t="s">
        <v>351</v>
      </c>
      <c r="Q34" s="33"/>
      <c r="R34" s="19" t="s">
        <v>371</v>
      </c>
      <c r="S34" s="20">
        <f t="shared" si="2"/>
        <v>111.2</v>
      </c>
      <c r="T34" s="21"/>
      <c r="U34" s="21"/>
      <c r="V34" s="19" t="s">
        <v>374</v>
      </c>
      <c r="W34" s="20">
        <f t="shared" si="3"/>
        <v>111.2</v>
      </c>
      <c r="X34" s="21" t="s">
        <v>395</v>
      </c>
      <c r="Y34" s="7"/>
      <c r="Z34" s="2"/>
    </row>
    <row r="35" s="1" customFormat="1" customHeight="1" spans="1:26">
      <c r="A35" s="17"/>
      <c r="B35" s="22"/>
      <c r="C35" s="24"/>
      <c r="D35" s="24"/>
      <c r="E35" s="19" t="s">
        <v>371</v>
      </c>
      <c r="F35" s="20">
        <f t="shared" si="0"/>
        <v>103.3</v>
      </c>
      <c r="G35" s="23" t="s">
        <v>391</v>
      </c>
      <c r="H35" s="21"/>
      <c r="I35" s="19" t="s">
        <v>374</v>
      </c>
      <c r="J35" s="20">
        <f t="shared" si="1"/>
        <v>103.3</v>
      </c>
      <c r="K35" s="21"/>
      <c r="L35" s="7"/>
      <c r="M35" s="2"/>
      <c r="N35" s="17"/>
      <c r="O35" s="22"/>
      <c r="P35" s="24"/>
      <c r="Q35" s="34"/>
      <c r="R35" s="19" t="s">
        <v>371</v>
      </c>
      <c r="S35" s="20">
        <f t="shared" si="2"/>
        <v>111.3</v>
      </c>
      <c r="T35" s="21"/>
      <c r="U35" s="21"/>
      <c r="V35" s="19" t="s">
        <v>374</v>
      </c>
      <c r="W35" s="20">
        <f t="shared" si="3"/>
        <v>111.3</v>
      </c>
      <c r="X35" s="21" t="s">
        <v>396</v>
      </c>
      <c r="Y35" s="7"/>
      <c r="Z35" s="2"/>
    </row>
    <row r="36" s="1" customFormat="1" spans="1:26">
      <c r="A36" s="17">
        <v>14</v>
      </c>
      <c r="B36" s="18">
        <v>28</v>
      </c>
      <c r="C36" s="18" t="s">
        <v>347</v>
      </c>
      <c r="D36" s="18" t="s">
        <v>1290</v>
      </c>
      <c r="E36" s="19" t="s">
        <v>371</v>
      </c>
      <c r="F36" s="20">
        <f t="shared" si="0"/>
        <v>103.4</v>
      </c>
      <c r="G36" s="21" t="s">
        <v>373</v>
      </c>
      <c r="H36" s="21"/>
      <c r="I36" s="19" t="s">
        <v>374</v>
      </c>
      <c r="J36" s="20">
        <f t="shared" si="1"/>
        <v>103.4</v>
      </c>
      <c r="K36" s="21" t="s">
        <v>161</v>
      </c>
      <c r="L36" s="7"/>
      <c r="M36" s="2"/>
      <c r="N36" s="17">
        <v>29</v>
      </c>
      <c r="O36" s="18">
        <v>92</v>
      </c>
      <c r="P36" s="18" t="s">
        <v>349</v>
      </c>
      <c r="Q36" s="32" t="s">
        <v>1291</v>
      </c>
      <c r="R36" s="19" t="s">
        <v>371</v>
      </c>
      <c r="S36" s="20">
        <f t="shared" si="2"/>
        <v>111.4</v>
      </c>
      <c r="T36" s="21" t="s">
        <v>393</v>
      </c>
      <c r="U36" s="21"/>
      <c r="V36" s="19" t="s">
        <v>374</v>
      </c>
      <c r="W36" s="20">
        <f t="shared" si="3"/>
        <v>111.4</v>
      </c>
      <c r="X36" s="21"/>
      <c r="Y36" s="7"/>
      <c r="Z36" s="2"/>
    </row>
    <row r="37" s="1" customFormat="1" customHeight="1" spans="1:26">
      <c r="A37" s="17"/>
      <c r="B37" s="22"/>
      <c r="C37" s="22"/>
      <c r="D37" s="22"/>
      <c r="E37" s="19" t="s">
        <v>371</v>
      </c>
      <c r="F37" s="20">
        <f t="shared" si="0"/>
        <v>103.5</v>
      </c>
      <c r="G37" s="21" t="s">
        <v>1252</v>
      </c>
      <c r="H37" s="21"/>
      <c r="I37" s="19" t="s">
        <v>374</v>
      </c>
      <c r="J37" s="20">
        <f t="shared" si="1"/>
        <v>103.5</v>
      </c>
      <c r="K37" s="21" t="s">
        <v>163</v>
      </c>
      <c r="L37" s="7"/>
      <c r="M37" s="2"/>
      <c r="N37" s="17"/>
      <c r="O37" s="22"/>
      <c r="P37" s="22"/>
      <c r="Q37" s="33"/>
      <c r="R37" s="19" t="s">
        <v>371</v>
      </c>
      <c r="S37" s="20">
        <f t="shared" si="2"/>
        <v>111.5</v>
      </c>
      <c r="T37" s="21" t="s">
        <v>394</v>
      </c>
      <c r="U37" s="21"/>
      <c r="V37" s="19" t="s">
        <v>374</v>
      </c>
      <c r="W37" s="20">
        <f t="shared" si="3"/>
        <v>111.5</v>
      </c>
      <c r="X37" s="21"/>
      <c r="Y37" s="7"/>
      <c r="Z37" s="2"/>
    </row>
    <row r="38" s="1" customFormat="1" spans="1:26">
      <c r="A38" s="17">
        <v>14</v>
      </c>
      <c r="B38" s="22"/>
      <c r="C38" s="22"/>
      <c r="D38" s="22"/>
      <c r="E38" s="19" t="s">
        <v>371</v>
      </c>
      <c r="F38" s="20">
        <f t="shared" si="0"/>
        <v>103.6</v>
      </c>
      <c r="G38" s="21" t="s">
        <v>1253</v>
      </c>
      <c r="H38" s="21"/>
      <c r="I38" s="19" t="s">
        <v>374</v>
      </c>
      <c r="J38" s="20">
        <f t="shared" si="1"/>
        <v>103.6</v>
      </c>
      <c r="K38" s="21" t="s">
        <v>165</v>
      </c>
      <c r="L38" s="7"/>
      <c r="M38" s="2"/>
      <c r="N38" s="17">
        <v>29</v>
      </c>
      <c r="O38" s="18">
        <v>94</v>
      </c>
      <c r="P38" s="22" t="s">
        <v>351</v>
      </c>
      <c r="Q38" s="33"/>
      <c r="R38" s="19" t="s">
        <v>371</v>
      </c>
      <c r="S38" s="20">
        <f t="shared" si="2"/>
        <v>111.6</v>
      </c>
      <c r="T38" s="21"/>
      <c r="U38" s="21"/>
      <c r="V38" s="19" t="s">
        <v>374</v>
      </c>
      <c r="W38" s="20">
        <f t="shared" si="3"/>
        <v>111.6</v>
      </c>
      <c r="X38" s="21" t="s">
        <v>395</v>
      </c>
      <c r="Y38" s="7"/>
      <c r="Z38" s="2"/>
    </row>
    <row r="39" s="1" customFormat="1" customHeight="1" spans="1:26">
      <c r="A39" s="17"/>
      <c r="B39" s="22"/>
      <c r="C39" s="24"/>
      <c r="D39" s="24"/>
      <c r="E39" s="19" t="s">
        <v>371</v>
      </c>
      <c r="F39" s="20">
        <f t="shared" si="0"/>
        <v>103.7</v>
      </c>
      <c r="G39" s="23" t="s">
        <v>391</v>
      </c>
      <c r="H39" s="21"/>
      <c r="I39" s="19" t="s">
        <v>374</v>
      </c>
      <c r="J39" s="20">
        <f t="shared" si="1"/>
        <v>103.7</v>
      </c>
      <c r="K39" s="21"/>
      <c r="L39" s="7"/>
      <c r="M39" s="2"/>
      <c r="N39" s="17"/>
      <c r="O39" s="22"/>
      <c r="P39" s="24"/>
      <c r="Q39" s="34"/>
      <c r="R39" s="19" t="s">
        <v>371</v>
      </c>
      <c r="S39" s="20">
        <f t="shared" si="2"/>
        <v>111.7</v>
      </c>
      <c r="T39" s="21"/>
      <c r="U39" s="21"/>
      <c r="V39" s="19" t="s">
        <v>374</v>
      </c>
      <c r="W39" s="20">
        <f t="shared" si="3"/>
        <v>111.7</v>
      </c>
      <c r="X39" s="21" t="s">
        <v>396</v>
      </c>
      <c r="Y39" s="7"/>
      <c r="Z39" s="2"/>
    </row>
    <row r="40" s="1" customFormat="1" spans="1:26">
      <c r="A40" s="17">
        <v>14</v>
      </c>
      <c r="B40" s="18">
        <v>32</v>
      </c>
      <c r="C40" s="18" t="s">
        <v>347</v>
      </c>
      <c r="D40" s="18" t="s">
        <v>1292</v>
      </c>
      <c r="E40" s="19" t="s">
        <v>371</v>
      </c>
      <c r="F40" s="20">
        <f t="shared" si="0"/>
        <v>104</v>
      </c>
      <c r="G40" s="21" t="s">
        <v>373</v>
      </c>
      <c r="H40" s="21"/>
      <c r="I40" s="19" t="s">
        <v>374</v>
      </c>
      <c r="J40" s="20">
        <f t="shared" si="1"/>
        <v>104</v>
      </c>
      <c r="K40" s="21" t="s">
        <v>161</v>
      </c>
      <c r="L40" s="7"/>
      <c r="M40" s="2"/>
      <c r="N40" s="17">
        <v>29</v>
      </c>
      <c r="O40" s="18">
        <v>96</v>
      </c>
      <c r="P40" s="18" t="s">
        <v>349</v>
      </c>
      <c r="Q40" s="32" t="s">
        <v>1293</v>
      </c>
      <c r="R40" s="19" t="s">
        <v>371</v>
      </c>
      <c r="S40" s="20">
        <f t="shared" si="2"/>
        <v>112</v>
      </c>
      <c r="T40" s="21" t="s">
        <v>393</v>
      </c>
      <c r="U40" s="21"/>
      <c r="V40" s="19" t="s">
        <v>374</v>
      </c>
      <c r="W40" s="20">
        <f t="shared" si="3"/>
        <v>112</v>
      </c>
      <c r="X40" s="21"/>
      <c r="Y40" s="7"/>
      <c r="Z40" s="2"/>
    </row>
    <row r="41" s="1" customFormat="1" customHeight="1" spans="1:26">
      <c r="A41" s="17"/>
      <c r="B41" s="22"/>
      <c r="C41" s="22"/>
      <c r="D41" s="22"/>
      <c r="E41" s="19" t="s">
        <v>371</v>
      </c>
      <c r="F41" s="20">
        <f t="shared" si="0"/>
        <v>104.1</v>
      </c>
      <c r="G41" s="21" t="s">
        <v>1252</v>
      </c>
      <c r="H41" s="21"/>
      <c r="I41" s="19" t="s">
        <v>374</v>
      </c>
      <c r="J41" s="20">
        <f t="shared" si="1"/>
        <v>104.1</v>
      </c>
      <c r="K41" s="21" t="s">
        <v>163</v>
      </c>
      <c r="L41" s="7"/>
      <c r="M41" s="2"/>
      <c r="N41" s="17"/>
      <c r="O41" s="22"/>
      <c r="P41" s="22"/>
      <c r="Q41" s="33"/>
      <c r="R41" s="19" t="s">
        <v>371</v>
      </c>
      <c r="S41" s="20">
        <f t="shared" si="2"/>
        <v>112.1</v>
      </c>
      <c r="T41" s="21" t="s">
        <v>394</v>
      </c>
      <c r="U41" s="21"/>
      <c r="V41" s="19" t="s">
        <v>374</v>
      </c>
      <c r="W41" s="20">
        <f t="shared" si="3"/>
        <v>112.1</v>
      </c>
      <c r="X41" s="21"/>
      <c r="Y41" s="7"/>
      <c r="Z41" s="2"/>
    </row>
    <row r="42" s="1" customFormat="1" spans="1:26">
      <c r="A42" s="17">
        <v>14</v>
      </c>
      <c r="B42" s="22"/>
      <c r="C42" s="22"/>
      <c r="D42" s="22"/>
      <c r="E42" s="19" t="s">
        <v>371</v>
      </c>
      <c r="F42" s="20">
        <f t="shared" si="0"/>
        <v>104.2</v>
      </c>
      <c r="G42" s="21" t="s">
        <v>1253</v>
      </c>
      <c r="H42" s="21"/>
      <c r="I42" s="19" t="s">
        <v>374</v>
      </c>
      <c r="J42" s="20">
        <f t="shared" si="1"/>
        <v>104.2</v>
      </c>
      <c r="K42" s="21" t="s">
        <v>165</v>
      </c>
      <c r="L42" s="7"/>
      <c r="M42" s="2"/>
      <c r="N42" s="17">
        <v>29</v>
      </c>
      <c r="O42" s="18">
        <v>98</v>
      </c>
      <c r="P42" s="22" t="s">
        <v>351</v>
      </c>
      <c r="Q42" s="33"/>
      <c r="R42" s="19" t="s">
        <v>371</v>
      </c>
      <c r="S42" s="20">
        <f t="shared" si="2"/>
        <v>112.2</v>
      </c>
      <c r="T42" s="21"/>
      <c r="U42" s="21"/>
      <c r="V42" s="19" t="s">
        <v>374</v>
      </c>
      <c r="W42" s="20">
        <f t="shared" si="3"/>
        <v>112.2</v>
      </c>
      <c r="X42" s="21" t="s">
        <v>395</v>
      </c>
      <c r="Y42" s="7"/>
      <c r="Z42" s="2"/>
    </row>
    <row r="43" s="1" customFormat="1" customHeight="1" spans="1:26">
      <c r="A43" s="17"/>
      <c r="B43" s="22"/>
      <c r="C43" s="24"/>
      <c r="D43" s="24"/>
      <c r="E43" s="19" t="s">
        <v>371</v>
      </c>
      <c r="F43" s="20">
        <f t="shared" si="0"/>
        <v>104.3</v>
      </c>
      <c r="G43" s="23" t="s">
        <v>391</v>
      </c>
      <c r="H43" s="21"/>
      <c r="I43" s="19" t="s">
        <v>374</v>
      </c>
      <c r="J43" s="20">
        <f t="shared" si="1"/>
        <v>104.3</v>
      </c>
      <c r="K43" s="21"/>
      <c r="L43" s="7"/>
      <c r="M43" s="2"/>
      <c r="N43" s="17"/>
      <c r="O43" s="22"/>
      <c r="P43" s="24"/>
      <c r="Q43" s="34"/>
      <c r="R43" s="19" t="s">
        <v>371</v>
      </c>
      <c r="S43" s="20">
        <f t="shared" si="2"/>
        <v>112.3</v>
      </c>
      <c r="T43" s="21"/>
      <c r="U43" s="21"/>
      <c r="V43" s="19" t="s">
        <v>374</v>
      </c>
      <c r="W43" s="20">
        <f t="shared" si="3"/>
        <v>112.3</v>
      </c>
      <c r="X43" s="21" t="s">
        <v>396</v>
      </c>
      <c r="Y43" s="7"/>
      <c r="Z43" s="2"/>
    </row>
    <row r="44" s="1" customFormat="1" spans="1:26">
      <c r="A44" s="17">
        <v>14</v>
      </c>
      <c r="B44" s="18">
        <v>36</v>
      </c>
      <c r="C44" s="18" t="s">
        <v>347</v>
      </c>
      <c r="D44" s="18" t="s">
        <v>1294</v>
      </c>
      <c r="E44" s="19" t="s">
        <v>371</v>
      </c>
      <c r="F44" s="20">
        <f t="shared" si="0"/>
        <v>104.4</v>
      </c>
      <c r="G44" s="21" t="s">
        <v>373</v>
      </c>
      <c r="H44" s="21"/>
      <c r="I44" s="19" t="s">
        <v>374</v>
      </c>
      <c r="J44" s="20">
        <f t="shared" si="1"/>
        <v>104.4</v>
      </c>
      <c r="K44" s="21" t="s">
        <v>161</v>
      </c>
      <c r="L44" s="7"/>
      <c r="M44" s="2"/>
      <c r="N44" s="17">
        <v>29</v>
      </c>
      <c r="O44" s="18">
        <v>100</v>
      </c>
      <c r="P44" s="18" t="s">
        <v>349</v>
      </c>
      <c r="Q44" s="32" t="s">
        <v>1295</v>
      </c>
      <c r="R44" s="19" t="s">
        <v>371</v>
      </c>
      <c r="S44" s="20">
        <f t="shared" si="2"/>
        <v>112.4</v>
      </c>
      <c r="T44" s="21" t="s">
        <v>393</v>
      </c>
      <c r="U44" s="21"/>
      <c r="V44" s="19" t="s">
        <v>374</v>
      </c>
      <c r="W44" s="20">
        <f t="shared" si="3"/>
        <v>112.4</v>
      </c>
      <c r="X44" s="21"/>
      <c r="Y44" s="7"/>
      <c r="Z44" s="2"/>
    </row>
    <row r="45" s="1" customFormat="1" customHeight="1" spans="1:26">
      <c r="A45" s="17"/>
      <c r="B45" s="22"/>
      <c r="C45" s="22"/>
      <c r="D45" s="22"/>
      <c r="E45" s="19" t="s">
        <v>371</v>
      </c>
      <c r="F45" s="20">
        <f t="shared" si="0"/>
        <v>104.5</v>
      </c>
      <c r="G45" s="21" t="s">
        <v>1252</v>
      </c>
      <c r="H45" s="21"/>
      <c r="I45" s="19" t="s">
        <v>374</v>
      </c>
      <c r="J45" s="20">
        <f t="shared" si="1"/>
        <v>104.5</v>
      </c>
      <c r="K45" s="21" t="s">
        <v>163</v>
      </c>
      <c r="L45" s="7"/>
      <c r="M45" s="2"/>
      <c r="N45" s="17"/>
      <c r="O45" s="22"/>
      <c r="P45" s="22"/>
      <c r="Q45" s="33"/>
      <c r="R45" s="19" t="s">
        <v>371</v>
      </c>
      <c r="S45" s="20">
        <f t="shared" si="2"/>
        <v>112.5</v>
      </c>
      <c r="T45" s="21" t="s">
        <v>394</v>
      </c>
      <c r="U45" s="21"/>
      <c r="V45" s="19" t="s">
        <v>374</v>
      </c>
      <c r="W45" s="20">
        <f t="shared" si="3"/>
        <v>112.5</v>
      </c>
      <c r="X45" s="21"/>
      <c r="Y45" s="7"/>
      <c r="Z45" s="2"/>
    </row>
    <row r="46" s="1" customFormat="1" spans="1:26">
      <c r="A46" s="17">
        <v>14</v>
      </c>
      <c r="B46" s="22"/>
      <c r="C46" s="22"/>
      <c r="D46" s="22"/>
      <c r="E46" s="19" t="s">
        <v>371</v>
      </c>
      <c r="F46" s="20">
        <f t="shared" si="0"/>
        <v>104.6</v>
      </c>
      <c r="G46" s="21" t="s">
        <v>1253</v>
      </c>
      <c r="H46" s="21"/>
      <c r="I46" s="19" t="s">
        <v>374</v>
      </c>
      <c r="J46" s="20">
        <f t="shared" si="1"/>
        <v>104.6</v>
      </c>
      <c r="K46" s="21" t="s">
        <v>165</v>
      </c>
      <c r="L46" s="7"/>
      <c r="M46" s="2"/>
      <c r="N46" s="17">
        <v>29</v>
      </c>
      <c r="O46" s="18">
        <v>102</v>
      </c>
      <c r="P46" s="22" t="s">
        <v>351</v>
      </c>
      <c r="Q46" s="33"/>
      <c r="R46" s="19" t="s">
        <v>371</v>
      </c>
      <c r="S46" s="20">
        <f t="shared" si="2"/>
        <v>112.6</v>
      </c>
      <c r="T46" s="21"/>
      <c r="U46" s="21"/>
      <c r="V46" s="19" t="s">
        <v>374</v>
      </c>
      <c r="W46" s="20">
        <f t="shared" si="3"/>
        <v>112.6</v>
      </c>
      <c r="X46" s="21" t="s">
        <v>395</v>
      </c>
      <c r="Y46" s="7"/>
      <c r="Z46" s="2"/>
    </row>
    <row r="47" s="1" customFormat="1" customHeight="1" spans="1:26">
      <c r="A47" s="17"/>
      <c r="B47" s="22"/>
      <c r="C47" s="24"/>
      <c r="D47" s="24"/>
      <c r="E47" s="19" t="s">
        <v>371</v>
      </c>
      <c r="F47" s="20">
        <f t="shared" si="0"/>
        <v>104.7</v>
      </c>
      <c r="G47" s="23" t="s">
        <v>391</v>
      </c>
      <c r="H47" s="21"/>
      <c r="I47" s="19" t="s">
        <v>374</v>
      </c>
      <c r="J47" s="20">
        <f t="shared" si="1"/>
        <v>104.7</v>
      </c>
      <c r="K47" s="21"/>
      <c r="L47" s="7"/>
      <c r="M47" s="2"/>
      <c r="N47" s="17"/>
      <c r="O47" s="22"/>
      <c r="P47" s="24"/>
      <c r="Q47" s="34"/>
      <c r="R47" s="19" t="s">
        <v>371</v>
      </c>
      <c r="S47" s="20">
        <f t="shared" si="2"/>
        <v>112.7</v>
      </c>
      <c r="T47" s="21"/>
      <c r="U47" s="21"/>
      <c r="V47" s="19" t="s">
        <v>374</v>
      </c>
      <c r="W47" s="20">
        <f t="shared" si="3"/>
        <v>112.7</v>
      </c>
      <c r="X47" s="21" t="s">
        <v>396</v>
      </c>
      <c r="Y47" s="7"/>
      <c r="Z47" s="2"/>
    </row>
    <row r="48" s="1" customFormat="1" spans="1:26">
      <c r="A48" s="17">
        <v>15</v>
      </c>
      <c r="B48" s="18">
        <v>40</v>
      </c>
      <c r="C48" s="18" t="s">
        <v>347</v>
      </c>
      <c r="D48" s="18" t="s">
        <v>1296</v>
      </c>
      <c r="E48" s="19" t="s">
        <v>371</v>
      </c>
      <c r="F48" s="20">
        <f t="shared" si="0"/>
        <v>105</v>
      </c>
      <c r="G48" s="21" t="s">
        <v>373</v>
      </c>
      <c r="H48" s="21"/>
      <c r="I48" s="19" t="s">
        <v>374</v>
      </c>
      <c r="J48" s="20">
        <f t="shared" si="1"/>
        <v>105</v>
      </c>
      <c r="K48" s="21" t="s">
        <v>161</v>
      </c>
      <c r="L48" s="7"/>
      <c r="M48" s="2"/>
      <c r="N48" s="17">
        <v>29</v>
      </c>
      <c r="O48" s="18">
        <v>104</v>
      </c>
      <c r="P48" s="18"/>
      <c r="Q48" s="32"/>
      <c r="R48" s="19" t="s">
        <v>371</v>
      </c>
      <c r="S48" s="20">
        <f t="shared" si="2"/>
        <v>113</v>
      </c>
      <c r="T48" s="21"/>
      <c r="U48" s="21"/>
      <c r="V48" s="19" t="s">
        <v>374</v>
      </c>
      <c r="W48" s="20">
        <f t="shared" si="3"/>
        <v>113</v>
      </c>
      <c r="X48" s="21"/>
      <c r="Y48" s="7"/>
      <c r="Z48" s="2"/>
    </row>
    <row r="49" s="1" customFormat="1" customHeight="1" spans="1:26">
      <c r="A49" s="17"/>
      <c r="B49" s="22"/>
      <c r="C49" s="22"/>
      <c r="D49" s="22"/>
      <c r="E49" s="19" t="s">
        <v>371</v>
      </c>
      <c r="F49" s="20">
        <f t="shared" si="0"/>
        <v>105.1</v>
      </c>
      <c r="G49" s="21" t="s">
        <v>1252</v>
      </c>
      <c r="H49" s="21"/>
      <c r="I49" s="19" t="s">
        <v>374</v>
      </c>
      <c r="J49" s="20">
        <f t="shared" si="1"/>
        <v>105.1</v>
      </c>
      <c r="K49" s="21" t="s">
        <v>163</v>
      </c>
      <c r="L49" s="7"/>
      <c r="M49" s="2"/>
      <c r="N49" s="17"/>
      <c r="O49" s="22"/>
      <c r="P49" s="22"/>
      <c r="Q49" s="33"/>
      <c r="R49" s="19" t="s">
        <v>371</v>
      </c>
      <c r="S49" s="20">
        <f t="shared" si="2"/>
        <v>113.1</v>
      </c>
      <c r="T49" s="21"/>
      <c r="U49" s="21"/>
      <c r="V49" s="19" t="s">
        <v>374</v>
      </c>
      <c r="W49" s="20">
        <f t="shared" si="3"/>
        <v>113.1</v>
      </c>
      <c r="X49" s="21"/>
      <c r="Y49" s="7"/>
      <c r="Z49" s="2"/>
    </row>
    <row r="50" s="1" customFormat="1" spans="1:26">
      <c r="A50" s="17">
        <v>16</v>
      </c>
      <c r="B50" s="22"/>
      <c r="C50" s="22"/>
      <c r="D50" s="22"/>
      <c r="E50" s="19" t="s">
        <v>371</v>
      </c>
      <c r="F50" s="20">
        <f t="shared" si="0"/>
        <v>105.2</v>
      </c>
      <c r="G50" s="21" t="s">
        <v>1253</v>
      </c>
      <c r="H50" s="21"/>
      <c r="I50" s="19" t="s">
        <v>374</v>
      </c>
      <c r="J50" s="20">
        <f t="shared" si="1"/>
        <v>105.2</v>
      </c>
      <c r="K50" s="21" t="s">
        <v>165</v>
      </c>
      <c r="L50" s="7"/>
      <c r="M50" s="2"/>
      <c r="N50" s="17">
        <v>29</v>
      </c>
      <c r="O50" s="18">
        <v>106</v>
      </c>
      <c r="P50" s="22"/>
      <c r="Q50" s="33"/>
      <c r="R50" s="19" t="s">
        <v>371</v>
      </c>
      <c r="S50" s="20">
        <f t="shared" si="2"/>
        <v>113.2</v>
      </c>
      <c r="T50" s="21"/>
      <c r="U50" s="21"/>
      <c r="V50" s="19" t="s">
        <v>374</v>
      </c>
      <c r="W50" s="20">
        <f t="shared" si="3"/>
        <v>113.2</v>
      </c>
      <c r="X50" s="21"/>
      <c r="Y50" s="7"/>
      <c r="Z50" s="2"/>
    </row>
    <row r="51" s="1" customFormat="1" customHeight="1" spans="1:26">
      <c r="A51" s="17"/>
      <c r="B51" s="22"/>
      <c r="C51" s="24"/>
      <c r="D51" s="24"/>
      <c r="E51" s="19" t="s">
        <v>371</v>
      </c>
      <c r="F51" s="20">
        <f t="shared" si="0"/>
        <v>105.3</v>
      </c>
      <c r="G51" s="23" t="s">
        <v>391</v>
      </c>
      <c r="H51" s="21"/>
      <c r="I51" s="19" t="s">
        <v>374</v>
      </c>
      <c r="J51" s="20">
        <f t="shared" si="1"/>
        <v>105.3</v>
      </c>
      <c r="K51" s="21"/>
      <c r="L51" s="7"/>
      <c r="M51" s="2"/>
      <c r="N51" s="17"/>
      <c r="O51" s="22"/>
      <c r="P51" s="24"/>
      <c r="Q51" s="34"/>
      <c r="R51" s="19" t="s">
        <v>371</v>
      </c>
      <c r="S51" s="20">
        <f t="shared" si="2"/>
        <v>113.3</v>
      </c>
      <c r="T51" s="21"/>
      <c r="U51" s="21"/>
      <c r="V51" s="19" t="s">
        <v>374</v>
      </c>
      <c r="W51" s="20">
        <f t="shared" si="3"/>
        <v>113.3</v>
      </c>
      <c r="X51" s="21"/>
      <c r="Y51" s="7"/>
      <c r="Z51" s="2"/>
    </row>
    <row r="52" s="1" customFormat="1" customHeight="1" spans="1:26">
      <c r="A52" s="17">
        <v>17</v>
      </c>
      <c r="B52" s="18">
        <v>44</v>
      </c>
      <c r="C52" s="18" t="s">
        <v>347</v>
      </c>
      <c r="D52" s="18" t="s">
        <v>1297</v>
      </c>
      <c r="E52" s="19" t="s">
        <v>371</v>
      </c>
      <c r="F52" s="20">
        <f t="shared" si="0"/>
        <v>105.4</v>
      </c>
      <c r="G52" s="21" t="s">
        <v>373</v>
      </c>
      <c r="H52" s="21"/>
      <c r="I52" s="19" t="s">
        <v>374</v>
      </c>
      <c r="J52" s="20">
        <f t="shared" si="1"/>
        <v>105.4</v>
      </c>
      <c r="K52" s="21" t="s">
        <v>161</v>
      </c>
      <c r="L52" s="7"/>
      <c r="M52" s="2"/>
      <c r="N52" s="17">
        <v>29</v>
      </c>
      <c r="O52" s="18">
        <v>108</v>
      </c>
      <c r="P52" s="18"/>
      <c r="Q52" s="32"/>
      <c r="R52" s="19" t="s">
        <v>371</v>
      </c>
      <c r="S52" s="20">
        <f t="shared" si="2"/>
        <v>113.4</v>
      </c>
      <c r="T52" s="21"/>
      <c r="U52" s="21"/>
      <c r="V52" s="19" t="s">
        <v>374</v>
      </c>
      <c r="W52" s="20">
        <f t="shared" si="3"/>
        <v>113.4</v>
      </c>
      <c r="X52" s="21"/>
      <c r="Y52" s="7"/>
      <c r="Z52" s="2"/>
    </row>
    <row r="53" s="1" customFormat="1" customHeight="1" spans="1:26">
      <c r="A53" s="17"/>
      <c r="B53" s="22"/>
      <c r="C53" s="22"/>
      <c r="D53" s="22"/>
      <c r="E53" s="19" t="s">
        <v>371</v>
      </c>
      <c r="F53" s="20">
        <f t="shared" si="0"/>
        <v>105.5</v>
      </c>
      <c r="G53" s="21" t="s">
        <v>1252</v>
      </c>
      <c r="H53" s="21"/>
      <c r="I53" s="19" t="s">
        <v>374</v>
      </c>
      <c r="J53" s="20">
        <f t="shared" si="1"/>
        <v>105.5</v>
      </c>
      <c r="K53" s="21" t="s">
        <v>163</v>
      </c>
      <c r="L53" s="7"/>
      <c r="M53" s="2"/>
      <c r="N53" s="17"/>
      <c r="O53" s="22"/>
      <c r="P53" s="22"/>
      <c r="Q53" s="33"/>
      <c r="R53" s="19" t="s">
        <v>371</v>
      </c>
      <c r="S53" s="20">
        <f t="shared" si="2"/>
        <v>113.5</v>
      </c>
      <c r="T53" s="21"/>
      <c r="U53" s="21"/>
      <c r="V53" s="19" t="s">
        <v>374</v>
      </c>
      <c r="W53" s="20">
        <f t="shared" si="3"/>
        <v>113.5</v>
      </c>
      <c r="X53" s="21"/>
      <c r="Y53" s="7"/>
      <c r="Z53" s="2"/>
    </row>
    <row r="54" s="1" customFormat="1" spans="1:26">
      <c r="A54" s="17">
        <v>18</v>
      </c>
      <c r="B54" s="22"/>
      <c r="C54" s="22"/>
      <c r="D54" s="22"/>
      <c r="E54" s="19" t="s">
        <v>371</v>
      </c>
      <c r="F54" s="20">
        <f t="shared" si="0"/>
        <v>105.6</v>
      </c>
      <c r="G54" s="21" t="s">
        <v>1253</v>
      </c>
      <c r="H54" s="21"/>
      <c r="I54" s="19" t="s">
        <v>374</v>
      </c>
      <c r="J54" s="20">
        <f t="shared" si="1"/>
        <v>105.6</v>
      </c>
      <c r="K54" s="21" t="s">
        <v>165</v>
      </c>
      <c r="L54" s="7"/>
      <c r="M54" s="2"/>
      <c r="N54" s="17">
        <v>29</v>
      </c>
      <c r="O54" s="18">
        <v>110</v>
      </c>
      <c r="P54" s="22"/>
      <c r="Q54" s="33"/>
      <c r="R54" s="19" t="s">
        <v>371</v>
      </c>
      <c r="S54" s="20">
        <f t="shared" si="2"/>
        <v>113.6</v>
      </c>
      <c r="T54" s="21"/>
      <c r="U54" s="21"/>
      <c r="V54" s="19" t="s">
        <v>374</v>
      </c>
      <c r="W54" s="20">
        <f t="shared" si="3"/>
        <v>113.6</v>
      </c>
      <c r="X54" s="21"/>
      <c r="Y54" s="7"/>
      <c r="Z54" s="2"/>
    </row>
    <row r="55" s="1" customFormat="1" customHeight="1" spans="1:26">
      <c r="A55" s="17"/>
      <c r="B55" s="22"/>
      <c r="C55" s="24"/>
      <c r="D55" s="24"/>
      <c r="E55" s="19" t="s">
        <v>371</v>
      </c>
      <c r="F55" s="20">
        <f t="shared" si="0"/>
        <v>105.7</v>
      </c>
      <c r="G55" s="23" t="s">
        <v>391</v>
      </c>
      <c r="H55" s="21"/>
      <c r="I55" s="19" t="s">
        <v>374</v>
      </c>
      <c r="J55" s="20">
        <f t="shared" si="1"/>
        <v>105.7</v>
      </c>
      <c r="K55" s="21"/>
      <c r="L55" s="7"/>
      <c r="M55" s="2"/>
      <c r="N55" s="17"/>
      <c r="O55" s="22"/>
      <c r="P55" s="24"/>
      <c r="Q55" s="34"/>
      <c r="R55" s="19" t="s">
        <v>371</v>
      </c>
      <c r="S55" s="20">
        <f t="shared" si="2"/>
        <v>113.7</v>
      </c>
      <c r="T55" s="21"/>
      <c r="U55" s="21"/>
      <c r="V55" s="19" t="s">
        <v>374</v>
      </c>
      <c r="W55" s="20">
        <f t="shared" si="3"/>
        <v>113.7</v>
      </c>
      <c r="X55" s="21"/>
      <c r="Y55" s="7"/>
      <c r="Z55" s="2"/>
    </row>
    <row r="56" s="1" customFormat="1" customHeight="1" spans="1:26">
      <c r="A56" s="17">
        <v>18</v>
      </c>
      <c r="B56" s="18">
        <v>48</v>
      </c>
      <c r="C56" s="18" t="s">
        <v>347</v>
      </c>
      <c r="D56" s="18" t="s">
        <v>1298</v>
      </c>
      <c r="E56" s="19" t="s">
        <v>371</v>
      </c>
      <c r="F56" s="20">
        <f t="shared" si="0"/>
        <v>106</v>
      </c>
      <c r="G56" s="21" t="s">
        <v>373</v>
      </c>
      <c r="H56" s="21"/>
      <c r="I56" s="19" t="s">
        <v>374</v>
      </c>
      <c r="J56" s="20">
        <f t="shared" si="1"/>
        <v>106</v>
      </c>
      <c r="K56" s="21" t="s">
        <v>161</v>
      </c>
      <c r="L56" s="7"/>
      <c r="M56" s="2"/>
      <c r="N56" s="17">
        <v>29</v>
      </c>
      <c r="O56" s="18">
        <v>112</v>
      </c>
      <c r="P56" s="18"/>
      <c r="Q56" s="32"/>
      <c r="R56" s="19" t="s">
        <v>371</v>
      </c>
      <c r="S56" s="20">
        <f t="shared" si="2"/>
        <v>114</v>
      </c>
      <c r="T56" s="21"/>
      <c r="U56" s="21"/>
      <c r="V56" s="19" t="s">
        <v>374</v>
      </c>
      <c r="W56" s="20">
        <f t="shared" si="3"/>
        <v>114</v>
      </c>
      <c r="X56" s="21"/>
      <c r="Y56" s="7"/>
      <c r="Z56" s="2"/>
    </row>
    <row r="57" s="1" customFormat="1" customHeight="1" spans="1:26">
      <c r="A57" s="17"/>
      <c r="B57" s="22"/>
      <c r="C57" s="22"/>
      <c r="D57" s="22"/>
      <c r="E57" s="19" t="s">
        <v>371</v>
      </c>
      <c r="F57" s="20">
        <f t="shared" si="0"/>
        <v>106.1</v>
      </c>
      <c r="G57" s="21" t="s">
        <v>1252</v>
      </c>
      <c r="H57" s="21"/>
      <c r="I57" s="19" t="s">
        <v>374</v>
      </c>
      <c r="J57" s="20">
        <f t="shared" si="1"/>
        <v>106.1</v>
      </c>
      <c r="K57" s="21" t="s">
        <v>163</v>
      </c>
      <c r="L57" s="7"/>
      <c r="M57" s="2"/>
      <c r="N57" s="17"/>
      <c r="O57" s="24"/>
      <c r="P57" s="22"/>
      <c r="Q57" s="33"/>
      <c r="R57" s="19" t="s">
        <v>371</v>
      </c>
      <c r="S57" s="20">
        <f t="shared" si="2"/>
        <v>114.1</v>
      </c>
      <c r="T57" s="23"/>
      <c r="U57" s="21"/>
      <c r="V57" s="19" t="s">
        <v>374</v>
      </c>
      <c r="W57" s="20">
        <f t="shared" si="3"/>
        <v>114.1</v>
      </c>
      <c r="X57" s="21"/>
      <c r="Y57" s="7"/>
      <c r="Z57" s="2"/>
    </row>
    <row r="58" s="1" customFormat="1" spans="1:26">
      <c r="A58" s="17">
        <v>19</v>
      </c>
      <c r="B58" s="22"/>
      <c r="C58" s="22"/>
      <c r="D58" s="22"/>
      <c r="E58" s="19" t="s">
        <v>371</v>
      </c>
      <c r="F58" s="20">
        <f t="shared" si="0"/>
        <v>106.2</v>
      </c>
      <c r="G58" s="21" t="s">
        <v>1253</v>
      </c>
      <c r="H58" s="21"/>
      <c r="I58" s="19" t="s">
        <v>374</v>
      </c>
      <c r="J58" s="20">
        <f t="shared" si="1"/>
        <v>106.2</v>
      </c>
      <c r="K58" s="21" t="s">
        <v>165</v>
      </c>
      <c r="L58" s="7"/>
      <c r="M58" s="2"/>
      <c r="N58" s="17">
        <v>29</v>
      </c>
      <c r="O58" s="18">
        <v>114</v>
      </c>
      <c r="P58" s="22"/>
      <c r="Q58" s="33"/>
      <c r="R58" s="19" t="s">
        <v>371</v>
      </c>
      <c r="S58" s="20">
        <f t="shared" si="2"/>
        <v>114.2</v>
      </c>
      <c r="T58" s="21"/>
      <c r="U58" s="21"/>
      <c r="V58" s="19" t="s">
        <v>374</v>
      </c>
      <c r="W58" s="20">
        <f t="shared" si="3"/>
        <v>114.2</v>
      </c>
      <c r="X58" s="21"/>
      <c r="Y58" s="7"/>
      <c r="Z58" s="2"/>
    </row>
    <row r="59" s="1" customFormat="1" customHeight="1" spans="1:26">
      <c r="A59" s="17"/>
      <c r="B59" s="22"/>
      <c r="C59" s="24"/>
      <c r="D59" s="24"/>
      <c r="E59" s="19" t="s">
        <v>371</v>
      </c>
      <c r="F59" s="20">
        <f t="shared" si="0"/>
        <v>106.3</v>
      </c>
      <c r="G59" s="23" t="s">
        <v>391</v>
      </c>
      <c r="H59" s="21"/>
      <c r="I59" s="19" t="s">
        <v>374</v>
      </c>
      <c r="J59" s="20">
        <f t="shared" si="1"/>
        <v>106.3</v>
      </c>
      <c r="K59" s="21"/>
      <c r="L59" s="7"/>
      <c r="M59" s="2"/>
      <c r="N59" s="17"/>
      <c r="O59" s="24"/>
      <c r="P59" s="24"/>
      <c r="Q59" s="34"/>
      <c r="R59" s="19" t="s">
        <v>371</v>
      </c>
      <c r="S59" s="20">
        <f t="shared" si="2"/>
        <v>114.3</v>
      </c>
      <c r="T59" s="21"/>
      <c r="U59" s="21"/>
      <c r="V59" s="19" t="s">
        <v>374</v>
      </c>
      <c r="W59" s="20">
        <f t="shared" si="3"/>
        <v>114.3</v>
      </c>
      <c r="X59" s="21"/>
      <c r="Y59" s="7"/>
      <c r="Z59" s="2"/>
    </row>
    <row r="60" s="1" customFormat="1" customHeight="1" spans="1:26">
      <c r="A60" s="17">
        <v>20</v>
      </c>
      <c r="B60" s="18">
        <v>52</v>
      </c>
      <c r="C60" s="18" t="s">
        <v>347</v>
      </c>
      <c r="D60" s="18" t="s">
        <v>1299</v>
      </c>
      <c r="E60" s="19" t="s">
        <v>371</v>
      </c>
      <c r="F60" s="20">
        <f t="shared" si="0"/>
        <v>106.4</v>
      </c>
      <c r="G60" s="21" t="s">
        <v>373</v>
      </c>
      <c r="H60" s="21"/>
      <c r="I60" s="19" t="s">
        <v>374</v>
      </c>
      <c r="J60" s="20">
        <f t="shared" si="1"/>
        <v>106.4</v>
      </c>
      <c r="K60" s="21" t="s">
        <v>161</v>
      </c>
      <c r="L60" s="7"/>
      <c r="M60" s="2"/>
      <c r="N60" s="17">
        <v>29</v>
      </c>
      <c r="O60" s="18">
        <v>116</v>
      </c>
      <c r="P60" s="18"/>
      <c r="Q60" s="32"/>
      <c r="R60" s="19" t="s">
        <v>371</v>
      </c>
      <c r="S60" s="20">
        <f t="shared" si="2"/>
        <v>114.4</v>
      </c>
      <c r="T60" s="21"/>
      <c r="U60" s="21"/>
      <c r="V60" s="19" t="s">
        <v>374</v>
      </c>
      <c r="W60" s="20">
        <f t="shared" si="3"/>
        <v>114.4</v>
      </c>
      <c r="X60" s="21"/>
      <c r="Y60" s="7"/>
      <c r="Z60" s="2"/>
    </row>
    <row r="61" s="1" customFormat="1" customHeight="1" spans="1:26">
      <c r="A61" s="17"/>
      <c r="B61" s="22"/>
      <c r="C61" s="22"/>
      <c r="D61" s="22"/>
      <c r="E61" s="19" t="s">
        <v>371</v>
      </c>
      <c r="F61" s="20">
        <f t="shared" si="0"/>
        <v>106.5</v>
      </c>
      <c r="G61" s="21" t="s">
        <v>1252</v>
      </c>
      <c r="H61" s="21"/>
      <c r="I61" s="19" t="s">
        <v>374</v>
      </c>
      <c r="J61" s="20">
        <f t="shared" si="1"/>
        <v>106.5</v>
      </c>
      <c r="K61" s="21" t="s">
        <v>163</v>
      </c>
      <c r="L61" s="7"/>
      <c r="M61" s="2"/>
      <c r="N61" s="17"/>
      <c r="O61" s="24"/>
      <c r="P61" s="22"/>
      <c r="Q61" s="33"/>
      <c r="R61" s="19" t="s">
        <v>371</v>
      </c>
      <c r="S61" s="20">
        <f t="shared" si="2"/>
        <v>114.5</v>
      </c>
      <c r="T61" s="21"/>
      <c r="U61" s="21"/>
      <c r="V61" s="19" t="s">
        <v>374</v>
      </c>
      <c r="W61" s="20">
        <f t="shared" si="3"/>
        <v>114.5</v>
      </c>
      <c r="X61" s="21"/>
      <c r="Y61" s="7"/>
      <c r="Z61" s="2"/>
    </row>
    <row r="62" s="1" customFormat="1" spans="1:26">
      <c r="A62" s="17">
        <v>21</v>
      </c>
      <c r="B62" s="22"/>
      <c r="C62" s="22"/>
      <c r="D62" s="22"/>
      <c r="E62" s="19" t="s">
        <v>371</v>
      </c>
      <c r="F62" s="20">
        <f t="shared" si="0"/>
        <v>106.6</v>
      </c>
      <c r="G62" s="21" t="s">
        <v>1253</v>
      </c>
      <c r="H62" s="21"/>
      <c r="I62" s="19" t="s">
        <v>374</v>
      </c>
      <c r="J62" s="20">
        <f t="shared" si="1"/>
        <v>106.6</v>
      </c>
      <c r="K62" s="21" t="s">
        <v>165</v>
      </c>
      <c r="L62" s="7"/>
      <c r="M62" s="2"/>
      <c r="N62" s="17">
        <v>29</v>
      </c>
      <c r="O62" s="18">
        <v>118</v>
      </c>
      <c r="P62" s="22"/>
      <c r="Q62" s="33"/>
      <c r="R62" s="19" t="s">
        <v>371</v>
      </c>
      <c r="S62" s="20">
        <f t="shared" si="2"/>
        <v>114.6</v>
      </c>
      <c r="T62" s="21"/>
      <c r="U62" s="21"/>
      <c r="V62" s="19" t="s">
        <v>374</v>
      </c>
      <c r="W62" s="20">
        <f t="shared" si="3"/>
        <v>114.6</v>
      </c>
      <c r="X62" s="21"/>
      <c r="Y62" s="7"/>
      <c r="Z62" s="2"/>
    </row>
    <row r="63" s="1" customFormat="1" customHeight="1" spans="1:26">
      <c r="A63" s="17"/>
      <c r="B63" s="22"/>
      <c r="C63" s="24"/>
      <c r="D63" s="24"/>
      <c r="E63" s="19" t="s">
        <v>371</v>
      </c>
      <c r="F63" s="20">
        <f t="shared" si="0"/>
        <v>106.7</v>
      </c>
      <c r="G63" s="23" t="s">
        <v>391</v>
      </c>
      <c r="H63" s="21"/>
      <c r="I63" s="19" t="s">
        <v>374</v>
      </c>
      <c r="J63" s="20">
        <f t="shared" si="1"/>
        <v>106.7</v>
      </c>
      <c r="K63" s="21"/>
      <c r="L63" s="7"/>
      <c r="M63" s="2"/>
      <c r="N63" s="17"/>
      <c r="O63" s="24"/>
      <c r="P63" s="24"/>
      <c r="Q63" s="34"/>
      <c r="R63" s="19" t="s">
        <v>371</v>
      </c>
      <c r="S63" s="20">
        <f t="shared" si="2"/>
        <v>114.7</v>
      </c>
      <c r="T63" s="21"/>
      <c r="U63" s="21"/>
      <c r="V63" s="19" t="s">
        <v>374</v>
      </c>
      <c r="W63" s="20">
        <f t="shared" si="3"/>
        <v>114.7</v>
      </c>
      <c r="X63" s="21"/>
      <c r="Y63" s="7"/>
      <c r="Z63" s="2"/>
    </row>
    <row r="64" s="1" customFormat="1" customHeight="1" spans="1:26">
      <c r="A64" s="17">
        <v>22</v>
      </c>
      <c r="B64" s="18">
        <v>56</v>
      </c>
      <c r="C64" s="18" t="s">
        <v>347</v>
      </c>
      <c r="D64" s="18" t="s">
        <v>1300</v>
      </c>
      <c r="E64" s="19" t="s">
        <v>371</v>
      </c>
      <c r="F64" s="20">
        <f t="shared" si="0"/>
        <v>107</v>
      </c>
      <c r="G64" s="21" t="s">
        <v>373</v>
      </c>
      <c r="H64" s="21"/>
      <c r="I64" s="19" t="s">
        <v>374</v>
      </c>
      <c r="J64" s="20">
        <f t="shared" si="1"/>
        <v>107</v>
      </c>
      <c r="K64" s="21" t="s">
        <v>161</v>
      </c>
      <c r="L64" s="28"/>
      <c r="M64" s="2"/>
      <c r="N64" s="17">
        <v>29</v>
      </c>
      <c r="O64" s="18">
        <v>120</v>
      </c>
      <c r="P64" s="18"/>
      <c r="Q64" s="32"/>
      <c r="R64" s="19" t="s">
        <v>371</v>
      </c>
      <c r="S64" s="20">
        <f t="shared" si="2"/>
        <v>115</v>
      </c>
      <c r="T64" s="21"/>
      <c r="U64" s="21"/>
      <c r="V64" s="19" t="s">
        <v>374</v>
      </c>
      <c r="W64" s="20">
        <f t="shared" si="3"/>
        <v>115</v>
      </c>
      <c r="X64" s="21"/>
      <c r="Y64" s="7"/>
      <c r="Z64" s="2"/>
    </row>
    <row r="65" s="1" customFormat="1" customHeight="1" spans="1:26">
      <c r="A65" s="17"/>
      <c r="B65" s="22"/>
      <c r="C65" s="22"/>
      <c r="D65" s="22"/>
      <c r="E65" s="19" t="s">
        <v>371</v>
      </c>
      <c r="F65" s="20">
        <f t="shared" si="0"/>
        <v>107.1</v>
      </c>
      <c r="G65" s="21" t="s">
        <v>1252</v>
      </c>
      <c r="H65" s="21"/>
      <c r="I65" s="19" t="s">
        <v>374</v>
      </c>
      <c r="J65" s="20">
        <f t="shared" si="1"/>
        <v>107.1</v>
      </c>
      <c r="K65" s="21" t="s">
        <v>163</v>
      </c>
      <c r="L65" s="7"/>
      <c r="M65" s="2"/>
      <c r="N65" s="17"/>
      <c r="O65" s="24"/>
      <c r="P65" s="22"/>
      <c r="Q65" s="33"/>
      <c r="R65" s="19" t="s">
        <v>371</v>
      </c>
      <c r="S65" s="20">
        <f t="shared" si="2"/>
        <v>115.1</v>
      </c>
      <c r="T65" s="21"/>
      <c r="U65" s="21"/>
      <c r="V65" s="19" t="s">
        <v>374</v>
      </c>
      <c r="W65" s="20">
        <f t="shared" si="3"/>
        <v>115.1</v>
      </c>
      <c r="X65" s="21"/>
      <c r="Y65" s="7"/>
      <c r="Z65" s="2"/>
    </row>
    <row r="66" s="1" customFormat="1" spans="1:26">
      <c r="A66" s="17">
        <v>23</v>
      </c>
      <c r="B66" s="22"/>
      <c r="C66" s="22"/>
      <c r="D66" s="22"/>
      <c r="E66" s="19" t="s">
        <v>371</v>
      </c>
      <c r="F66" s="20">
        <f t="shared" si="0"/>
        <v>107.2</v>
      </c>
      <c r="G66" s="21" t="s">
        <v>1253</v>
      </c>
      <c r="H66" s="21"/>
      <c r="I66" s="19" t="s">
        <v>374</v>
      </c>
      <c r="J66" s="20">
        <f t="shared" si="1"/>
        <v>107.2</v>
      </c>
      <c r="K66" s="21" t="s">
        <v>165</v>
      </c>
      <c r="L66" s="7"/>
      <c r="M66" s="2"/>
      <c r="N66" s="17">
        <v>29</v>
      </c>
      <c r="O66" s="18">
        <v>122</v>
      </c>
      <c r="P66" s="22"/>
      <c r="Q66" s="33"/>
      <c r="R66" s="19" t="s">
        <v>371</v>
      </c>
      <c r="S66" s="20">
        <f t="shared" si="2"/>
        <v>115.2</v>
      </c>
      <c r="T66" s="21"/>
      <c r="U66" s="21"/>
      <c r="V66" s="19" t="s">
        <v>374</v>
      </c>
      <c r="W66" s="20">
        <f t="shared" si="3"/>
        <v>115.2</v>
      </c>
      <c r="X66" s="21"/>
      <c r="Y66" s="7"/>
      <c r="Z66" s="2"/>
    </row>
    <row r="67" s="1" customFormat="1" customHeight="1" spans="1:26">
      <c r="A67" s="17"/>
      <c r="B67" s="22"/>
      <c r="C67" s="24"/>
      <c r="D67" s="24"/>
      <c r="E67" s="19" t="s">
        <v>371</v>
      </c>
      <c r="F67" s="20">
        <f t="shared" si="0"/>
        <v>107.3</v>
      </c>
      <c r="G67" s="23" t="s">
        <v>391</v>
      </c>
      <c r="H67" s="21"/>
      <c r="I67" s="19" t="s">
        <v>374</v>
      </c>
      <c r="J67" s="20">
        <f t="shared" si="1"/>
        <v>107.3</v>
      </c>
      <c r="K67" s="21"/>
      <c r="L67" s="7"/>
      <c r="M67" s="2"/>
      <c r="N67" s="17"/>
      <c r="O67" s="24"/>
      <c r="P67" s="24"/>
      <c r="Q67" s="34"/>
      <c r="R67" s="19" t="s">
        <v>371</v>
      </c>
      <c r="S67" s="20">
        <f t="shared" si="2"/>
        <v>115.3</v>
      </c>
      <c r="T67" s="21"/>
      <c r="U67" s="21"/>
      <c r="V67" s="19" t="s">
        <v>374</v>
      </c>
      <c r="W67" s="20">
        <f t="shared" si="3"/>
        <v>115.3</v>
      </c>
      <c r="X67" s="21"/>
      <c r="Y67" s="7"/>
      <c r="Z67" s="2"/>
    </row>
    <row r="68" s="1" customFormat="1" customHeight="1" spans="1:26">
      <c r="A68" s="17">
        <v>24</v>
      </c>
      <c r="B68" s="18">
        <v>60</v>
      </c>
      <c r="C68" s="18" t="s">
        <v>347</v>
      </c>
      <c r="D68" s="18" t="s">
        <v>1301</v>
      </c>
      <c r="E68" s="19" t="s">
        <v>371</v>
      </c>
      <c r="F68" s="20">
        <f t="shared" si="0"/>
        <v>107.4</v>
      </c>
      <c r="G68" s="21" t="s">
        <v>373</v>
      </c>
      <c r="H68" s="21"/>
      <c r="I68" s="19" t="s">
        <v>374</v>
      </c>
      <c r="J68" s="20">
        <f t="shared" si="1"/>
        <v>107.4</v>
      </c>
      <c r="K68" s="21" t="s">
        <v>161</v>
      </c>
      <c r="L68" s="7"/>
      <c r="M68" s="2"/>
      <c r="N68" s="17">
        <v>29</v>
      </c>
      <c r="O68" s="18">
        <v>124</v>
      </c>
      <c r="P68" s="18"/>
      <c r="Q68" s="32"/>
      <c r="R68" s="19" t="s">
        <v>371</v>
      </c>
      <c r="S68" s="20">
        <f t="shared" si="2"/>
        <v>115.4</v>
      </c>
      <c r="T68" s="21"/>
      <c r="U68" s="21"/>
      <c r="V68" s="19" t="s">
        <v>374</v>
      </c>
      <c r="W68" s="20">
        <f t="shared" si="3"/>
        <v>115.4</v>
      </c>
      <c r="X68" s="21"/>
      <c r="Y68" s="7"/>
      <c r="Z68" s="2"/>
    </row>
    <row r="69" s="1" customFormat="1" customHeight="1" spans="1:26">
      <c r="A69" s="17"/>
      <c r="B69" s="22"/>
      <c r="C69" s="22"/>
      <c r="D69" s="22"/>
      <c r="E69" s="19" t="s">
        <v>371</v>
      </c>
      <c r="F69" s="20">
        <f t="shared" si="0"/>
        <v>107.5</v>
      </c>
      <c r="G69" s="21" t="s">
        <v>1252</v>
      </c>
      <c r="H69" s="21"/>
      <c r="I69" s="19" t="s">
        <v>374</v>
      </c>
      <c r="J69" s="20">
        <f t="shared" si="1"/>
        <v>107.5</v>
      </c>
      <c r="K69" s="21" t="s">
        <v>163</v>
      </c>
      <c r="L69" s="7"/>
      <c r="M69" s="2"/>
      <c r="N69" s="17"/>
      <c r="O69" s="24"/>
      <c r="P69" s="22"/>
      <c r="Q69" s="33"/>
      <c r="R69" s="19" t="s">
        <v>371</v>
      </c>
      <c r="S69" s="20">
        <f t="shared" si="2"/>
        <v>115.5</v>
      </c>
      <c r="T69" s="21"/>
      <c r="U69" s="21"/>
      <c r="V69" s="19" t="s">
        <v>374</v>
      </c>
      <c r="W69" s="20">
        <f t="shared" si="3"/>
        <v>115.5</v>
      </c>
      <c r="X69" s="21"/>
      <c r="Y69" s="7"/>
      <c r="Z69" s="2"/>
    </row>
    <row r="70" s="1" customFormat="1" spans="1:26">
      <c r="A70" s="17">
        <v>25</v>
      </c>
      <c r="B70" s="22"/>
      <c r="C70" s="22"/>
      <c r="D70" s="22"/>
      <c r="E70" s="19" t="s">
        <v>371</v>
      </c>
      <c r="F70" s="20">
        <f t="shared" si="0"/>
        <v>107.6</v>
      </c>
      <c r="G70" s="21" t="s">
        <v>1253</v>
      </c>
      <c r="H70" s="21"/>
      <c r="I70" s="19" t="s">
        <v>374</v>
      </c>
      <c r="J70" s="20">
        <f t="shared" si="1"/>
        <v>107.6</v>
      </c>
      <c r="K70" s="21" t="s">
        <v>165</v>
      </c>
      <c r="L70" s="7"/>
      <c r="M70" s="2"/>
      <c r="N70" s="17">
        <v>29</v>
      </c>
      <c r="O70" s="18">
        <v>126</v>
      </c>
      <c r="P70" s="22"/>
      <c r="Q70" s="33"/>
      <c r="R70" s="19" t="s">
        <v>371</v>
      </c>
      <c r="S70" s="20">
        <f t="shared" si="2"/>
        <v>115.6</v>
      </c>
      <c r="T70" s="21"/>
      <c r="U70" s="21"/>
      <c r="V70" s="19" t="s">
        <v>374</v>
      </c>
      <c r="W70" s="20">
        <f t="shared" si="3"/>
        <v>115.6</v>
      </c>
      <c r="X70" s="21"/>
      <c r="Y70" s="7"/>
      <c r="Z70" s="2"/>
    </row>
    <row r="71" s="1" customFormat="1" customHeight="1" spans="1:25">
      <c r="A71" s="17"/>
      <c r="B71" s="22"/>
      <c r="C71" s="24"/>
      <c r="D71" s="24"/>
      <c r="E71" s="19" t="s">
        <v>371</v>
      </c>
      <c r="F71" s="20">
        <f t="shared" si="0"/>
        <v>107.7</v>
      </c>
      <c r="G71" s="23" t="s">
        <v>391</v>
      </c>
      <c r="H71" s="21"/>
      <c r="I71" s="19" t="s">
        <v>374</v>
      </c>
      <c r="J71" s="20">
        <f t="shared" si="1"/>
        <v>107.7</v>
      </c>
      <c r="K71" s="21"/>
      <c r="L71" s="7"/>
      <c r="M71" s="2"/>
      <c r="N71" s="17"/>
      <c r="O71" s="24"/>
      <c r="P71" s="24"/>
      <c r="Q71" s="34"/>
      <c r="R71" s="19" t="s">
        <v>371</v>
      </c>
      <c r="S71" s="20">
        <f t="shared" si="2"/>
        <v>115.7</v>
      </c>
      <c r="T71" s="21"/>
      <c r="U71" s="21"/>
      <c r="V71" s="19" t="s">
        <v>374</v>
      </c>
      <c r="W71" s="20">
        <f t="shared" si="3"/>
        <v>115.7</v>
      </c>
      <c r="X71" s="21"/>
      <c r="Y71" s="7"/>
    </row>
    <row r="72" s="1" customFormat="1" customHeight="1" spans="1:26">
      <c r="A72" s="36"/>
      <c r="B72" s="37"/>
      <c r="C72" s="2"/>
      <c r="D72" s="2"/>
      <c r="E72" s="38"/>
      <c r="F72" s="39"/>
      <c r="G72" s="40"/>
      <c r="H72" s="40"/>
      <c r="I72" s="38"/>
      <c r="J72" s="38"/>
      <c r="K72" s="40"/>
      <c r="L72" s="2"/>
      <c r="M72" s="2"/>
      <c r="N72" s="36"/>
      <c r="O72" s="37"/>
      <c r="P72" s="2"/>
      <c r="Q72" s="2"/>
      <c r="R72" s="38"/>
      <c r="S72" s="39"/>
      <c r="T72" s="40"/>
      <c r="U72" s="40"/>
      <c r="V72" s="38"/>
      <c r="W72" s="38"/>
      <c r="X72" s="40"/>
      <c r="Y72" s="2"/>
      <c r="Z72" s="2"/>
    </row>
    <row r="73" s="1" customFormat="1" customHeight="1" spans="1:26">
      <c r="A73" s="36"/>
      <c r="B73" s="37"/>
      <c r="C73" s="2"/>
      <c r="D73" s="2"/>
      <c r="E73" s="38"/>
      <c r="F73" s="39"/>
      <c r="G73" s="40"/>
      <c r="H73" s="40"/>
      <c r="I73" s="38"/>
      <c r="J73" s="38"/>
      <c r="K73" s="40"/>
      <c r="L73" s="2"/>
      <c r="M73" s="2"/>
      <c r="N73" s="36"/>
      <c r="O73" s="37"/>
      <c r="P73" s="2"/>
      <c r="Q73" s="2"/>
      <c r="R73" s="38"/>
      <c r="S73" s="39"/>
      <c r="T73" s="40"/>
      <c r="U73" s="40"/>
      <c r="V73" s="38"/>
      <c r="W73" s="38"/>
      <c r="X73" s="40"/>
      <c r="Y73" s="2"/>
      <c r="Z73" s="2"/>
    </row>
    <row r="74" s="1" customFormat="1" spans="1:26">
      <c r="A74" s="36"/>
      <c r="B74" s="37"/>
      <c r="C74" s="2"/>
      <c r="D74" s="2"/>
      <c r="E74" s="38"/>
      <c r="F74" s="39"/>
      <c r="G74" s="40"/>
      <c r="H74" s="40"/>
      <c r="I74" s="38"/>
      <c r="J74" s="38"/>
      <c r="K74" s="40"/>
      <c r="L74" s="2"/>
      <c r="M74" s="2"/>
      <c r="N74" s="36"/>
      <c r="O74" s="37"/>
      <c r="P74" s="2"/>
      <c r="Q74" s="2"/>
      <c r="R74" s="38"/>
      <c r="S74" s="39"/>
      <c r="T74" s="40"/>
      <c r="U74" s="40"/>
      <c r="V74" s="38"/>
      <c r="W74" s="38"/>
      <c r="X74" s="40"/>
      <c r="Y74" s="2"/>
      <c r="Z74" s="2"/>
    </row>
    <row r="75" s="1" customFormat="1" customHeight="1" spans="5:26">
      <c r="E75" s="3"/>
      <c r="F75" s="4"/>
      <c r="G75" s="2"/>
      <c r="H75" s="2"/>
      <c r="I75" s="3"/>
      <c r="J75" s="3"/>
      <c r="L75" s="2"/>
      <c r="M75" s="2"/>
      <c r="S75" s="5"/>
      <c r="U75" s="2"/>
      <c r="Z75" s="2"/>
    </row>
    <row r="76" s="1" customFormat="1" spans="1:26">
      <c r="A76" s="17">
        <v>29</v>
      </c>
      <c r="B76" s="41">
        <v>128</v>
      </c>
      <c r="C76" s="18"/>
      <c r="D76" s="7"/>
      <c r="E76" s="19" t="s">
        <v>371</v>
      </c>
      <c r="F76" s="20">
        <v>116</v>
      </c>
      <c r="G76" s="21"/>
      <c r="H76" s="21"/>
      <c r="I76" s="19" t="s">
        <v>374</v>
      </c>
      <c r="J76" s="20">
        <v>116</v>
      </c>
      <c r="K76" s="21"/>
      <c r="L76" s="7"/>
      <c r="M76" s="2"/>
      <c r="N76" s="17">
        <v>29</v>
      </c>
      <c r="O76" s="41">
        <v>192</v>
      </c>
      <c r="P76" s="18"/>
      <c r="Q76" s="7"/>
      <c r="R76" s="19" t="s">
        <v>371</v>
      </c>
      <c r="S76" s="20">
        <v>124</v>
      </c>
      <c r="T76" s="21"/>
      <c r="U76" s="21"/>
      <c r="V76" s="19" t="s">
        <v>374</v>
      </c>
      <c r="W76" s="20">
        <v>124</v>
      </c>
      <c r="X76" s="21"/>
      <c r="Y76" s="7"/>
      <c r="Z76" s="2"/>
    </row>
    <row r="77" s="1" customFormat="1" customHeight="1" spans="1:26">
      <c r="A77" s="17"/>
      <c r="B77" s="41"/>
      <c r="C77" s="24"/>
      <c r="D77" s="7"/>
      <c r="E77" s="19" t="s">
        <v>371</v>
      </c>
      <c r="F77" s="20">
        <v>116.1</v>
      </c>
      <c r="G77" s="21"/>
      <c r="H77" s="21"/>
      <c r="I77" s="19" t="s">
        <v>374</v>
      </c>
      <c r="J77" s="20">
        <v>116.1</v>
      </c>
      <c r="K77" s="21"/>
      <c r="L77" s="7"/>
      <c r="M77" s="2"/>
      <c r="N77" s="17"/>
      <c r="O77" s="41"/>
      <c r="P77" s="24"/>
      <c r="Q77" s="7"/>
      <c r="R77" s="19" t="s">
        <v>371</v>
      </c>
      <c r="S77" s="20">
        <v>124.1</v>
      </c>
      <c r="T77" s="21"/>
      <c r="U77" s="21"/>
      <c r="V77" s="19" t="s">
        <v>374</v>
      </c>
      <c r="W77" s="20">
        <v>124.1</v>
      </c>
      <c r="X77" s="21"/>
      <c r="Y77" s="7"/>
      <c r="Z77" s="2"/>
    </row>
    <row r="78" s="1" customFormat="1" spans="1:26">
      <c r="A78" s="17">
        <v>29</v>
      </c>
      <c r="B78" s="41">
        <v>130</v>
      </c>
      <c r="C78" s="18"/>
      <c r="D78" s="7"/>
      <c r="E78" s="19" t="s">
        <v>371</v>
      </c>
      <c r="F78" s="20">
        <v>116.2</v>
      </c>
      <c r="G78" s="21"/>
      <c r="H78" s="21"/>
      <c r="I78" s="19" t="s">
        <v>374</v>
      </c>
      <c r="J78" s="20">
        <v>116.2</v>
      </c>
      <c r="K78" s="21"/>
      <c r="L78" s="7"/>
      <c r="M78" s="2"/>
      <c r="N78" s="17">
        <v>29</v>
      </c>
      <c r="O78" s="41">
        <v>194</v>
      </c>
      <c r="P78" s="18"/>
      <c r="Q78" s="7"/>
      <c r="R78" s="19" t="s">
        <v>371</v>
      </c>
      <c r="S78" s="20">
        <v>124.2</v>
      </c>
      <c r="T78" s="21"/>
      <c r="U78" s="21"/>
      <c r="V78" s="19" t="s">
        <v>374</v>
      </c>
      <c r="W78" s="20">
        <v>124.2</v>
      </c>
      <c r="X78" s="21"/>
      <c r="Y78" s="7"/>
      <c r="Z78" s="2"/>
    </row>
    <row r="79" s="1" customFormat="1" customHeight="1" spans="1:26">
      <c r="A79" s="17"/>
      <c r="B79" s="41"/>
      <c r="C79" s="24"/>
      <c r="D79" s="7"/>
      <c r="E79" s="19" t="s">
        <v>371</v>
      </c>
      <c r="F79" s="20">
        <v>116.3</v>
      </c>
      <c r="G79" s="21"/>
      <c r="H79" s="21"/>
      <c r="I79" s="19" t="s">
        <v>374</v>
      </c>
      <c r="J79" s="20">
        <v>116.3</v>
      </c>
      <c r="K79" s="21"/>
      <c r="L79" s="7"/>
      <c r="M79" s="2"/>
      <c r="N79" s="17"/>
      <c r="O79" s="41"/>
      <c r="P79" s="24"/>
      <c r="Q79" s="7"/>
      <c r="R79" s="19" t="s">
        <v>371</v>
      </c>
      <c r="S79" s="20">
        <v>124.3</v>
      </c>
      <c r="T79" s="21"/>
      <c r="U79" s="21"/>
      <c r="V79" s="19" t="s">
        <v>374</v>
      </c>
      <c r="W79" s="20">
        <v>124.3</v>
      </c>
      <c r="X79" s="21"/>
      <c r="Y79" s="7"/>
      <c r="Z79" s="2"/>
    </row>
    <row r="80" s="1" customFormat="1" customHeight="1" spans="1:26">
      <c r="A80" s="17">
        <v>29</v>
      </c>
      <c r="B80" s="41">
        <v>132</v>
      </c>
      <c r="C80" s="18"/>
      <c r="D80" s="7"/>
      <c r="E80" s="19" t="s">
        <v>371</v>
      </c>
      <c r="F80" s="20">
        <v>116.4</v>
      </c>
      <c r="G80" s="21"/>
      <c r="H80" s="21"/>
      <c r="I80" s="19" t="s">
        <v>374</v>
      </c>
      <c r="J80" s="20">
        <v>116.4</v>
      </c>
      <c r="K80" s="21"/>
      <c r="L80" s="7"/>
      <c r="M80" s="2"/>
      <c r="N80" s="17">
        <v>29</v>
      </c>
      <c r="O80" s="41">
        <v>196</v>
      </c>
      <c r="P80" s="18"/>
      <c r="Q80" s="7"/>
      <c r="R80" s="19" t="s">
        <v>371</v>
      </c>
      <c r="S80" s="20">
        <v>124.4</v>
      </c>
      <c r="T80" s="21"/>
      <c r="U80" s="21"/>
      <c r="V80" s="19" t="s">
        <v>374</v>
      </c>
      <c r="W80" s="20">
        <v>124.4</v>
      </c>
      <c r="X80" s="21"/>
      <c r="Y80" s="7"/>
      <c r="Z80" s="2"/>
    </row>
    <row r="81" s="1" customFormat="1" customHeight="1" spans="1:26">
      <c r="A81" s="17"/>
      <c r="B81" s="41"/>
      <c r="C81" s="24"/>
      <c r="D81" s="7"/>
      <c r="E81" s="19" t="s">
        <v>371</v>
      </c>
      <c r="F81" s="20">
        <v>116.5</v>
      </c>
      <c r="G81" s="21"/>
      <c r="H81" s="21"/>
      <c r="I81" s="19" t="s">
        <v>374</v>
      </c>
      <c r="J81" s="20">
        <v>116.5</v>
      </c>
      <c r="K81" s="21"/>
      <c r="L81" s="7"/>
      <c r="M81" s="2"/>
      <c r="N81" s="17"/>
      <c r="O81" s="41"/>
      <c r="P81" s="24"/>
      <c r="Q81" s="7"/>
      <c r="R81" s="19" t="s">
        <v>371</v>
      </c>
      <c r="S81" s="20">
        <v>124.5</v>
      </c>
      <c r="T81" s="21"/>
      <c r="U81" s="21"/>
      <c r="V81" s="19" t="s">
        <v>374</v>
      </c>
      <c r="W81" s="20">
        <v>124.5</v>
      </c>
      <c r="X81" s="21"/>
      <c r="Y81" s="7"/>
      <c r="Z81" s="2"/>
    </row>
    <row r="82" s="1" customFormat="1" customHeight="1" spans="1:26">
      <c r="A82" s="17">
        <v>29</v>
      </c>
      <c r="B82" s="41">
        <v>134</v>
      </c>
      <c r="C82" s="18"/>
      <c r="D82" s="7"/>
      <c r="E82" s="19" t="s">
        <v>371</v>
      </c>
      <c r="F82" s="20">
        <v>116.6</v>
      </c>
      <c r="G82" s="21"/>
      <c r="H82" s="21"/>
      <c r="I82" s="19" t="s">
        <v>374</v>
      </c>
      <c r="J82" s="20">
        <v>116.6</v>
      </c>
      <c r="K82" s="21"/>
      <c r="L82" s="7"/>
      <c r="M82" s="2"/>
      <c r="N82" s="17">
        <v>29</v>
      </c>
      <c r="O82" s="41">
        <v>198</v>
      </c>
      <c r="P82" s="18"/>
      <c r="Q82" s="7"/>
      <c r="R82" s="19" t="s">
        <v>371</v>
      </c>
      <c r="S82" s="20">
        <v>124.6</v>
      </c>
      <c r="T82" s="21"/>
      <c r="U82" s="21"/>
      <c r="V82" s="19" t="s">
        <v>374</v>
      </c>
      <c r="W82" s="20">
        <v>124.6</v>
      </c>
      <c r="X82" s="21"/>
      <c r="Y82" s="7"/>
      <c r="Z82" s="2"/>
    </row>
    <row r="83" s="1" customFormat="1" customHeight="1" spans="1:26">
      <c r="A83" s="17"/>
      <c r="B83" s="41"/>
      <c r="C83" s="24"/>
      <c r="D83" s="7"/>
      <c r="E83" s="19" t="s">
        <v>371</v>
      </c>
      <c r="F83" s="20">
        <v>116.7</v>
      </c>
      <c r="G83" s="21"/>
      <c r="H83" s="21"/>
      <c r="I83" s="19" t="s">
        <v>374</v>
      </c>
      <c r="J83" s="20">
        <v>116.7</v>
      </c>
      <c r="K83" s="21"/>
      <c r="L83" s="7"/>
      <c r="M83" s="2"/>
      <c r="N83" s="17"/>
      <c r="O83" s="41"/>
      <c r="P83" s="24"/>
      <c r="Q83" s="7"/>
      <c r="R83" s="19" t="s">
        <v>371</v>
      </c>
      <c r="S83" s="20">
        <v>124.7</v>
      </c>
      <c r="T83" s="21"/>
      <c r="U83" s="21"/>
      <c r="V83" s="19" t="s">
        <v>374</v>
      </c>
      <c r="W83" s="20">
        <v>124.7</v>
      </c>
      <c r="X83" s="21"/>
      <c r="Y83" s="7"/>
      <c r="Z83" s="2"/>
    </row>
    <row r="84" s="1" customFormat="1" customHeight="1" spans="1:26">
      <c r="A84" s="17">
        <v>29</v>
      </c>
      <c r="B84" s="41">
        <v>136</v>
      </c>
      <c r="C84" s="18"/>
      <c r="D84" s="7"/>
      <c r="E84" s="19" t="s">
        <v>371</v>
      </c>
      <c r="F84" s="20">
        <f t="shared" ref="F84:F139" si="4">F76+1</f>
        <v>117</v>
      </c>
      <c r="G84" s="21"/>
      <c r="H84" s="21"/>
      <c r="I84" s="19" t="s">
        <v>374</v>
      </c>
      <c r="J84" s="20">
        <f t="shared" ref="J84:J139" si="5">J76+1</f>
        <v>117</v>
      </c>
      <c r="K84" s="21"/>
      <c r="L84" s="7"/>
      <c r="M84" s="2"/>
      <c r="N84" s="17">
        <v>29</v>
      </c>
      <c r="O84" s="41">
        <v>200</v>
      </c>
      <c r="P84" s="18"/>
      <c r="Q84" s="7"/>
      <c r="R84" s="19" t="s">
        <v>371</v>
      </c>
      <c r="S84" s="20">
        <f t="shared" ref="S84:S139" si="6">S76+1</f>
        <v>125</v>
      </c>
      <c r="T84" s="21"/>
      <c r="U84" s="21"/>
      <c r="V84" s="19" t="s">
        <v>374</v>
      </c>
      <c r="W84" s="20">
        <f t="shared" ref="W84:W139" si="7">W76+1</f>
        <v>125</v>
      </c>
      <c r="X84" s="21"/>
      <c r="Y84" s="7"/>
      <c r="Z84" s="2"/>
    </row>
    <row r="85" s="1" customFormat="1" customHeight="1" spans="1:26">
      <c r="A85" s="17"/>
      <c r="B85" s="41"/>
      <c r="C85" s="24"/>
      <c r="D85" s="7"/>
      <c r="E85" s="19" t="s">
        <v>371</v>
      </c>
      <c r="F85" s="20">
        <f t="shared" si="4"/>
        <v>117.1</v>
      </c>
      <c r="G85" s="21"/>
      <c r="H85" s="21"/>
      <c r="I85" s="19" t="s">
        <v>374</v>
      </c>
      <c r="J85" s="20">
        <f t="shared" si="5"/>
        <v>117.1</v>
      </c>
      <c r="K85" s="21"/>
      <c r="L85" s="7"/>
      <c r="M85" s="2"/>
      <c r="N85" s="17"/>
      <c r="O85" s="41"/>
      <c r="P85" s="24"/>
      <c r="Q85" s="7"/>
      <c r="R85" s="19" t="s">
        <v>371</v>
      </c>
      <c r="S85" s="20">
        <f t="shared" si="6"/>
        <v>125.1</v>
      </c>
      <c r="T85" s="21"/>
      <c r="U85" s="21"/>
      <c r="V85" s="19" t="s">
        <v>374</v>
      </c>
      <c r="W85" s="20">
        <f t="shared" si="7"/>
        <v>125.1</v>
      </c>
      <c r="X85" s="21"/>
      <c r="Y85" s="7"/>
      <c r="Z85" s="2"/>
    </row>
    <row r="86" s="1" customFormat="1" customHeight="1" spans="1:26">
      <c r="A86" s="17">
        <v>29</v>
      </c>
      <c r="B86" s="41">
        <v>138</v>
      </c>
      <c r="C86" s="18"/>
      <c r="D86" s="7"/>
      <c r="E86" s="19" t="s">
        <v>371</v>
      </c>
      <c r="F86" s="20">
        <f t="shared" si="4"/>
        <v>117.2</v>
      </c>
      <c r="G86" s="21"/>
      <c r="H86" s="21"/>
      <c r="I86" s="19" t="s">
        <v>374</v>
      </c>
      <c r="J86" s="20">
        <f t="shared" si="5"/>
        <v>117.2</v>
      </c>
      <c r="K86" s="21"/>
      <c r="L86" s="7"/>
      <c r="M86" s="2"/>
      <c r="N86" s="17">
        <v>29</v>
      </c>
      <c r="O86" s="41">
        <v>202</v>
      </c>
      <c r="P86" s="18"/>
      <c r="Q86" s="7"/>
      <c r="R86" s="19" t="s">
        <v>371</v>
      </c>
      <c r="S86" s="20">
        <f t="shared" si="6"/>
        <v>125.2</v>
      </c>
      <c r="T86" s="21"/>
      <c r="U86" s="21"/>
      <c r="V86" s="19" t="s">
        <v>374</v>
      </c>
      <c r="W86" s="20">
        <f t="shared" si="7"/>
        <v>125.2</v>
      </c>
      <c r="X86" s="21"/>
      <c r="Y86" s="7"/>
      <c r="Z86" s="2"/>
    </row>
    <row r="87" s="1" customFormat="1" customHeight="1" spans="1:26">
      <c r="A87" s="17"/>
      <c r="B87" s="41"/>
      <c r="C87" s="24"/>
      <c r="D87" s="7"/>
      <c r="E87" s="19" t="s">
        <v>371</v>
      </c>
      <c r="F87" s="20">
        <f t="shared" si="4"/>
        <v>117.3</v>
      </c>
      <c r="G87" s="21"/>
      <c r="H87" s="21"/>
      <c r="I87" s="19" t="s">
        <v>374</v>
      </c>
      <c r="J87" s="20">
        <f t="shared" si="5"/>
        <v>117.3</v>
      </c>
      <c r="K87" s="21"/>
      <c r="L87" s="7"/>
      <c r="M87" s="2"/>
      <c r="N87" s="17"/>
      <c r="O87" s="41"/>
      <c r="P87" s="24"/>
      <c r="Q87" s="7"/>
      <c r="R87" s="19" t="s">
        <v>371</v>
      </c>
      <c r="S87" s="20">
        <f t="shared" si="6"/>
        <v>125.3</v>
      </c>
      <c r="T87" s="21"/>
      <c r="U87" s="21"/>
      <c r="V87" s="19" t="s">
        <v>374</v>
      </c>
      <c r="W87" s="20">
        <f t="shared" si="7"/>
        <v>125.3</v>
      </c>
      <c r="X87" s="21"/>
      <c r="Y87" s="7"/>
      <c r="Z87" s="2"/>
    </row>
    <row r="88" s="1" customFormat="1" customHeight="1" spans="1:26">
      <c r="A88" s="17">
        <v>29</v>
      </c>
      <c r="B88" s="41">
        <v>140</v>
      </c>
      <c r="C88" s="18"/>
      <c r="D88" s="7"/>
      <c r="E88" s="19" t="s">
        <v>371</v>
      </c>
      <c r="F88" s="20">
        <f t="shared" si="4"/>
        <v>117.4</v>
      </c>
      <c r="G88" s="21"/>
      <c r="H88" s="21"/>
      <c r="I88" s="19" t="s">
        <v>374</v>
      </c>
      <c r="J88" s="20">
        <f t="shared" si="5"/>
        <v>117.4</v>
      </c>
      <c r="K88" s="21"/>
      <c r="L88" s="7"/>
      <c r="M88" s="2"/>
      <c r="N88" s="17">
        <v>29</v>
      </c>
      <c r="O88" s="41">
        <v>204</v>
      </c>
      <c r="P88" s="18"/>
      <c r="Q88" s="7"/>
      <c r="R88" s="19" t="s">
        <v>371</v>
      </c>
      <c r="S88" s="20">
        <f t="shared" si="6"/>
        <v>125.4</v>
      </c>
      <c r="T88" s="21"/>
      <c r="U88" s="21"/>
      <c r="V88" s="19" t="s">
        <v>374</v>
      </c>
      <c r="W88" s="20">
        <f t="shared" si="7"/>
        <v>125.4</v>
      </c>
      <c r="X88" s="21"/>
      <c r="Y88" s="7"/>
      <c r="Z88" s="2"/>
    </row>
    <row r="89" s="1" customFormat="1" customHeight="1" spans="1:26">
      <c r="A89" s="17"/>
      <c r="B89" s="41"/>
      <c r="C89" s="24"/>
      <c r="D89" s="7"/>
      <c r="E89" s="19" t="s">
        <v>371</v>
      </c>
      <c r="F89" s="20">
        <f t="shared" si="4"/>
        <v>117.5</v>
      </c>
      <c r="G89" s="21"/>
      <c r="H89" s="21"/>
      <c r="I89" s="19" t="s">
        <v>374</v>
      </c>
      <c r="J89" s="20">
        <f t="shared" si="5"/>
        <v>117.5</v>
      </c>
      <c r="K89" s="21"/>
      <c r="L89" s="7"/>
      <c r="M89" s="2"/>
      <c r="N89" s="17"/>
      <c r="O89" s="41"/>
      <c r="P89" s="24"/>
      <c r="Q89" s="7"/>
      <c r="R89" s="19" t="s">
        <v>371</v>
      </c>
      <c r="S89" s="20">
        <f t="shared" si="6"/>
        <v>125.5</v>
      </c>
      <c r="T89" s="21"/>
      <c r="U89" s="21"/>
      <c r="V89" s="19" t="s">
        <v>374</v>
      </c>
      <c r="W89" s="20">
        <f t="shared" si="7"/>
        <v>125.5</v>
      </c>
      <c r="X89" s="21"/>
      <c r="Y89" s="7"/>
      <c r="Z89" s="2"/>
    </row>
    <row r="90" s="1" customFormat="1" customHeight="1" spans="1:26">
      <c r="A90" s="17">
        <v>29</v>
      </c>
      <c r="B90" s="41">
        <v>142</v>
      </c>
      <c r="C90" s="18"/>
      <c r="D90" s="7"/>
      <c r="E90" s="19" t="s">
        <v>371</v>
      </c>
      <c r="F90" s="20">
        <f t="shared" si="4"/>
        <v>117.6</v>
      </c>
      <c r="G90" s="21"/>
      <c r="H90" s="21"/>
      <c r="I90" s="19" t="s">
        <v>374</v>
      </c>
      <c r="J90" s="20">
        <f t="shared" si="5"/>
        <v>117.6</v>
      </c>
      <c r="K90" s="21"/>
      <c r="L90" s="7"/>
      <c r="M90" s="2"/>
      <c r="N90" s="17">
        <v>29</v>
      </c>
      <c r="O90" s="41">
        <v>206</v>
      </c>
      <c r="P90" s="18"/>
      <c r="Q90" s="7"/>
      <c r="R90" s="19" t="s">
        <v>371</v>
      </c>
      <c r="S90" s="20">
        <f t="shared" si="6"/>
        <v>125.6</v>
      </c>
      <c r="T90" s="21"/>
      <c r="U90" s="21"/>
      <c r="V90" s="19" t="s">
        <v>374</v>
      </c>
      <c r="W90" s="20">
        <f t="shared" si="7"/>
        <v>125.6</v>
      </c>
      <c r="X90" s="21"/>
      <c r="Y90" s="7"/>
      <c r="Z90" s="2"/>
    </row>
    <row r="91" s="1" customFormat="1" customHeight="1" spans="1:26">
      <c r="A91" s="17"/>
      <c r="B91" s="41"/>
      <c r="C91" s="24"/>
      <c r="D91" s="7"/>
      <c r="E91" s="19" t="s">
        <v>371</v>
      </c>
      <c r="F91" s="20">
        <f t="shared" si="4"/>
        <v>117.7</v>
      </c>
      <c r="G91" s="21"/>
      <c r="H91" s="21"/>
      <c r="I91" s="19" t="s">
        <v>374</v>
      </c>
      <c r="J91" s="20">
        <f t="shared" si="5"/>
        <v>117.7</v>
      </c>
      <c r="K91" s="21"/>
      <c r="L91" s="7"/>
      <c r="M91" s="2"/>
      <c r="N91" s="17"/>
      <c r="O91" s="41"/>
      <c r="P91" s="24"/>
      <c r="Q91" s="7"/>
      <c r="R91" s="19" t="s">
        <v>371</v>
      </c>
      <c r="S91" s="20">
        <f t="shared" si="6"/>
        <v>125.7</v>
      </c>
      <c r="T91" s="21"/>
      <c r="U91" s="21"/>
      <c r="V91" s="19" t="s">
        <v>374</v>
      </c>
      <c r="W91" s="20">
        <f t="shared" si="7"/>
        <v>125.7</v>
      </c>
      <c r="X91" s="21"/>
      <c r="Y91" s="7"/>
      <c r="Z91" s="2"/>
    </row>
    <row r="92" s="1" customFormat="1" customHeight="1" spans="1:26">
      <c r="A92" s="17">
        <v>29</v>
      </c>
      <c r="B92" s="41">
        <v>144</v>
      </c>
      <c r="C92" s="18"/>
      <c r="D92" s="7"/>
      <c r="E92" s="19" t="s">
        <v>371</v>
      </c>
      <c r="F92" s="20">
        <f t="shared" si="4"/>
        <v>118</v>
      </c>
      <c r="G92" s="21"/>
      <c r="H92" s="21"/>
      <c r="I92" s="19" t="s">
        <v>374</v>
      </c>
      <c r="J92" s="20">
        <f t="shared" si="5"/>
        <v>118</v>
      </c>
      <c r="K92" s="21"/>
      <c r="L92" s="7"/>
      <c r="M92" s="2"/>
      <c r="N92" s="17">
        <v>29</v>
      </c>
      <c r="O92" s="41">
        <v>208</v>
      </c>
      <c r="P92" s="18"/>
      <c r="Q92" s="7"/>
      <c r="R92" s="19" t="s">
        <v>371</v>
      </c>
      <c r="S92" s="20">
        <f t="shared" si="6"/>
        <v>126</v>
      </c>
      <c r="T92" s="21"/>
      <c r="U92" s="21"/>
      <c r="V92" s="19" t="s">
        <v>374</v>
      </c>
      <c r="W92" s="20">
        <f t="shared" si="7"/>
        <v>126</v>
      </c>
      <c r="X92" s="21"/>
      <c r="Y92" s="7"/>
      <c r="Z92" s="2"/>
    </row>
    <row r="93" s="1" customFormat="1" customHeight="1" spans="1:26">
      <c r="A93" s="17"/>
      <c r="B93" s="41"/>
      <c r="C93" s="24"/>
      <c r="D93" s="7"/>
      <c r="E93" s="19" t="s">
        <v>371</v>
      </c>
      <c r="F93" s="20">
        <f t="shared" si="4"/>
        <v>118.1</v>
      </c>
      <c r="G93" s="21"/>
      <c r="H93" s="21"/>
      <c r="I93" s="19" t="s">
        <v>374</v>
      </c>
      <c r="J93" s="20">
        <f t="shared" si="5"/>
        <v>118.1</v>
      </c>
      <c r="K93" s="21"/>
      <c r="L93" s="7"/>
      <c r="M93" s="2"/>
      <c r="N93" s="17"/>
      <c r="O93" s="41"/>
      <c r="P93" s="24"/>
      <c r="Q93" s="7"/>
      <c r="R93" s="19" t="s">
        <v>371</v>
      </c>
      <c r="S93" s="20">
        <f t="shared" si="6"/>
        <v>126.1</v>
      </c>
      <c r="T93" s="21"/>
      <c r="U93" s="21"/>
      <c r="V93" s="19" t="s">
        <v>374</v>
      </c>
      <c r="W93" s="20">
        <f t="shared" si="7"/>
        <v>126.1</v>
      </c>
      <c r="X93" s="21"/>
      <c r="Y93" s="7"/>
      <c r="Z93" s="2"/>
    </row>
    <row r="94" s="1" customFormat="1" customHeight="1" spans="1:26">
      <c r="A94" s="17">
        <v>29</v>
      </c>
      <c r="B94" s="41">
        <v>146</v>
      </c>
      <c r="C94" s="18"/>
      <c r="D94" s="7"/>
      <c r="E94" s="19" t="s">
        <v>371</v>
      </c>
      <c r="F94" s="20">
        <f t="shared" si="4"/>
        <v>118.2</v>
      </c>
      <c r="G94" s="21"/>
      <c r="H94" s="21"/>
      <c r="I94" s="19" t="s">
        <v>374</v>
      </c>
      <c r="J94" s="20">
        <f t="shared" si="5"/>
        <v>118.2</v>
      </c>
      <c r="K94" s="21"/>
      <c r="L94" s="7"/>
      <c r="M94" s="2"/>
      <c r="N94" s="17">
        <v>29</v>
      </c>
      <c r="O94" s="41">
        <v>210</v>
      </c>
      <c r="P94" s="18"/>
      <c r="Q94" s="7"/>
      <c r="R94" s="19" t="s">
        <v>371</v>
      </c>
      <c r="S94" s="20">
        <f t="shared" si="6"/>
        <v>126.2</v>
      </c>
      <c r="T94" s="21"/>
      <c r="U94" s="21"/>
      <c r="V94" s="19" t="s">
        <v>374</v>
      </c>
      <c r="W94" s="20">
        <f t="shared" si="7"/>
        <v>126.2</v>
      </c>
      <c r="X94" s="21"/>
      <c r="Y94" s="7"/>
      <c r="Z94" s="2"/>
    </row>
    <row r="95" s="1" customFormat="1" customHeight="1" spans="1:26">
      <c r="A95" s="17"/>
      <c r="B95" s="41"/>
      <c r="C95" s="24"/>
      <c r="D95" s="7"/>
      <c r="E95" s="19" t="s">
        <v>371</v>
      </c>
      <c r="F95" s="20">
        <f t="shared" si="4"/>
        <v>118.3</v>
      </c>
      <c r="G95" s="21"/>
      <c r="H95" s="21"/>
      <c r="I95" s="19" t="s">
        <v>374</v>
      </c>
      <c r="J95" s="20">
        <f t="shared" si="5"/>
        <v>118.3</v>
      </c>
      <c r="K95" s="21"/>
      <c r="L95" s="7"/>
      <c r="M95" s="2"/>
      <c r="N95" s="17"/>
      <c r="O95" s="41"/>
      <c r="P95" s="24"/>
      <c r="Q95" s="7"/>
      <c r="R95" s="19" t="s">
        <v>371</v>
      </c>
      <c r="S95" s="20">
        <f t="shared" si="6"/>
        <v>126.3</v>
      </c>
      <c r="T95" s="21"/>
      <c r="U95" s="21"/>
      <c r="V95" s="19" t="s">
        <v>374</v>
      </c>
      <c r="W95" s="20">
        <f t="shared" si="7"/>
        <v>126.3</v>
      </c>
      <c r="X95" s="21"/>
      <c r="Y95" s="7"/>
      <c r="Z95" s="2"/>
    </row>
    <row r="96" s="1" customFormat="1" customHeight="1" spans="1:26">
      <c r="A96" s="17">
        <v>29</v>
      </c>
      <c r="B96" s="41">
        <v>148</v>
      </c>
      <c r="C96" s="18"/>
      <c r="D96" s="7"/>
      <c r="E96" s="19" t="s">
        <v>371</v>
      </c>
      <c r="F96" s="20">
        <f t="shared" si="4"/>
        <v>118.4</v>
      </c>
      <c r="G96" s="21"/>
      <c r="H96" s="21"/>
      <c r="I96" s="19" t="s">
        <v>374</v>
      </c>
      <c r="J96" s="20">
        <f t="shared" si="5"/>
        <v>118.4</v>
      </c>
      <c r="K96" s="21"/>
      <c r="L96" s="7"/>
      <c r="M96" s="2"/>
      <c r="N96" s="17">
        <v>29</v>
      </c>
      <c r="O96" s="41">
        <v>212</v>
      </c>
      <c r="P96" s="18"/>
      <c r="Q96" s="7"/>
      <c r="R96" s="19" t="s">
        <v>371</v>
      </c>
      <c r="S96" s="20">
        <f t="shared" si="6"/>
        <v>126.4</v>
      </c>
      <c r="T96" s="21"/>
      <c r="U96" s="21"/>
      <c r="V96" s="19" t="s">
        <v>374</v>
      </c>
      <c r="W96" s="20">
        <f t="shared" si="7"/>
        <v>126.4</v>
      </c>
      <c r="X96" s="21"/>
      <c r="Y96" s="7"/>
      <c r="Z96" s="2"/>
    </row>
    <row r="97" s="1" customFormat="1" customHeight="1" spans="1:26">
      <c r="A97" s="17"/>
      <c r="B97" s="41"/>
      <c r="C97" s="24"/>
      <c r="D97" s="7"/>
      <c r="E97" s="19" t="s">
        <v>371</v>
      </c>
      <c r="F97" s="20">
        <f t="shared" si="4"/>
        <v>118.5</v>
      </c>
      <c r="G97" s="21"/>
      <c r="H97" s="21"/>
      <c r="I97" s="19" t="s">
        <v>374</v>
      </c>
      <c r="J97" s="20">
        <f t="shared" si="5"/>
        <v>118.5</v>
      </c>
      <c r="K97" s="21"/>
      <c r="L97" s="7"/>
      <c r="M97" s="2"/>
      <c r="N97" s="17"/>
      <c r="O97" s="41"/>
      <c r="P97" s="24"/>
      <c r="Q97" s="7"/>
      <c r="R97" s="19" t="s">
        <v>371</v>
      </c>
      <c r="S97" s="20">
        <f t="shared" si="6"/>
        <v>126.5</v>
      </c>
      <c r="T97" s="21"/>
      <c r="U97" s="21"/>
      <c r="V97" s="19" t="s">
        <v>374</v>
      </c>
      <c r="W97" s="20">
        <f t="shared" si="7"/>
        <v>126.5</v>
      </c>
      <c r="X97" s="21"/>
      <c r="Y97" s="7"/>
      <c r="Z97" s="2"/>
    </row>
    <row r="98" s="1" customFormat="1" spans="1:26">
      <c r="A98" s="17">
        <v>29</v>
      </c>
      <c r="B98" s="41">
        <v>150</v>
      </c>
      <c r="C98" s="18"/>
      <c r="D98" s="7"/>
      <c r="E98" s="19" t="s">
        <v>371</v>
      </c>
      <c r="F98" s="20">
        <f t="shared" si="4"/>
        <v>118.6</v>
      </c>
      <c r="G98" s="21"/>
      <c r="H98" s="21"/>
      <c r="I98" s="19" t="s">
        <v>374</v>
      </c>
      <c r="J98" s="20">
        <f t="shared" si="5"/>
        <v>118.6</v>
      </c>
      <c r="K98" s="21"/>
      <c r="L98" s="7"/>
      <c r="M98" s="2"/>
      <c r="N98" s="17">
        <v>29</v>
      </c>
      <c r="O98" s="41">
        <v>214</v>
      </c>
      <c r="P98" s="18"/>
      <c r="Q98" s="7"/>
      <c r="R98" s="19" t="s">
        <v>371</v>
      </c>
      <c r="S98" s="20">
        <f t="shared" si="6"/>
        <v>126.6</v>
      </c>
      <c r="T98" s="21"/>
      <c r="U98" s="21"/>
      <c r="V98" s="19" t="s">
        <v>374</v>
      </c>
      <c r="W98" s="20">
        <f t="shared" si="7"/>
        <v>126.6</v>
      </c>
      <c r="X98" s="21"/>
      <c r="Y98" s="7"/>
      <c r="Z98" s="2"/>
    </row>
    <row r="99" s="1" customFormat="1" customHeight="1" spans="1:26">
      <c r="A99" s="17"/>
      <c r="B99" s="41"/>
      <c r="C99" s="24"/>
      <c r="D99" s="7"/>
      <c r="E99" s="19" t="s">
        <v>371</v>
      </c>
      <c r="F99" s="20">
        <f t="shared" si="4"/>
        <v>118.7</v>
      </c>
      <c r="G99" s="21"/>
      <c r="H99" s="21"/>
      <c r="I99" s="19" t="s">
        <v>374</v>
      </c>
      <c r="J99" s="20">
        <f t="shared" si="5"/>
        <v>118.7</v>
      </c>
      <c r="K99" s="21"/>
      <c r="L99" s="7"/>
      <c r="M99" s="2"/>
      <c r="N99" s="17"/>
      <c r="O99" s="41"/>
      <c r="P99" s="24"/>
      <c r="Q99" s="7"/>
      <c r="R99" s="19" t="s">
        <v>371</v>
      </c>
      <c r="S99" s="20">
        <f t="shared" si="6"/>
        <v>126.7</v>
      </c>
      <c r="T99" s="21"/>
      <c r="U99" s="21"/>
      <c r="V99" s="19" t="s">
        <v>374</v>
      </c>
      <c r="W99" s="20">
        <f t="shared" si="7"/>
        <v>126.7</v>
      </c>
      <c r="X99" s="21"/>
      <c r="Y99" s="7"/>
      <c r="Z99" s="2"/>
    </row>
    <row r="100" s="1" customFormat="1" spans="1:26">
      <c r="A100" s="17">
        <v>29</v>
      </c>
      <c r="B100" s="41">
        <v>152</v>
      </c>
      <c r="C100" s="18"/>
      <c r="D100" s="7"/>
      <c r="E100" s="19" t="s">
        <v>371</v>
      </c>
      <c r="F100" s="20">
        <f t="shared" si="4"/>
        <v>119</v>
      </c>
      <c r="G100" s="21"/>
      <c r="H100" s="21"/>
      <c r="I100" s="19" t="s">
        <v>374</v>
      </c>
      <c r="J100" s="20">
        <f t="shared" si="5"/>
        <v>119</v>
      </c>
      <c r="K100" s="21"/>
      <c r="L100" s="7"/>
      <c r="M100" s="2"/>
      <c r="N100" s="17">
        <v>29</v>
      </c>
      <c r="O100" s="41">
        <v>216</v>
      </c>
      <c r="P100" s="18"/>
      <c r="Q100" s="7"/>
      <c r="R100" s="19" t="s">
        <v>371</v>
      </c>
      <c r="S100" s="20">
        <f t="shared" si="6"/>
        <v>127</v>
      </c>
      <c r="T100" s="21"/>
      <c r="U100" s="21"/>
      <c r="V100" s="19" t="s">
        <v>374</v>
      </c>
      <c r="W100" s="20">
        <f t="shared" si="7"/>
        <v>127</v>
      </c>
      <c r="X100" s="21"/>
      <c r="Y100" s="7"/>
      <c r="Z100" s="2"/>
    </row>
    <row r="101" s="1" customFormat="1" customHeight="1" spans="1:26">
      <c r="A101" s="17"/>
      <c r="B101" s="41"/>
      <c r="C101" s="24"/>
      <c r="D101" s="7"/>
      <c r="E101" s="19" t="s">
        <v>371</v>
      </c>
      <c r="F101" s="20">
        <f t="shared" si="4"/>
        <v>119.1</v>
      </c>
      <c r="G101" s="21"/>
      <c r="H101" s="21"/>
      <c r="I101" s="19" t="s">
        <v>374</v>
      </c>
      <c r="J101" s="20">
        <f t="shared" si="5"/>
        <v>119.1</v>
      </c>
      <c r="K101" s="21"/>
      <c r="L101" s="7"/>
      <c r="M101" s="2"/>
      <c r="N101" s="17"/>
      <c r="O101" s="41"/>
      <c r="P101" s="24"/>
      <c r="Q101" s="7"/>
      <c r="R101" s="19" t="s">
        <v>371</v>
      </c>
      <c r="S101" s="20">
        <f t="shared" si="6"/>
        <v>127.1</v>
      </c>
      <c r="T101" s="21"/>
      <c r="U101" s="21"/>
      <c r="V101" s="19" t="s">
        <v>374</v>
      </c>
      <c r="W101" s="20">
        <f t="shared" si="7"/>
        <v>127.1</v>
      </c>
      <c r="X101" s="21"/>
      <c r="Y101" s="7"/>
      <c r="Z101" s="2"/>
    </row>
    <row r="102" s="1" customFormat="1" spans="1:26">
      <c r="A102" s="17">
        <v>29</v>
      </c>
      <c r="B102" s="41">
        <v>154</v>
      </c>
      <c r="C102" s="18"/>
      <c r="D102" s="7"/>
      <c r="E102" s="19" t="s">
        <v>371</v>
      </c>
      <c r="F102" s="20">
        <f t="shared" si="4"/>
        <v>119.2</v>
      </c>
      <c r="G102" s="21"/>
      <c r="H102" s="21"/>
      <c r="I102" s="19" t="s">
        <v>374</v>
      </c>
      <c r="J102" s="20">
        <f t="shared" si="5"/>
        <v>119.2</v>
      </c>
      <c r="K102" s="21"/>
      <c r="L102" s="7"/>
      <c r="M102" s="2"/>
      <c r="N102" s="17">
        <v>29</v>
      </c>
      <c r="O102" s="41">
        <v>218</v>
      </c>
      <c r="P102" s="18"/>
      <c r="Q102" s="7"/>
      <c r="R102" s="19" t="s">
        <v>371</v>
      </c>
      <c r="S102" s="20">
        <f t="shared" si="6"/>
        <v>127.2</v>
      </c>
      <c r="T102" s="21"/>
      <c r="U102" s="21"/>
      <c r="V102" s="19" t="s">
        <v>374</v>
      </c>
      <c r="W102" s="20">
        <f t="shared" si="7"/>
        <v>127.2</v>
      </c>
      <c r="X102" s="21"/>
      <c r="Y102" s="7"/>
      <c r="Z102" s="2"/>
    </row>
    <row r="103" s="1" customFormat="1" customHeight="1" spans="1:26">
      <c r="A103" s="17"/>
      <c r="B103" s="41"/>
      <c r="C103" s="24"/>
      <c r="D103" s="7"/>
      <c r="E103" s="19" t="s">
        <v>371</v>
      </c>
      <c r="F103" s="20">
        <f t="shared" si="4"/>
        <v>119.3</v>
      </c>
      <c r="G103" s="21"/>
      <c r="H103" s="21"/>
      <c r="I103" s="19" t="s">
        <v>374</v>
      </c>
      <c r="J103" s="20">
        <f t="shared" si="5"/>
        <v>119.3</v>
      </c>
      <c r="K103" s="21"/>
      <c r="L103" s="7"/>
      <c r="M103" s="2"/>
      <c r="N103" s="17"/>
      <c r="O103" s="41"/>
      <c r="P103" s="24"/>
      <c r="Q103" s="7"/>
      <c r="R103" s="19" t="s">
        <v>371</v>
      </c>
      <c r="S103" s="20">
        <f t="shared" si="6"/>
        <v>127.3</v>
      </c>
      <c r="T103" s="21"/>
      <c r="U103" s="21"/>
      <c r="V103" s="19" t="s">
        <v>374</v>
      </c>
      <c r="W103" s="20">
        <f t="shared" si="7"/>
        <v>127.3</v>
      </c>
      <c r="X103" s="21"/>
      <c r="Y103" s="7"/>
      <c r="Z103" s="2"/>
    </row>
    <row r="104" s="1" customFormat="1" spans="1:26">
      <c r="A104" s="17">
        <v>29</v>
      </c>
      <c r="B104" s="41">
        <v>156</v>
      </c>
      <c r="C104" s="18"/>
      <c r="D104" s="7"/>
      <c r="E104" s="19" t="s">
        <v>371</v>
      </c>
      <c r="F104" s="20">
        <f t="shared" si="4"/>
        <v>119.4</v>
      </c>
      <c r="G104" s="21"/>
      <c r="H104" s="21"/>
      <c r="I104" s="19" t="s">
        <v>374</v>
      </c>
      <c r="J104" s="20">
        <f t="shared" si="5"/>
        <v>119.4</v>
      </c>
      <c r="K104" s="21"/>
      <c r="L104" s="7"/>
      <c r="M104" s="2"/>
      <c r="N104" s="17">
        <v>29</v>
      </c>
      <c r="O104" s="41">
        <v>220</v>
      </c>
      <c r="P104" s="18"/>
      <c r="Q104" s="7"/>
      <c r="R104" s="19" t="s">
        <v>371</v>
      </c>
      <c r="S104" s="20">
        <f t="shared" si="6"/>
        <v>127.4</v>
      </c>
      <c r="T104" s="21"/>
      <c r="U104" s="21"/>
      <c r="V104" s="19" t="s">
        <v>374</v>
      </c>
      <c r="W104" s="20">
        <f t="shared" si="7"/>
        <v>127.4</v>
      </c>
      <c r="X104" s="21"/>
      <c r="Y104" s="7"/>
      <c r="Z104" s="2"/>
    </row>
    <row r="105" s="1" customFormat="1" customHeight="1" spans="1:26">
      <c r="A105" s="17"/>
      <c r="B105" s="41"/>
      <c r="C105" s="24"/>
      <c r="D105" s="7"/>
      <c r="E105" s="19" t="s">
        <v>371</v>
      </c>
      <c r="F105" s="20">
        <f t="shared" si="4"/>
        <v>119.5</v>
      </c>
      <c r="G105" s="21"/>
      <c r="H105" s="21"/>
      <c r="I105" s="19" t="s">
        <v>374</v>
      </c>
      <c r="J105" s="20">
        <f t="shared" si="5"/>
        <v>119.5</v>
      </c>
      <c r="K105" s="21"/>
      <c r="L105" s="7"/>
      <c r="M105" s="2"/>
      <c r="N105" s="17"/>
      <c r="O105" s="41"/>
      <c r="P105" s="24"/>
      <c r="Q105" s="7"/>
      <c r="R105" s="19" t="s">
        <v>371</v>
      </c>
      <c r="S105" s="20">
        <f t="shared" si="6"/>
        <v>127.5</v>
      </c>
      <c r="T105" s="21"/>
      <c r="U105" s="21"/>
      <c r="V105" s="19" t="s">
        <v>374</v>
      </c>
      <c r="W105" s="20">
        <f t="shared" si="7"/>
        <v>127.5</v>
      </c>
      <c r="X105" s="21"/>
      <c r="Y105" s="7"/>
      <c r="Z105" s="2"/>
    </row>
    <row r="106" s="1" customFormat="1" spans="1:26">
      <c r="A106" s="17">
        <v>29</v>
      </c>
      <c r="B106" s="41">
        <v>158</v>
      </c>
      <c r="C106" s="18"/>
      <c r="D106" s="7"/>
      <c r="E106" s="19" t="s">
        <v>371</v>
      </c>
      <c r="F106" s="20">
        <f t="shared" si="4"/>
        <v>119.6</v>
      </c>
      <c r="G106" s="21"/>
      <c r="H106" s="21"/>
      <c r="I106" s="19" t="s">
        <v>374</v>
      </c>
      <c r="J106" s="20">
        <f t="shared" si="5"/>
        <v>119.6</v>
      </c>
      <c r="K106" s="21"/>
      <c r="L106" s="7"/>
      <c r="M106" s="2"/>
      <c r="N106" s="17">
        <v>29</v>
      </c>
      <c r="O106" s="41">
        <v>222</v>
      </c>
      <c r="P106" s="18"/>
      <c r="Q106" s="7"/>
      <c r="R106" s="19" t="s">
        <v>371</v>
      </c>
      <c r="S106" s="20">
        <f t="shared" si="6"/>
        <v>127.6</v>
      </c>
      <c r="T106" s="21"/>
      <c r="U106" s="21"/>
      <c r="V106" s="19" t="s">
        <v>374</v>
      </c>
      <c r="W106" s="20">
        <f t="shared" si="7"/>
        <v>127.6</v>
      </c>
      <c r="X106" s="21"/>
      <c r="Y106" s="7"/>
      <c r="Z106" s="2"/>
    </row>
    <row r="107" s="1" customFormat="1" customHeight="1" spans="1:26">
      <c r="A107" s="17"/>
      <c r="B107" s="41"/>
      <c r="C107" s="24"/>
      <c r="D107" s="7"/>
      <c r="E107" s="19" t="s">
        <v>371</v>
      </c>
      <c r="F107" s="20">
        <f t="shared" si="4"/>
        <v>119.7</v>
      </c>
      <c r="G107" s="21"/>
      <c r="H107" s="21"/>
      <c r="I107" s="19" t="s">
        <v>374</v>
      </c>
      <c r="J107" s="20">
        <f t="shared" si="5"/>
        <v>119.7</v>
      </c>
      <c r="K107" s="21"/>
      <c r="L107" s="7"/>
      <c r="M107" s="2"/>
      <c r="N107" s="17"/>
      <c r="O107" s="41"/>
      <c r="P107" s="24"/>
      <c r="Q107" s="7"/>
      <c r="R107" s="19" t="s">
        <v>371</v>
      </c>
      <c r="S107" s="20">
        <f t="shared" si="6"/>
        <v>127.7</v>
      </c>
      <c r="T107" s="21"/>
      <c r="U107" s="21"/>
      <c r="V107" s="19" t="s">
        <v>374</v>
      </c>
      <c r="W107" s="20">
        <f t="shared" si="7"/>
        <v>127.7</v>
      </c>
      <c r="X107" s="21"/>
      <c r="Y107" s="7"/>
      <c r="Z107" s="2"/>
    </row>
    <row r="108" s="1" customFormat="1" spans="1:26">
      <c r="A108" s="17">
        <v>29</v>
      </c>
      <c r="B108" s="41">
        <v>160</v>
      </c>
      <c r="C108" s="18"/>
      <c r="D108" s="7"/>
      <c r="E108" s="19" t="s">
        <v>371</v>
      </c>
      <c r="F108" s="20">
        <f t="shared" si="4"/>
        <v>120</v>
      </c>
      <c r="G108" s="21"/>
      <c r="H108" s="21"/>
      <c r="I108" s="19" t="s">
        <v>374</v>
      </c>
      <c r="J108" s="20">
        <f t="shared" si="5"/>
        <v>120</v>
      </c>
      <c r="K108" s="21"/>
      <c r="L108" s="7"/>
      <c r="M108" s="2"/>
      <c r="N108" s="17">
        <v>29</v>
      </c>
      <c r="O108" s="41">
        <v>224</v>
      </c>
      <c r="P108" s="18"/>
      <c r="Q108" s="7"/>
      <c r="R108" s="19" t="s">
        <v>371</v>
      </c>
      <c r="S108" s="20">
        <f t="shared" si="6"/>
        <v>128</v>
      </c>
      <c r="T108" s="21"/>
      <c r="U108" s="21"/>
      <c r="V108" s="19" t="s">
        <v>374</v>
      </c>
      <c r="W108" s="20">
        <f t="shared" si="7"/>
        <v>128</v>
      </c>
      <c r="X108" s="21"/>
      <c r="Y108" s="7"/>
      <c r="Z108" s="2"/>
    </row>
    <row r="109" s="1" customFormat="1" customHeight="1" spans="1:26">
      <c r="A109" s="17"/>
      <c r="B109" s="41"/>
      <c r="C109" s="24"/>
      <c r="D109" s="7"/>
      <c r="E109" s="19" t="s">
        <v>371</v>
      </c>
      <c r="F109" s="20">
        <f t="shared" si="4"/>
        <v>120.1</v>
      </c>
      <c r="G109" s="21"/>
      <c r="H109" s="21"/>
      <c r="I109" s="19" t="s">
        <v>374</v>
      </c>
      <c r="J109" s="20">
        <f t="shared" si="5"/>
        <v>120.1</v>
      </c>
      <c r="K109" s="21"/>
      <c r="L109" s="7"/>
      <c r="M109" s="2"/>
      <c r="N109" s="17"/>
      <c r="O109" s="41"/>
      <c r="P109" s="24"/>
      <c r="Q109" s="7"/>
      <c r="R109" s="19" t="s">
        <v>371</v>
      </c>
      <c r="S109" s="20">
        <f t="shared" si="6"/>
        <v>128.1</v>
      </c>
      <c r="T109" s="21"/>
      <c r="U109" s="21"/>
      <c r="V109" s="19" t="s">
        <v>374</v>
      </c>
      <c r="W109" s="20">
        <f t="shared" si="7"/>
        <v>128.1</v>
      </c>
      <c r="X109" s="21"/>
      <c r="Y109" s="7"/>
      <c r="Z109" s="2"/>
    </row>
    <row r="110" s="1" customFormat="1" spans="1:26">
      <c r="A110" s="17">
        <v>29</v>
      </c>
      <c r="B110" s="41">
        <v>162</v>
      </c>
      <c r="C110" s="18"/>
      <c r="D110" s="7"/>
      <c r="E110" s="19" t="s">
        <v>371</v>
      </c>
      <c r="F110" s="20">
        <f t="shared" si="4"/>
        <v>120.2</v>
      </c>
      <c r="G110" s="21"/>
      <c r="H110" s="21"/>
      <c r="I110" s="19" t="s">
        <v>374</v>
      </c>
      <c r="J110" s="20">
        <f t="shared" si="5"/>
        <v>120.2</v>
      </c>
      <c r="K110" s="21"/>
      <c r="L110" s="7"/>
      <c r="M110" s="2"/>
      <c r="N110" s="17">
        <v>29</v>
      </c>
      <c r="O110" s="41">
        <v>226</v>
      </c>
      <c r="P110" s="18"/>
      <c r="Q110" s="7"/>
      <c r="R110" s="19" t="s">
        <v>371</v>
      </c>
      <c r="S110" s="20">
        <f t="shared" si="6"/>
        <v>128.2</v>
      </c>
      <c r="T110" s="21"/>
      <c r="U110" s="21"/>
      <c r="V110" s="19" t="s">
        <v>374</v>
      </c>
      <c r="W110" s="20">
        <f t="shared" si="7"/>
        <v>128.2</v>
      </c>
      <c r="X110" s="21"/>
      <c r="Y110" s="7"/>
      <c r="Z110" s="2"/>
    </row>
    <row r="111" s="1" customFormat="1" customHeight="1" spans="1:26">
      <c r="A111" s="17"/>
      <c r="B111" s="41"/>
      <c r="C111" s="24"/>
      <c r="D111" s="7"/>
      <c r="E111" s="19" t="s">
        <v>371</v>
      </c>
      <c r="F111" s="20">
        <f t="shared" si="4"/>
        <v>120.3</v>
      </c>
      <c r="G111" s="21"/>
      <c r="H111" s="21"/>
      <c r="I111" s="19" t="s">
        <v>374</v>
      </c>
      <c r="J111" s="20">
        <f t="shared" si="5"/>
        <v>120.3</v>
      </c>
      <c r="K111" s="21"/>
      <c r="L111" s="7"/>
      <c r="M111" s="2"/>
      <c r="N111" s="17"/>
      <c r="O111" s="41"/>
      <c r="P111" s="24"/>
      <c r="Q111" s="7"/>
      <c r="R111" s="19" t="s">
        <v>371</v>
      </c>
      <c r="S111" s="20">
        <f t="shared" si="6"/>
        <v>128.3</v>
      </c>
      <c r="T111" s="21"/>
      <c r="U111" s="21"/>
      <c r="V111" s="19" t="s">
        <v>374</v>
      </c>
      <c r="W111" s="20">
        <f t="shared" si="7"/>
        <v>128.3</v>
      </c>
      <c r="X111" s="21"/>
      <c r="Y111" s="7"/>
      <c r="Z111" s="2"/>
    </row>
    <row r="112" s="1" customFormat="1" spans="1:26">
      <c r="A112" s="17">
        <v>29</v>
      </c>
      <c r="B112" s="41">
        <v>164</v>
      </c>
      <c r="C112" s="18"/>
      <c r="D112" s="7"/>
      <c r="E112" s="19" t="s">
        <v>371</v>
      </c>
      <c r="F112" s="20">
        <f t="shared" si="4"/>
        <v>120.4</v>
      </c>
      <c r="G112" s="21"/>
      <c r="H112" s="21"/>
      <c r="I112" s="19" t="s">
        <v>374</v>
      </c>
      <c r="J112" s="20">
        <f t="shared" si="5"/>
        <v>120.4</v>
      </c>
      <c r="K112" s="21"/>
      <c r="L112" s="7"/>
      <c r="M112" s="2"/>
      <c r="N112" s="17">
        <v>29</v>
      </c>
      <c r="O112" s="41">
        <v>228</v>
      </c>
      <c r="P112" s="18"/>
      <c r="Q112" s="7"/>
      <c r="R112" s="19" t="s">
        <v>371</v>
      </c>
      <c r="S112" s="20">
        <f t="shared" si="6"/>
        <v>128.4</v>
      </c>
      <c r="T112" s="21"/>
      <c r="U112" s="21"/>
      <c r="V112" s="19" t="s">
        <v>374</v>
      </c>
      <c r="W112" s="20">
        <f t="shared" si="7"/>
        <v>128.4</v>
      </c>
      <c r="X112" s="21"/>
      <c r="Y112" s="7"/>
      <c r="Z112" s="2"/>
    </row>
    <row r="113" s="1" customFormat="1" customHeight="1" spans="1:26">
      <c r="A113" s="17"/>
      <c r="B113" s="41"/>
      <c r="C113" s="24"/>
      <c r="D113" s="7"/>
      <c r="E113" s="19" t="s">
        <v>371</v>
      </c>
      <c r="F113" s="20">
        <f t="shared" si="4"/>
        <v>120.5</v>
      </c>
      <c r="G113" s="21"/>
      <c r="H113" s="21"/>
      <c r="I113" s="19" t="s">
        <v>374</v>
      </c>
      <c r="J113" s="20">
        <f t="shared" si="5"/>
        <v>120.5</v>
      </c>
      <c r="K113" s="21"/>
      <c r="L113" s="7"/>
      <c r="M113" s="2"/>
      <c r="N113" s="17"/>
      <c r="O113" s="41"/>
      <c r="P113" s="24"/>
      <c r="Q113" s="7"/>
      <c r="R113" s="19" t="s">
        <v>371</v>
      </c>
      <c r="S113" s="20">
        <f t="shared" si="6"/>
        <v>128.5</v>
      </c>
      <c r="T113" s="21"/>
      <c r="U113" s="21"/>
      <c r="V113" s="19" t="s">
        <v>374</v>
      </c>
      <c r="W113" s="20">
        <f t="shared" si="7"/>
        <v>128.5</v>
      </c>
      <c r="X113" s="21"/>
      <c r="Y113" s="7"/>
      <c r="Z113" s="2"/>
    </row>
    <row r="114" s="1" customFormat="1" spans="1:26">
      <c r="A114" s="17">
        <v>29</v>
      </c>
      <c r="B114" s="41">
        <v>166</v>
      </c>
      <c r="C114" s="18"/>
      <c r="D114" s="7"/>
      <c r="E114" s="19" t="s">
        <v>371</v>
      </c>
      <c r="F114" s="20">
        <f t="shared" si="4"/>
        <v>120.6</v>
      </c>
      <c r="G114" s="21"/>
      <c r="H114" s="21"/>
      <c r="I114" s="19" t="s">
        <v>374</v>
      </c>
      <c r="J114" s="20">
        <f t="shared" si="5"/>
        <v>120.6</v>
      </c>
      <c r="K114" s="21"/>
      <c r="L114" s="7"/>
      <c r="M114" s="2"/>
      <c r="N114" s="17">
        <v>29</v>
      </c>
      <c r="O114" s="41">
        <v>230</v>
      </c>
      <c r="P114" s="18"/>
      <c r="Q114" s="7"/>
      <c r="R114" s="19" t="s">
        <v>371</v>
      </c>
      <c r="S114" s="20">
        <f t="shared" si="6"/>
        <v>128.6</v>
      </c>
      <c r="T114" s="21"/>
      <c r="U114" s="21"/>
      <c r="V114" s="19" t="s">
        <v>374</v>
      </c>
      <c r="W114" s="20">
        <f t="shared" si="7"/>
        <v>128.6</v>
      </c>
      <c r="X114" s="21"/>
      <c r="Y114" s="7"/>
      <c r="Z114" s="2"/>
    </row>
    <row r="115" s="1" customFormat="1" customHeight="1" spans="1:26">
      <c r="A115" s="17"/>
      <c r="B115" s="41"/>
      <c r="C115" s="24"/>
      <c r="D115" s="7"/>
      <c r="E115" s="19" t="s">
        <v>371</v>
      </c>
      <c r="F115" s="20">
        <f t="shared" si="4"/>
        <v>120.7</v>
      </c>
      <c r="G115" s="21"/>
      <c r="H115" s="21"/>
      <c r="I115" s="19" t="s">
        <v>374</v>
      </c>
      <c r="J115" s="20">
        <f t="shared" si="5"/>
        <v>120.7</v>
      </c>
      <c r="K115" s="21"/>
      <c r="L115" s="7"/>
      <c r="M115" s="2"/>
      <c r="N115" s="17"/>
      <c r="O115" s="41"/>
      <c r="P115" s="24"/>
      <c r="Q115" s="7"/>
      <c r="R115" s="19" t="s">
        <v>371</v>
      </c>
      <c r="S115" s="20">
        <f t="shared" si="6"/>
        <v>128.7</v>
      </c>
      <c r="T115" s="21"/>
      <c r="U115" s="21"/>
      <c r="V115" s="19" t="s">
        <v>374</v>
      </c>
      <c r="W115" s="20">
        <f t="shared" si="7"/>
        <v>128.7</v>
      </c>
      <c r="X115" s="21"/>
      <c r="Y115" s="7"/>
      <c r="Z115" s="2"/>
    </row>
    <row r="116" s="1" customFormat="1" spans="1:26">
      <c r="A116" s="17">
        <v>29</v>
      </c>
      <c r="B116" s="41">
        <v>168</v>
      </c>
      <c r="C116" s="18"/>
      <c r="D116" s="7"/>
      <c r="E116" s="19" t="s">
        <v>371</v>
      </c>
      <c r="F116" s="20">
        <f t="shared" si="4"/>
        <v>121</v>
      </c>
      <c r="G116" s="21"/>
      <c r="H116" s="21"/>
      <c r="I116" s="19" t="s">
        <v>374</v>
      </c>
      <c r="J116" s="20">
        <f t="shared" si="5"/>
        <v>121</v>
      </c>
      <c r="K116" s="21"/>
      <c r="L116" s="7"/>
      <c r="M116" s="2"/>
      <c r="N116" s="17">
        <v>29</v>
      </c>
      <c r="O116" s="41">
        <v>232</v>
      </c>
      <c r="P116" s="18"/>
      <c r="Q116" s="7"/>
      <c r="R116" s="19" t="s">
        <v>371</v>
      </c>
      <c r="S116" s="20">
        <f t="shared" si="6"/>
        <v>129</v>
      </c>
      <c r="T116" s="21"/>
      <c r="U116" s="21"/>
      <c r="V116" s="19" t="s">
        <v>374</v>
      </c>
      <c r="W116" s="20">
        <f t="shared" si="7"/>
        <v>129</v>
      </c>
      <c r="X116" s="21"/>
      <c r="Y116" s="7"/>
      <c r="Z116" s="2"/>
    </row>
    <row r="117" s="1" customFormat="1" spans="1:26">
      <c r="A117" s="17"/>
      <c r="B117" s="41"/>
      <c r="C117" s="24"/>
      <c r="D117" s="7"/>
      <c r="E117" s="19" t="s">
        <v>371</v>
      </c>
      <c r="F117" s="20">
        <f t="shared" si="4"/>
        <v>121.1</v>
      </c>
      <c r="G117" s="21"/>
      <c r="H117" s="21"/>
      <c r="I117" s="19" t="s">
        <v>374</v>
      </c>
      <c r="J117" s="20">
        <f t="shared" si="5"/>
        <v>121.1</v>
      </c>
      <c r="K117" s="21"/>
      <c r="L117" s="7"/>
      <c r="M117" s="2"/>
      <c r="N117" s="17"/>
      <c r="O117" s="41"/>
      <c r="P117" s="24"/>
      <c r="Q117" s="7"/>
      <c r="R117" s="19" t="s">
        <v>371</v>
      </c>
      <c r="S117" s="20">
        <f t="shared" si="6"/>
        <v>129.1</v>
      </c>
      <c r="T117" s="21"/>
      <c r="U117" s="21"/>
      <c r="V117" s="19" t="s">
        <v>374</v>
      </c>
      <c r="W117" s="20">
        <f t="shared" si="7"/>
        <v>129.1</v>
      </c>
      <c r="X117" s="21"/>
      <c r="Y117" s="7"/>
      <c r="Z117" s="2"/>
    </row>
    <row r="118" s="1" customFormat="1" spans="1:26">
      <c r="A118" s="17">
        <v>29</v>
      </c>
      <c r="B118" s="41">
        <v>170</v>
      </c>
      <c r="C118" s="18"/>
      <c r="D118" s="7"/>
      <c r="E118" s="19" t="s">
        <v>371</v>
      </c>
      <c r="F118" s="20">
        <f t="shared" si="4"/>
        <v>121.2</v>
      </c>
      <c r="G118" s="21"/>
      <c r="H118" s="21"/>
      <c r="I118" s="19" t="s">
        <v>374</v>
      </c>
      <c r="J118" s="20">
        <f t="shared" si="5"/>
        <v>121.2</v>
      </c>
      <c r="K118" s="21"/>
      <c r="L118" s="7"/>
      <c r="M118" s="2"/>
      <c r="N118" s="17">
        <v>29</v>
      </c>
      <c r="O118" s="41">
        <v>234</v>
      </c>
      <c r="P118" s="18"/>
      <c r="Q118" s="7"/>
      <c r="R118" s="19" t="s">
        <v>371</v>
      </c>
      <c r="S118" s="20">
        <f t="shared" si="6"/>
        <v>129.2</v>
      </c>
      <c r="T118" s="21"/>
      <c r="U118" s="21"/>
      <c r="V118" s="19" t="s">
        <v>374</v>
      </c>
      <c r="W118" s="20">
        <f t="shared" si="7"/>
        <v>129.2</v>
      </c>
      <c r="X118" s="21"/>
      <c r="Y118" s="7"/>
      <c r="Z118" s="2"/>
    </row>
    <row r="119" s="1" customFormat="1" spans="1:26">
      <c r="A119" s="17"/>
      <c r="B119" s="41"/>
      <c r="C119" s="24"/>
      <c r="D119" s="7"/>
      <c r="E119" s="19" t="s">
        <v>371</v>
      </c>
      <c r="F119" s="20">
        <f t="shared" si="4"/>
        <v>121.3</v>
      </c>
      <c r="G119" s="21"/>
      <c r="H119" s="21"/>
      <c r="I119" s="19" t="s">
        <v>374</v>
      </c>
      <c r="J119" s="20">
        <f t="shared" si="5"/>
        <v>121.3</v>
      </c>
      <c r="K119" s="21"/>
      <c r="L119" s="7"/>
      <c r="M119" s="2"/>
      <c r="N119" s="17"/>
      <c r="O119" s="41"/>
      <c r="P119" s="24"/>
      <c r="Q119" s="7"/>
      <c r="R119" s="19" t="s">
        <v>371</v>
      </c>
      <c r="S119" s="20">
        <f t="shared" si="6"/>
        <v>129.3</v>
      </c>
      <c r="T119" s="21"/>
      <c r="U119" s="21"/>
      <c r="V119" s="19" t="s">
        <v>374</v>
      </c>
      <c r="W119" s="20">
        <f t="shared" si="7"/>
        <v>129.3</v>
      </c>
      <c r="X119" s="21"/>
      <c r="Y119" s="7"/>
      <c r="Z119" s="2"/>
    </row>
    <row r="120" s="1" customFormat="1" spans="1:26">
      <c r="A120" s="17">
        <v>29</v>
      </c>
      <c r="B120" s="41">
        <v>172</v>
      </c>
      <c r="C120" s="18"/>
      <c r="D120" s="7"/>
      <c r="E120" s="19" t="s">
        <v>371</v>
      </c>
      <c r="F120" s="20">
        <f t="shared" si="4"/>
        <v>121.4</v>
      </c>
      <c r="G120" s="21"/>
      <c r="H120" s="21"/>
      <c r="I120" s="19" t="s">
        <v>374</v>
      </c>
      <c r="J120" s="20">
        <f t="shared" si="5"/>
        <v>121.4</v>
      </c>
      <c r="K120" s="21"/>
      <c r="L120" s="7"/>
      <c r="M120" s="2"/>
      <c r="N120" s="17">
        <v>29</v>
      </c>
      <c r="O120" s="41">
        <v>236</v>
      </c>
      <c r="P120" s="18"/>
      <c r="Q120" s="7"/>
      <c r="R120" s="19" t="s">
        <v>371</v>
      </c>
      <c r="S120" s="20">
        <f t="shared" si="6"/>
        <v>129.4</v>
      </c>
      <c r="T120" s="21"/>
      <c r="U120" s="21"/>
      <c r="V120" s="19" t="s">
        <v>374</v>
      </c>
      <c r="W120" s="20">
        <f t="shared" si="7"/>
        <v>129.4</v>
      </c>
      <c r="X120" s="21"/>
      <c r="Y120" s="7"/>
      <c r="Z120" s="2"/>
    </row>
    <row r="121" s="1" customFormat="1" spans="1:26">
      <c r="A121" s="17"/>
      <c r="B121" s="41"/>
      <c r="C121" s="24"/>
      <c r="D121" s="7"/>
      <c r="E121" s="19" t="s">
        <v>371</v>
      </c>
      <c r="F121" s="20">
        <f t="shared" si="4"/>
        <v>121.5</v>
      </c>
      <c r="G121" s="21"/>
      <c r="H121" s="21"/>
      <c r="I121" s="19" t="s">
        <v>374</v>
      </c>
      <c r="J121" s="20">
        <f t="shared" si="5"/>
        <v>121.5</v>
      </c>
      <c r="K121" s="21"/>
      <c r="L121" s="7"/>
      <c r="M121" s="2"/>
      <c r="N121" s="17"/>
      <c r="O121" s="41"/>
      <c r="P121" s="24"/>
      <c r="Q121" s="7"/>
      <c r="R121" s="19" t="s">
        <v>371</v>
      </c>
      <c r="S121" s="20">
        <f t="shared" si="6"/>
        <v>129.5</v>
      </c>
      <c r="T121" s="21"/>
      <c r="U121" s="21"/>
      <c r="V121" s="19" t="s">
        <v>374</v>
      </c>
      <c r="W121" s="20">
        <f t="shared" si="7"/>
        <v>129.5</v>
      </c>
      <c r="X121" s="21"/>
      <c r="Y121" s="7"/>
      <c r="Z121" s="2"/>
    </row>
    <row r="122" s="1" customFormat="1" spans="1:26">
      <c r="A122" s="17">
        <v>29</v>
      </c>
      <c r="B122" s="41">
        <v>174</v>
      </c>
      <c r="C122" s="18"/>
      <c r="D122" s="7"/>
      <c r="E122" s="19" t="s">
        <v>371</v>
      </c>
      <c r="F122" s="20">
        <f t="shared" si="4"/>
        <v>121.6</v>
      </c>
      <c r="G122" s="21"/>
      <c r="H122" s="21"/>
      <c r="I122" s="19" t="s">
        <v>374</v>
      </c>
      <c r="J122" s="20">
        <f t="shared" si="5"/>
        <v>121.6</v>
      </c>
      <c r="K122" s="21"/>
      <c r="L122" s="7"/>
      <c r="M122" s="2"/>
      <c r="N122" s="17">
        <v>29</v>
      </c>
      <c r="O122" s="41">
        <v>238</v>
      </c>
      <c r="P122" s="18"/>
      <c r="Q122" s="7"/>
      <c r="R122" s="19" t="s">
        <v>371</v>
      </c>
      <c r="S122" s="20">
        <f t="shared" si="6"/>
        <v>129.6</v>
      </c>
      <c r="T122" s="21"/>
      <c r="U122" s="21"/>
      <c r="V122" s="19" t="s">
        <v>374</v>
      </c>
      <c r="W122" s="20">
        <f t="shared" si="7"/>
        <v>129.6</v>
      </c>
      <c r="X122" s="21"/>
      <c r="Y122" s="7"/>
      <c r="Z122" s="2"/>
    </row>
    <row r="123" s="1" customFormat="1" spans="1:26">
      <c r="A123" s="17"/>
      <c r="B123" s="41"/>
      <c r="C123" s="24"/>
      <c r="D123" s="7"/>
      <c r="E123" s="19" t="s">
        <v>371</v>
      </c>
      <c r="F123" s="20">
        <f t="shared" si="4"/>
        <v>121.7</v>
      </c>
      <c r="G123" s="21"/>
      <c r="H123" s="21"/>
      <c r="I123" s="19" t="s">
        <v>374</v>
      </c>
      <c r="J123" s="20">
        <f t="shared" si="5"/>
        <v>121.7</v>
      </c>
      <c r="K123" s="21"/>
      <c r="L123" s="7"/>
      <c r="M123" s="2"/>
      <c r="N123" s="17"/>
      <c r="O123" s="41"/>
      <c r="P123" s="24"/>
      <c r="Q123" s="7"/>
      <c r="R123" s="19" t="s">
        <v>371</v>
      </c>
      <c r="S123" s="20">
        <f t="shared" si="6"/>
        <v>129.7</v>
      </c>
      <c r="T123" s="21"/>
      <c r="U123" s="21"/>
      <c r="V123" s="19" t="s">
        <v>374</v>
      </c>
      <c r="W123" s="20">
        <f t="shared" si="7"/>
        <v>129.7</v>
      </c>
      <c r="X123" s="21"/>
      <c r="Y123" s="7"/>
      <c r="Z123" s="2"/>
    </row>
    <row r="124" s="1" customFormat="1" spans="1:26">
      <c r="A124" s="17">
        <v>29</v>
      </c>
      <c r="B124" s="41">
        <v>176</v>
      </c>
      <c r="C124" s="18"/>
      <c r="D124" s="7"/>
      <c r="E124" s="19" t="s">
        <v>371</v>
      </c>
      <c r="F124" s="20">
        <f t="shared" si="4"/>
        <v>122</v>
      </c>
      <c r="G124" s="21"/>
      <c r="H124" s="21"/>
      <c r="I124" s="19" t="s">
        <v>374</v>
      </c>
      <c r="J124" s="20">
        <f t="shared" si="5"/>
        <v>122</v>
      </c>
      <c r="K124" s="21"/>
      <c r="L124" s="7"/>
      <c r="M124" s="2"/>
      <c r="N124" s="32" t="s">
        <v>398</v>
      </c>
      <c r="O124" s="41">
        <v>240</v>
      </c>
      <c r="P124" s="7"/>
      <c r="Q124" s="7" t="s">
        <v>398</v>
      </c>
      <c r="R124" s="19" t="s">
        <v>371</v>
      </c>
      <c r="S124" s="20">
        <f t="shared" si="6"/>
        <v>130</v>
      </c>
      <c r="T124" s="21"/>
      <c r="U124" s="21"/>
      <c r="V124" s="19" t="s">
        <v>374</v>
      </c>
      <c r="W124" s="20">
        <f t="shared" si="7"/>
        <v>130</v>
      </c>
      <c r="X124" s="21"/>
      <c r="Y124" s="28"/>
      <c r="Z124" s="2"/>
    </row>
    <row r="125" s="1" customFormat="1" spans="1:26">
      <c r="A125" s="17"/>
      <c r="B125" s="41"/>
      <c r="C125" s="24"/>
      <c r="D125" s="7"/>
      <c r="E125" s="19" t="s">
        <v>371</v>
      </c>
      <c r="F125" s="20">
        <f t="shared" si="4"/>
        <v>122.1</v>
      </c>
      <c r="G125" s="21"/>
      <c r="H125" s="21"/>
      <c r="I125" s="19" t="s">
        <v>374</v>
      </c>
      <c r="J125" s="20">
        <f t="shared" si="5"/>
        <v>122.1</v>
      </c>
      <c r="K125" s="21"/>
      <c r="L125" s="7"/>
      <c r="M125" s="2"/>
      <c r="N125" s="33"/>
      <c r="O125" s="41"/>
      <c r="P125" s="7"/>
      <c r="Q125" s="7"/>
      <c r="R125" s="19" t="s">
        <v>371</v>
      </c>
      <c r="S125" s="20">
        <f t="shared" si="6"/>
        <v>130.1</v>
      </c>
      <c r="T125" s="21"/>
      <c r="U125" s="21"/>
      <c r="V125" s="19" t="s">
        <v>374</v>
      </c>
      <c r="W125" s="20">
        <f t="shared" si="7"/>
        <v>130.1</v>
      </c>
      <c r="X125" s="21"/>
      <c r="Y125" s="7"/>
      <c r="Z125" s="2"/>
    </row>
    <row r="126" s="1" customFormat="1" spans="1:26">
      <c r="A126" s="17">
        <v>29</v>
      </c>
      <c r="B126" s="41">
        <v>178</v>
      </c>
      <c r="C126" s="18"/>
      <c r="D126" s="7"/>
      <c r="E126" s="19" t="s">
        <v>371</v>
      </c>
      <c r="F126" s="20">
        <f t="shared" si="4"/>
        <v>122.2</v>
      </c>
      <c r="G126" s="21"/>
      <c r="H126" s="21"/>
      <c r="I126" s="19" t="s">
        <v>374</v>
      </c>
      <c r="J126" s="20">
        <f t="shared" si="5"/>
        <v>122.2</v>
      </c>
      <c r="K126" s="21"/>
      <c r="L126" s="7"/>
      <c r="M126" s="2"/>
      <c r="N126" s="33"/>
      <c r="O126" s="41"/>
      <c r="P126" s="7"/>
      <c r="Q126" s="7"/>
      <c r="R126" s="19" t="s">
        <v>371</v>
      </c>
      <c r="S126" s="20">
        <f t="shared" si="6"/>
        <v>130.2</v>
      </c>
      <c r="T126" s="21"/>
      <c r="U126" s="21"/>
      <c r="V126" s="19" t="s">
        <v>374</v>
      </c>
      <c r="W126" s="20">
        <f t="shared" si="7"/>
        <v>130.2</v>
      </c>
      <c r="X126" s="21"/>
      <c r="Y126" s="7"/>
      <c r="Z126" s="2"/>
    </row>
    <row r="127" s="1" customFormat="1" spans="1:26">
      <c r="A127" s="17"/>
      <c r="B127" s="41"/>
      <c r="C127" s="24"/>
      <c r="D127" s="7"/>
      <c r="E127" s="19" t="s">
        <v>371</v>
      </c>
      <c r="F127" s="20">
        <f t="shared" si="4"/>
        <v>122.3</v>
      </c>
      <c r="G127" s="21"/>
      <c r="H127" s="21"/>
      <c r="I127" s="19" t="s">
        <v>374</v>
      </c>
      <c r="J127" s="20">
        <f t="shared" si="5"/>
        <v>122.3</v>
      </c>
      <c r="K127" s="21"/>
      <c r="L127" s="7"/>
      <c r="M127" s="2"/>
      <c r="N127" s="33"/>
      <c r="O127" s="41"/>
      <c r="P127" s="7"/>
      <c r="Q127" s="7"/>
      <c r="R127" s="19" t="s">
        <v>371</v>
      </c>
      <c r="S127" s="20">
        <f t="shared" si="6"/>
        <v>130.3</v>
      </c>
      <c r="T127" s="21"/>
      <c r="U127" s="21"/>
      <c r="V127" s="19" t="s">
        <v>374</v>
      </c>
      <c r="W127" s="20">
        <f t="shared" si="7"/>
        <v>130.3</v>
      </c>
      <c r="X127" s="21"/>
      <c r="Y127" s="7"/>
      <c r="Z127" s="2"/>
    </row>
    <row r="128" s="1" customFormat="1" spans="1:26">
      <c r="A128" s="17">
        <v>29</v>
      </c>
      <c r="B128" s="41">
        <v>180</v>
      </c>
      <c r="C128" s="18"/>
      <c r="D128" s="7"/>
      <c r="E128" s="19" t="s">
        <v>371</v>
      </c>
      <c r="F128" s="20">
        <f t="shared" si="4"/>
        <v>122.4</v>
      </c>
      <c r="G128" s="21"/>
      <c r="H128" s="21"/>
      <c r="I128" s="19" t="s">
        <v>374</v>
      </c>
      <c r="J128" s="20">
        <f t="shared" si="5"/>
        <v>122.4</v>
      </c>
      <c r="K128" s="21"/>
      <c r="L128" s="7"/>
      <c r="M128" s="2"/>
      <c r="N128" s="33"/>
      <c r="O128" s="41"/>
      <c r="P128" s="7"/>
      <c r="Q128" s="7"/>
      <c r="R128" s="19" t="s">
        <v>371</v>
      </c>
      <c r="S128" s="20">
        <f t="shared" si="6"/>
        <v>130.4</v>
      </c>
      <c r="T128" s="21"/>
      <c r="U128" s="21"/>
      <c r="V128" s="19" t="s">
        <v>374</v>
      </c>
      <c r="W128" s="20">
        <f t="shared" si="7"/>
        <v>130.4</v>
      </c>
      <c r="X128" s="21"/>
      <c r="Y128" s="7"/>
      <c r="Z128" s="2"/>
    </row>
    <row r="129" s="1" customFormat="1" spans="1:26">
      <c r="A129" s="17"/>
      <c r="B129" s="41"/>
      <c r="C129" s="24"/>
      <c r="D129" s="7"/>
      <c r="E129" s="19" t="s">
        <v>371</v>
      </c>
      <c r="F129" s="20">
        <f t="shared" si="4"/>
        <v>122.5</v>
      </c>
      <c r="G129" s="21"/>
      <c r="H129" s="21"/>
      <c r="I129" s="19" t="s">
        <v>374</v>
      </c>
      <c r="J129" s="20">
        <f t="shared" si="5"/>
        <v>122.5</v>
      </c>
      <c r="K129" s="21"/>
      <c r="L129" s="7"/>
      <c r="M129" s="2"/>
      <c r="N129" s="33"/>
      <c r="O129" s="41"/>
      <c r="P129" s="7"/>
      <c r="Q129" s="7"/>
      <c r="R129" s="19" t="s">
        <v>371</v>
      </c>
      <c r="S129" s="20">
        <f t="shared" si="6"/>
        <v>130.5</v>
      </c>
      <c r="T129" s="21"/>
      <c r="U129" s="21"/>
      <c r="V129" s="19" t="s">
        <v>374</v>
      </c>
      <c r="W129" s="20">
        <f t="shared" si="7"/>
        <v>130.5</v>
      </c>
      <c r="X129" s="21"/>
      <c r="Y129" s="7"/>
      <c r="Z129" s="2"/>
    </row>
    <row r="130" s="1" customFormat="1" spans="1:26">
      <c r="A130" s="17">
        <v>29</v>
      </c>
      <c r="B130" s="41">
        <v>182</v>
      </c>
      <c r="C130" s="18"/>
      <c r="D130" s="7"/>
      <c r="E130" s="19" t="s">
        <v>371</v>
      </c>
      <c r="F130" s="20">
        <f t="shared" si="4"/>
        <v>122.6</v>
      </c>
      <c r="G130" s="21"/>
      <c r="H130" s="21"/>
      <c r="I130" s="19" t="s">
        <v>374</v>
      </c>
      <c r="J130" s="20">
        <f t="shared" si="5"/>
        <v>122.6</v>
      </c>
      <c r="K130" s="21"/>
      <c r="L130" s="7"/>
      <c r="M130" s="2"/>
      <c r="N130" s="33"/>
      <c r="O130" s="41"/>
      <c r="P130" s="7"/>
      <c r="Q130" s="7"/>
      <c r="R130" s="19" t="s">
        <v>371</v>
      </c>
      <c r="S130" s="20">
        <f t="shared" si="6"/>
        <v>130.6</v>
      </c>
      <c r="T130" s="21"/>
      <c r="U130" s="21"/>
      <c r="V130" s="19" t="s">
        <v>374</v>
      </c>
      <c r="W130" s="20">
        <f t="shared" si="7"/>
        <v>130.6</v>
      </c>
      <c r="X130" s="21"/>
      <c r="Y130" s="7"/>
      <c r="Z130" s="2"/>
    </row>
    <row r="131" s="1" customFormat="1" spans="1:26">
      <c r="A131" s="17"/>
      <c r="B131" s="41"/>
      <c r="C131" s="24"/>
      <c r="D131" s="7"/>
      <c r="E131" s="19" t="s">
        <v>371</v>
      </c>
      <c r="F131" s="20">
        <f t="shared" si="4"/>
        <v>122.7</v>
      </c>
      <c r="G131" s="21"/>
      <c r="H131" s="21"/>
      <c r="I131" s="19" t="s">
        <v>374</v>
      </c>
      <c r="J131" s="20">
        <f t="shared" si="5"/>
        <v>122.7</v>
      </c>
      <c r="K131" s="21"/>
      <c r="L131" s="7"/>
      <c r="M131" s="2"/>
      <c r="N131" s="33"/>
      <c r="O131" s="41"/>
      <c r="P131" s="7"/>
      <c r="Q131" s="7"/>
      <c r="R131" s="19" t="s">
        <v>371</v>
      </c>
      <c r="S131" s="20">
        <f t="shared" si="6"/>
        <v>130.7</v>
      </c>
      <c r="T131" s="21"/>
      <c r="U131" s="21"/>
      <c r="V131" s="19" t="s">
        <v>374</v>
      </c>
      <c r="W131" s="20">
        <f t="shared" si="7"/>
        <v>130.7</v>
      </c>
      <c r="X131" s="21"/>
      <c r="Y131" s="7"/>
      <c r="Z131" s="2"/>
    </row>
    <row r="132" s="1" customFormat="1" spans="1:26">
      <c r="A132" s="17">
        <v>29</v>
      </c>
      <c r="B132" s="41">
        <v>184</v>
      </c>
      <c r="C132" s="18"/>
      <c r="D132" s="7"/>
      <c r="E132" s="19" t="s">
        <v>371</v>
      </c>
      <c r="F132" s="20">
        <f t="shared" si="4"/>
        <v>123</v>
      </c>
      <c r="G132" s="21"/>
      <c r="H132" s="21"/>
      <c r="I132" s="19" t="s">
        <v>374</v>
      </c>
      <c r="J132" s="20">
        <f t="shared" si="5"/>
        <v>123</v>
      </c>
      <c r="K132" s="21"/>
      <c r="L132" s="7"/>
      <c r="M132" s="2"/>
      <c r="N132" s="33"/>
      <c r="O132" s="41"/>
      <c r="P132" s="7"/>
      <c r="Q132" s="7"/>
      <c r="R132" s="19" t="s">
        <v>371</v>
      </c>
      <c r="S132" s="20">
        <f t="shared" si="6"/>
        <v>131</v>
      </c>
      <c r="T132" s="21"/>
      <c r="U132" s="21"/>
      <c r="V132" s="19" t="s">
        <v>374</v>
      </c>
      <c r="W132" s="20">
        <f t="shared" si="7"/>
        <v>131</v>
      </c>
      <c r="X132" s="21"/>
      <c r="Y132" s="7"/>
      <c r="Z132" s="2"/>
    </row>
    <row r="133" s="1" customFormat="1" spans="1:26">
      <c r="A133" s="17"/>
      <c r="B133" s="41"/>
      <c r="C133" s="24"/>
      <c r="D133" s="7"/>
      <c r="E133" s="19" t="s">
        <v>371</v>
      </c>
      <c r="F133" s="20">
        <f t="shared" si="4"/>
        <v>123.1</v>
      </c>
      <c r="G133" s="21"/>
      <c r="H133" s="21"/>
      <c r="I133" s="19" t="s">
        <v>374</v>
      </c>
      <c r="J133" s="20">
        <f t="shared" si="5"/>
        <v>123.1</v>
      </c>
      <c r="K133" s="21"/>
      <c r="L133" s="7"/>
      <c r="M133" s="2"/>
      <c r="N133" s="33"/>
      <c r="O133" s="41"/>
      <c r="P133" s="7"/>
      <c r="Q133" s="7"/>
      <c r="R133" s="19" t="s">
        <v>371</v>
      </c>
      <c r="S133" s="20">
        <f t="shared" si="6"/>
        <v>131.1</v>
      </c>
      <c r="T133" s="21"/>
      <c r="U133" s="21"/>
      <c r="V133" s="19" t="s">
        <v>374</v>
      </c>
      <c r="W133" s="20">
        <f t="shared" si="7"/>
        <v>131.1</v>
      </c>
      <c r="X133" s="21"/>
      <c r="Y133" s="7"/>
      <c r="Z133" s="2"/>
    </row>
    <row r="134" s="1" customFormat="1" spans="1:26">
      <c r="A134" s="17">
        <v>29</v>
      </c>
      <c r="B134" s="41">
        <v>186</v>
      </c>
      <c r="C134" s="18"/>
      <c r="D134" s="7"/>
      <c r="E134" s="19" t="s">
        <v>371</v>
      </c>
      <c r="F134" s="20">
        <f t="shared" si="4"/>
        <v>123.2</v>
      </c>
      <c r="G134" s="21"/>
      <c r="H134" s="21"/>
      <c r="I134" s="19" t="s">
        <v>374</v>
      </c>
      <c r="J134" s="20">
        <f t="shared" si="5"/>
        <v>123.2</v>
      </c>
      <c r="K134" s="21"/>
      <c r="L134" s="7"/>
      <c r="M134" s="2"/>
      <c r="N134" s="33"/>
      <c r="O134" s="41"/>
      <c r="P134" s="7"/>
      <c r="Q134" s="7"/>
      <c r="R134" s="19" t="s">
        <v>371</v>
      </c>
      <c r="S134" s="20">
        <f t="shared" si="6"/>
        <v>131.2</v>
      </c>
      <c r="T134" s="21"/>
      <c r="U134" s="21"/>
      <c r="V134" s="19" t="s">
        <v>374</v>
      </c>
      <c r="W134" s="20">
        <f t="shared" si="7"/>
        <v>131.2</v>
      </c>
      <c r="X134" s="21"/>
      <c r="Y134" s="7"/>
      <c r="Z134" s="2"/>
    </row>
    <row r="135" s="1" customFormat="1" spans="1:26">
      <c r="A135" s="17"/>
      <c r="B135" s="41"/>
      <c r="C135" s="24"/>
      <c r="D135" s="7"/>
      <c r="E135" s="19" t="s">
        <v>371</v>
      </c>
      <c r="F135" s="20">
        <f t="shared" si="4"/>
        <v>123.3</v>
      </c>
      <c r="G135" s="21"/>
      <c r="H135" s="21"/>
      <c r="I135" s="19" t="s">
        <v>374</v>
      </c>
      <c r="J135" s="20">
        <f t="shared" si="5"/>
        <v>123.3</v>
      </c>
      <c r="K135" s="21"/>
      <c r="L135" s="7"/>
      <c r="M135" s="2"/>
      <c r="N135" s="33"/>
      <c r="O135" s="41"/>
      <c r="P135" s="7"/>
      <c r="Q135" s="7"/>
      <c r="R135" s="19" t="s">
        <v>371</v>
      </c>
      <c r="S135" s="20">
        <f t="shared" si="6"/>
        <v>131.3</v>
      </c>
      <c r="T135" s="21"/>
      <c r="U135" s="21"/>
      <c r="V135" s="19" t="s">
        <v>374</v>
      </c>
      <c r="W135" s="20">
        <f t="shared" si="7"/>
        <v>131.3</v>
      </c>
      <c r="X135" s="21"/>
      <c r="Y135" s="7"/>
      <c r="Z135" s="2"/>
    </row>
    <row r="136" s="1" customFormat="1" spans="1:25">
      <c r="A136" s="17">
        <v>29</v>
      </c>
      <c r="B136" s="41">
        <v>188</v>
      </c>
      <c r="C136" s="18"/>
      <c r="D136" s="7"/>
      <c r="E136" s="19" t="s">
        <v>371</v>
      </c>
      <c r="F136" s="20">
        <f t="shared" si="4"/>
        <v>123.4</v>
      </c>
      <c r="G136" s="21"/>
      <c r="H136" s="21"/>
      <c r="I136" s="19" t="s">
        <v>374</v>
      </c>
      <c r="J136" s="20">
        <f t="shared" si="5"/>
        <v>123.4</v>
      </c>
      <c r="K136" s="21"/>
      <c r="L136" s="7"/>
      <c r="M136" s="2"/>
      <c r="N136" s="33"/>
      <c r="O136" s="41"/>
      <c r="P136" s="7"/>
      <c r="Q136" s="7"/>
      <c r="R136" s="19" t="s">
        <v>371</v>
      </c>
      <c r="S136" s="20">
        <f t="shared" si="6"/>
        <v>131.4</v>
      </c>
      <c r="T136" s="21"/>
      <c r="U136" s="21"/>
      <c r="V136" s="19" t="s">
        <v>374</v>
      </c>
      <c r="W136" s="20">
        <f t="shared" si="7"/>
        <v>131.4</v>
      </c>
      <c r="X136" s="21"/>
      <c r="Y136" s="7"/>
    </row>
    <row r="137" s="1" customFormat="1" spans="1:25">
      <c r="A137" s="17"/>
      <c r="B137" s="41"/>
      <c r="C137" s="24"/>
      <c r="D137" s="7"/>
      <c r="E137" s="19" t="s">
        <v>371</v>
      </c>
      <c r="F137" s="20">
        <f t="shared" si="4"/>
        <v>123.5</v>
      </c>
      <c r="G137" s="21"/>
      <c r="H137" s="21"/>
      <c r="I137" s="19" t="s">
        <v>374</v>
      </c>
      <c r="J137" s="20">
        <f t="shared" si="5"/>
        <v>123.5</v>
      </c>
      <c r="K137" s="21"/>
      <c r="L137" s="7"/>
      <c r="M137" s="2"/>
      <c r="N137" s="33"/>
      <c r="O137" s="41"/>
      <c r="P137" s="7"/>
      <c r="Q137" s="7"/>
      <c r="R137" s="19" t="s">
        <v>371</v>
      </c>
      <c r="S137" s="20">
        <f t="shared" si="6"/>
        <v>131.5</v>
      </c>
      <c r="T137" s="21"/>
      <c r="U137" s="21"/>
      <c r="V137" s="19" t="s">
        <v>374</v>
      </c>
      <c r="W137" s="20">
        <f t="shared" si="7"/>
        <v>131.5</v>
      </c>
      <c r="X137" s="21"/>
      <c r="Y137" s="7"/>
    </row>
    <row r="138" s="1" customFormat="1" spans="1:25">
      <c r="A138" s="17">
        <v>29</v>
      </c>
      <c r="B138" s="41">
        <v>190</v>
      </c>
      <c r="C138" s="18"/>
      <c r="D138" s="7"/>
      <c r="E138" s="19" t="s">
        <v>371</v>
      </c>
      <c r="F138" s="20">
        <f t="shared" si="4"/>
        <v>123.6</v>
      </c>
      <c r="G138" s="21"/>
      <c r="H138" s="21"/>
      <c r="I138" s="19" t="s">
        <v>374</v>
      </c>
      <c r="J138" s="20">
        <f t="shared" si="5"/>
        <v>123.6</v>
      </c>
      <c r="K138" s="21"/>
      <c r="L138" s="7"/>
      <c r="M138" s="2"/>
      <c r="N138" s="33"/>
      <c r="O138" s="41"/>
      <c r="P138" s="7"/>
      <c r="Q138" s="7"/>
      <c r="R138" s="19" t="s">
        <v>371</v>
      </c>
      <c r="S138" s="20">
        <f t="shared" si="6"/>
        <v>131.6</v>
      </c>
      <c r="T138" s="21"/>
      <c r="U138" s="21"/>
      <c r="V138" s="19" t="s">
        <v>374</v>
      </c>
      <c r="W138" s="20">
        <f t="shared" si="7"/>
        <v>131.6</v>
      </c>
      <c r="X138" s="21"/>
      <c r="Y138" s="7"/>
    </row>
    <row r="139" s="1" customFormat="1" spans="1:25">
      <c r="A139" s="17"/>
      <c r="B139" s="41"/>
      <c r="C139" s="24"/>
      <c r="D139" s="7"/>
      <c r="E139" s="19" t="s">
        <v>371</v>
      </c>
      <c r="F139" s="20">
        <f t="shared" si="4"/>
        <v>123.7</v>
      </c>
      <c r="G139" s="21"/>
      <c r="H139" s="21"/>
      <c r="I139" s="19" t="s">
        <v>374</v>
      </c>
      <c r="J139" s="20">
        <f t="shared" si="5"/>
        <v>123.7</v>
      </c>
      <c r="K139" s="21"/>
      <c r="L139" s="7"/>
      <c r="M139" s="2"/>
      <c r="N139" s="34"/>
      <c r="O139" s="41"/>
      <c r="P139" s="7"/>
      <c r="Q139" s="7"/>
      <c r="R139" s="19" t="s">
        <v>371</v>
      </c>
      <c r="S139" s="20">
        <f t="shared" si="6"/>
        <v>131.7</v>
      </c>
      <c r="T139" s="21"/>
      <c r="U139" s="21"/>
      <c r="V139" s="19" t="s">
        <v>374</v>
      </c>
      <c r="W139" s="20">
        <f t="shared" si="7"/>
        <v>131.7</v>
      </c>
      <c r="X139" s="21"/>
      <c r="Y139" s="7"/>
    </row>
    <row r="140" s="1" customFormat="1" spans="5:21">
      <c r="E140" s="3"/>
      <c r="F140" s="4"/>
      <c r="G140" s="2"/>
      <c r="H140" s="2"/>
      <c r="I140" s="3"/>
      <c r="J140" s="3"/>
      <c r="L140" s="2"/>
      <c r="M140" s="2"/>
      <c r="S140" s="5"/>
      <c r="U140" s="2"/>
    </row>
    <row r="141" s="1" customFormat="1" spans="5:21">
      <c r="E141" s="3"/>
      <c r="F141" s="4"/>
      <c r="G141" s="2"/>
      <c r="H141" s="2"/>
      <c r="I141" s="3"/>
      <c r="J141" s="3"/>
      <c r="L141" s="2"/>
      <c r="M141" s="2"/>
      <c r="S141" s="5"/>
      <c r="U141" s="2"/>
    </row>
    <row r="142" s="1" customFormat="1" spans="5:21">
      <c r="E142" s="3"/>
      <c r="F142" s="4"/>
      <c r="G142" s="2"/>
      <c r="H142" s="2"/>
      <c r="I142" s="3"/>
      <c r="J142" s="3"/>
      <c r="L142" s="2"/>
      <c r="M142" s="2"/>
      <c r="S142" s="5"/>
      <c r="U142" s="2"/>
    </row>
    <row r="143" s="1" customFormat="1" ht="12" spans="5:21">
      <c r="E143" s="3"/>
      <c r="F143" s="4"/>
      <c r="G143" s="2"/>
      <c r="H143" s="2"/>
      <c r="I143" s="3"/>
      <c r="J143" s="3"/>
      <c r="L143" s="2"/>
      <c r="M143" s="2"/>
      <c r="S143" s="5"/>
      <c r="U143" s="2"/>
    </row>
    <row r="144" s="1" customFormat="1" ht="12.75" spans="5:25">
      <c r="E144" s="3"/>
      <c r="F144" s="4"/>
      <c r="G144" s="2"/>
      <c r="H144" s="2"/>
      <c r="I144" s="3"/>
      <c r="J144" s="3"/>
      <c r="L144" s="2"/>
      <c r="M144" s="2"/>
      <c r="S144" s="5"/>
      <c r="U144" s="2"/>
      <c r="Y144" s="42">
        <f>COUNTIF($C$8:$C$71,"LS-4DI4DO-N1FS")+COUNTIF($P$8:$P$71,"LS-4DI4DO-N1FS")+COUNTIF($C$76:$C$139,"LS-4DI4DO-N1FS")+COUNTIF($P$76:$P$123,"LS-4DI4DO-N1FS")</f>
        <v>21</v>
      </c>
    </row>
    <row r="145" s="1" customFormat="1" ht="12.75" spans="5:25">
      <c r="E145" s="3"/>
      <c r="F145" s="4"/>
      <c r="G145" s="2"/>
      <c r="H145" s="2"/>
      <c r="I145" s="3"/>
      <c r="J145" s="3"/>
      <c r="L145" s="2"/>
      <c r="M145" s="2"/>
      <c r="S145" s="5"/>
      <c r="U145" s="2"/>
      <c r="Y145" s="42">
        <f>COUNTIF($C$8:$C$71,"LS-2DI-N1TS")+COUNTIF($P$8:$P$71,"LS-2DI-N1TS")+COUNTIF($C$76:$C$139,"LS-2DI-N1TS")+COUNTIF($P$76:$P$123,"LS-2DI-N1TS")</f>
        <v>5</v>
      </c>
    </row>
    <row r="146" s="1" customFormat="1" ht="12.75" spans="5:25">
      <c r="E146" s="3"/>
      <c r="F146" s="4"/>
      <c r="G146" s="2"/>
      <c r="H146" s="2"/>
      <c r="I146" s="3"/>
      <c r="J146" s="3"/>
      <c r="L146" s="2"/>
      <c r="M146" s="2"/>
      <c r="S146" s="5"/>
      <c r="U146" s="2"/>
      <c r="Y146" s="42">
        <f>COUNTIF($C$8:$C$71,"LS-2DO-N1TS")+COUNTIF($P$8:$P$71,"LS-2DO-N1TS")+COUNTIF($C$76:$C$139,"LS-2DO-N1TS")+COUNTIF($P$76:$P$123,"LS-2DO-N1TS")</f>
        <v>5</v>
      </c>
    </row>
    <row r="147" s="1" customFormat="1" ht="12" spans="5:21">
      <c r="E147" s="3"/>
      <c r="F147" s="4"/>
      <c r="G147" s="2"/>
      <c r="H147" s="2"/>
      <c r="I147" s="3"/>
      <c r="J147" s="3"/>
      <c r="L147" s="2"/>
      <c r="M147" s="2"/>
      <c r="S147" s="5"/>
      <c r="U147" s="2"/>
    </row>
    <row r="148" s="1" customFormat="1" spans="5:21">
      <c r="E148" s="3"/>
      <c r="F148" s="4"/>
      <c r="G148" s="2"/>
      <c r="H148" s="2"/>
      <c r="I148" s="3"/>
      <c r="J148" s="3"/>
      <c r="L148" s="2"/>
      <c r="M148" s="2"/>
      <c r="S148" s="5"/>
      <c r="U148" s="2"/>
    </row>
    <row r="149" s="1" customFormat="1" spans="5:21">
      <c r="E149" s="3"/>
      <c r="F149" s="4"/>
      <c r="G149" s="2"/>
      <c r="H149" s="2"/>
      <c r="I149" s="3"/>
      <c r="J149" s="3"/>
      <c r="L149" s="2"/>
      <c r="M149" s="2"/>
      <c r="S149" s="5"/>
      <c r="U149" s="2"/>
    </row>
    <row r="150" s="1" customFormat="1" spans="5:21">
      <c r="E150" s="3"/>
      <c r="F150" s="4"/>
      <c r="G150" s="2"/>
      <c r="H150" s="2"/>
      <c r="I150" s="3"/>
      <c r="J150" s="3"/>
      <c r="L150" s="2"/>
      <c r="M150" s="2"/>
      <c r="S150" s="5"/>
      <c r="U150" s="2"/>
    </row>
    <row r="151" s="1" customFormat="1" spans="5:21">
      <c r="E151" s="3"/>
      <c r="F151" s="4"/>
      <c r="G151" s="2"/>
      <c r="H151" s="2"/>
      <c r="I151" s="3"/>
      <c r="J151" s="3"/>
      <c r="L151" s="2"/>
      <c r="M151" s="2"/>
      <c r="S151" s="5"/>
      <c r="U151" s="2"/>
    </row>
    <row r="152" s="1" customFormat="1" spans="5:21">
      <c r="E152" s="3"/>
      <c r="F152" s="4"/>
      <c r="G152" s="2"/>
      <c r="H152" s="2"/>
      <c r="I152" s="3"/>
      <c r="J152" s="3"/>
      <c r="L152" s="2"/>
      <c r="M152" s="2"/>
      <c r="S152" s="5"/>
      <c r="U152" s="2"/>
    </row>
    <row r="153" s="1" customFormat="1" spans="5:21">
      <c r="E153" s="3"/>
      <c r="F153" s="4"/>
      <c r="G153" s="2"/>
      <c r="H153" s="2"/>
      <c r="I153" s="3"/>
      <c r="J153" s="3"/>
      <c r="L153" s="2"/>
      <c r="M153" s="2"/>
      <c r="S153" s="5"/>
      <c r="U153" s="2"/>
    </row>
    <row r="154" s="1" customFormat="1" spans="5:21">
      <c r="E154" s="3"/>
      <c r="F154" s="4"/>
      <c r="G154" s="2"/>
      <c r="H154" s="2"/>
      <c r="I154" s="3"/>
      <c r="J154" s="3"/>
      <c r="L154" s="2"/>
      <c r="M154" s="2"/>
      <c r="S154" s="5"/>
      <c r="U154" s="2"/>
    </row>
    <row r="155" s="1" customFormat="1" spans="5:21">
      <c r="E155" s="3"/>
      <c r="F155" s="4"/>
      <c r="G155" s="2"/>
      <c r="H155" s="2"/>
      <c r="I155" s="3"/>
      <c r="J155" s="3"/>
      <c r="L155" s="2"/>
      <c r="M155" s="2"/>
      <c r="S155" s="5"/>
      <c r="U155" s="2"/>
    </row>
    <row r="156" s="1" customFormat="1" spans="5:21">
      <c r="E156" s="3"/>
      <c r="F156" s="4"/>
      <c r="G156" s="2"/>
      <c r="H156" s="2"/>
      <c r="I156" s="3"/>
      <c r="J156" s="3"/>
      <c r="L156" s="2"/>
      <c r="M156" s="2"/>
      <c r="S156" s="5"/>
      <c r="U156" s="2"/>
    </row>
    <row r="157" s="1" customFormat="1" spans="5:21">
      <c r="E157" s="3"/>
      <c r="F157" s="4"/>
      <c r="G157" s="2"/>
      <c r="H157" s="2"/>
      <c r="I157" s="3"/>
      <c r="J157" s="3"/>
      <c r="L157" s="2"/>
      <c r="M157" s="2"/>
      <c r="S157" s="5"/>
      <c r="U157" s="2"/>
    </row>
    <row r="158" s="1" customFormat="1" spans="5:21">
      <c r="E158" s="3"/>
      <c r="F158" s="4"/>
      <c r="G158" s="2"/>
      <c r="H158" s="2"/>
      <c r="I158" s="3"/>
      <c r="J158" s="3"/>
      <c r="L158" s="2"/>
      <c r="M158" s="2"/>
      <c r="S158" s="5"/>
      <c r="U158" s="2"/>
    </row>
    <row r="159" s="1" customFormat="1" spans="5:21">
      <c r="E159" s="3"/>
      <c r="F159" s="4"/>
      <c r="G159" s="2"/>
      <c r="H159" s="2"/>
      <c r="I159" s="3"/>
      <c r="J159" s="3"/>
      <c r="L159" s="2"/>
      <c r="M159" s="2"/>
      <c r="S159" s="5"/>
      <c r="U159" s="2"/>
    </row>
    <row r="160" s="1" customFormat="1" spans="5:21">
      <c r="E160" s="3"/>
      <c r="F160" s="4"/>
      <c r="G160" s="2"/>
      <c r="H160" s="2"/>
      <c r="I160" s="3"/>
      <c r="J160" s="3"/>
      <c r="L160" s="2"/>
      <c r="M160" s="2"/>
      <c r="S160" s="5"/>
      <c r="U160" s="2"/>
    </row>
    <row r="161" s="1" customFormat="1" spans="5:21">
      <c r="E161" s="3"/>
      <c r="F161" s="4"/>
      <c r="G161" s="2"/>
      <c r="H161" s="2"/>
      <c r="I161" s="3"/>
      <c r="J161" s="3"/>
      <c r="L161" s="2"/>
      <c r="M161" s="2"/>
      <c r="S161" s="5"/>
      <c r="U161" s="2"/>
    </row>
    <row r="162" s="1" customFormat="1" spans="5:21">
      <c r="E162" s="3"/>
      <c r="F162" s="4"/>
      <c r="G162" s="2"/>
      <c r="H162" s="2"/>
      <c r="I162" s="3"/>
      <c r="J162" s="3"/>
      <c r="L162" s="2"/>
      <c r="M162" s="2"/>
      <c r="S162" s="5"/>
      <c r="U162" s="2"/>
    </row>
    <row r="163" s="1" customFormat="1" spans="5:21">
      <c r="E163" s="3"/>
      <c r="F163" s="4"/>
      <c r="G163" s="2"/>
      <c r="H163" s="2"/>
      <c r="I163" s="3"/>
      <c r="J163" s="3"/>
      <c r="L163" s="2"/>
      <c r="M163" s="2"/>
      <c r="S163" s="5"/>
      <c r="U163" s="2"/>
    </row>
    <row r="164" s="1" customFormat="1" spans="5:21">
      <c r="E164" s="3"/>
      <c r="F164" s="4"/>
      <c r="G164" s="2"/>
      <c r="H164" s="2"/>
      <c r="I164" s="3"/>
      <c r="J164" s="3"/>
      <c r="L164" s="2"/>
      <c r="M164" s="2"/>
      <c r="S164" s="5"/>
      <c r="U164" s="2"/>
    </row>
    <row r="165" s="1" customFormat="1" spans="5:21">
      <c r="E165" s="3"/>
      <c r="F165" s="4"/>
      <c r="G165" s="2"/>
      <c r="H165" s="2"/>
      <c r="I165" s="3"/>
      <c r="J165" s="3"/>
      <c r="L165" s="2"/>
      <c r="M165" s="2"/>
      <c r="S165" s="5"/>
      <c r="U165" s="2"/>
    </row>
    <row r="166" s="1" customFormat="1" spans="5:21">
      <c r="E166" s="3"/>
      <c r="F166" s="4"/>
      <c r="G166" s="2"/>
      <c r="H166" s="2"/>
      <c r="I166" s="3"/>
      <c r="J166" s="3"/>
      <c r="L166" s="2"/>
      <c r="M166" s="2"/>
      <c r="S166" s="5"/>
      <c r="U166" s="2"/>
    </row>
    <row r="167" s="1" customFormat="1" spans="5:21">
      <c r="E167" s="3"/>
      <c r="F167" s="4"/>
      <c r="G167" s="2"/>
      <c r="H167" s="2"/>
      <c r="I167" s="3"/>
      <c r="J167" s="3"/>
      <c r="L167" s="2"/>
      <c r="M167" s="2"/>
      <c r="S167" s="5"/>
      <c r="U167" s="2"/>
    </row>
    <row r="168" s="1" customFormat="1" spans="5:21">
      <c r="E168" s="3"/>
      <c r="F168" s="4"/>
      <c r="G168" s="2"/>
      <c r="H168" s="2"/>
      <c r="I168" s="3"/>
      <c r="J168" s="3"/>
      <c r="L168" s="2"/>
      <c r="M168" s="2"/>
      <c r="S168" s="5"/>
      <c r="U168" s="2"/>
    </row>
    <row r="169" s="1" customFormat="1" spans="5:21">
      <c r="E169" s="3"/>
      <c r="F169" s="4"/>
      <c r="G169" s="2"/>
      <c r="H169" s="2"/>
      <c r="I169" s="3"/>
      <c r="J169" s="3"/>
      <c r="L169" s="2"/>
      <c r="M169" s="2"/>
      <c r="S169" s="5"/>
      <c r="U169" s="2"/>
    </row>
    <row r="170" s="1" customFormat="1" spans="5:21">
      <c r="E170" s="3"/>
      <c r="F170" s="4"/>
      <c r="G170" s="2"/>
      <c r="H170" s="2"/>
      <c r="I170" s="3"/>
      <c r="J170" s="3"/>
      <c r="L170" s="2"/>
      <c r="M170" s="2"/>
      <c r="S170" s="5"/>
      <c r="U170" s="2"/>
    </row>
    <row r="171" s="1" customFormat="1" spans="5:21">
      <c r="E171" s="3"/>
      <c r="F171" s="4"/>
      <c r="G171" s="2"/>
      <c r="H171" s="2"/>
      <c r="I171" s="3"/>
      <c r="J171" s="3"/>
      <c r="L171" s="2"/>
      <c r="M171" s="2"/>
      <c r="S171" s="5"/>
      <c r="U171" s="2"/>
    </row>
    <row r="172" s="1" customFormat="1" spans="5:21">
      <c r="E172" s="3"/>
      <c r="F172" s="4"/>
      <c r="G172" s="2"/>
      <c r="H172" s="2"/>
      <c r="I172" s="3"/>
      <c r="J172" s="3"/>
      <c r="L172" s="2"/>
      <c r="M172" s="2"/>
      <c r="S172" s="5"/>
      <c r="U172" s="2"/>
    </row>
    <row r="173" s="1" customFormat="1" spans="5:21">
      <c r="E173" s="3"/>
      <c r="F173" s="4"/>
      <c r="G173" s="2"/>
      <c r="H173" s="2"/>
      <c r="I173" s="3"/>
      <c r="J173" s="3"/>
      <c r="L173" s="2"/>
      <c r="M173" s="2"/>
      <c r="S173" s="5"/>
      <c r="U173" s="2"/>
    </row>
    <row r="174" s="1" customFormat="1" spans="5:21">
      <c r="E174" s="3"/>
      <c r="F174" s="4"/>
      <c r="G174" s="2"/>
      <c r="H174" s="2"/>
      <c r="I174" s="3"/>
      <c r="J174" s="3"/>
      <c r="L174" s="2"/>
      <c r="M174" s="2"/>
      <c r="S174" s="5"/>
      <c r="U174" s="2"/>
    </row>
    <row r="175" s="1" customFormat="1" spans="5:21">
      <c r="E175" s="3"/>
      <c r="F175" s="4"/>
      <c r="G175" s="2"/>
      <c r="H175" s="2"/>
      <c r="I175" s="3"/>
      <c r="J175" s="3"/>
      <c r="L175" s="2"/>
      <c r="M175" s="2"/>
      <c r="S175" s="5"/>
      <c r="U175" s="2"/>
    </row>
    <row r="176" s="1" customFormat="1" spans="5:21">
      <c r="E176" s="3"/>
      <c r="F176" s="4"/>
      <c r="G176" s="2"/>
      <c r="H176" s="2"/>
      <c r="I176" s="3"/>
      <c r="J176" s="3"/>
      <c r="L176" s="2"/>
      <c r="M176" s="2"/>
      <c r="S176" s="5"/>
      <c r="U176" s="2"/>
    </row>
    <row r="177" s="1" customFormat="1" spans="5:21">
      <c r="E177" s="3"/>
      <c r="F177" s="4"/>
      <c r="G177" s="2"/>
      <c r="H177" s="2"/>
      <c r="I177" s="3"/>
      <c r="J177" s="3"/>
      <c r="L177" s="2"/>
      <c r="M177" s="2"/>
      <c r="S177" s="5"/>
      <c r="U177" s="2"/>
    </row>
    <row r="178" s="1" customFormat="1" spans="5:21">
      <c r="E178" s="3"/>
      <c r="F178" s="4"/>
      <c r="G178" s="2"/>
      <c r="H178" s="2"/>
      <c r="I178" s="3"/>
      <c r="J178" s="3"/>
      <c r="L178" s="2"/>
      <c r="M178" s="2"/>
      <c r="S178" s="5"/>
      <c r="U178" s="2"/>
    </row>
    <row r="179" s="1" customFormat="1" spans="5:21">
      <c r="E179" s="3"/>
      <c r="F179" s="4"/>
      <c r="G179" s="2"/>
      <c r="H179" s="2"/>
      <c r="I179" s="3"/>
      <c r="J179" s="3"/>
      <c r="L179" s="2"/>
      <c r="M179" s="2"/>
      <c r="S179" s="5"/>
      <c r="U179" s="2"/>
    </row>
    <row r="180" s="1" customFormat="1" spans="5:21">
      <c r="E180" s="3"/>
      <c r="F180" s="4"/>
      <c r="G180" s="2"/>
      <c r="H180" s="2"/>
      <c r="I180" s="3"/>
      <c r="J180" s="3"/>
      <c r="L180" s="2"/>
      <c r="M180" s="2"/>
      <c r="S180" s="5"/>
      <c r="U180" s="2"/>
    </row>
    <row r="181" s="1" customFormat="1" spans="5:21">
      <c r="E181" s="3"/>
      <c r="F181" s="4"/>
      <c r="G181" s="2"/>
      <c r="H181" s="2"/>
      <c r="I181" s="3"/>
      <c r="J181" s="3"/>
      <c r="L181" s="2"/>
      <c r="M181" s="2"/>
      <c r="S181" s="5"/>
      <c r="U181" s="2"/>
    </row>
    <row r="182" s="1" customFormat="1" spans="5:21">
      <c r="E182" s="3"/>
      <c r="F182" s="4"/>
      <c r="G182" s="2"/>
      <c r="H182" s="2"/>
      <c r="I182" s="3"/>
      <c r="J182" s="3"/>
      <c r="L182" s="2"/>
      <c r="M182" s="2"/>
      <c r="S182" s="5"/>
      <c r="U182" s="2"/>
    </row>
    <row r="183" s="1" customFormat="1" spans="5:21">
      <c r="E183" s="3"/>
      <c r="F183" s="4"/>
      <c r="G183" s="2"/>
      <c r="H183" s="2"/>
      <c r="I183" s="3"/>
      <c r="J183" s="3"/>
      <c r="L183" s="2"/>
      <c r="M183" s="2"/>
      <c r="S183" s="5"/>
      <c r="U183" s="2"/>
    </row>
    <row r="184" s="1" customFormat="1" spans="5:21">
      <c r="E184" s="3"/>
      <c r="F184" s="4"/>
      <c r="G184" s="2"/>
      <c r="H184" s="2"/>
      <c r="I184" s="3"/>
      <c r="J184" s="3"/>
      <c r="L184" s="2"/>
      <c r="M184" s="2"/>
      <c r="S184" s="5"/>
      <c r="U184" s="2"/>
    </row>
    <row r="185" s="1" customFormat="1" spans="5:21">
      <c r="E185" s="3"/>
      <c r="F185" s="4"/>
      <c r="G185" s="2"/>
      <c r="H185" s="2"/>
      <c r="I185" s="3"/>
      <c r="J185" s="3"/>
      <c r="L185" s="2"/>
      <c r="M185" s="2"/>
      <c r="S185" s="5"/>
      <c r="U185" s="2"/>
    </row>
    <row r="186" s="1" customFormat="1" spans="5:21">
      <c r="E186" s="3"/>
      <c r="F186" s="4"/>
      <c r="G186" s="2"/>
      <c r="H186" s="2"/>
      <c r="I186" s="3"/>
      <c r="J186" s="3"/>
      <c r="L186" s="2"/>
      <c r="M186" s="2"/>
      <c r="S186" s="5"/>
      <c r="U186" s="2"/>
    </row>
    <row r="187" s="1" customFormat="1" spans="5:21">
      <c r="E187" s="3"/>
      <c r="F187" s="4"/>
      <c r="G187" s="2"/>
      <c r="H187" s="2"/>
      <c r="I187" s="3"/>
      <c r="J187" s="3"/>
      <c r="L187" s="2"/>
      <c r="M187" s="2"/>
      <c r="S187" s="5"/>
      <c r="U187" s="2"/>
    </row>
    <row r="188" s="1" customFormat="1" spans="5:21">
      <c r="E188" s="3"/>
      <c r="F188" s="4"/>
      <c r="G188" s="2"/>
      <c r="H188" s="2"/>
      <c r="I188" s="3"/>
      <c r="J188" s="3"/>
      <c r="L188" s="2"/>
      <c r="M188" s="2"/>
      <c r="S188" s="5"/>
      <c r="U188" s="2"/>
    </row>
    <row r="189" s="1" customFormat="1" spans="5:21">
      <c r="E189" s="3"/>
      <c r="F189" s="4"/>
      <c r="G189" s="2"/>
      <c r="H189" s="2"/>
      <c r="I189" s="3"/>
      <c r="J189" s="3"/>
      <c r="L189" s="2"/>
      <c r="M189" s="2"/>
      <c r="S189" s="5"/>
      <c r="U189" s="2"/>
    </row>
    <row r="190" s="1" customFormat="1" spans="5:21">
      <c r="E190" s="3"/>
      <c r="F190" s="4"/>
      <c r="G190" s="2"/>
      <c r="H190" s="2"/>
      <c r="I190" s="3"/>
      <c r="J190" s="3"/>
      <c r="L190" s="2"/>
      <c r="M190" s="2"/>
      <c r="S190" s="5"/>
      <c r="U190" s="2"/>
    </row>
    <row r="191" s="1" customFormat="1" spans="5:21">
      <c r="E191" s="3"/>
      <c r="F191" s="4"/>
      <c r="G191" s="2"/>
      <c r="H191" s="2"/>
      <c r="I191" s="3"/>
      <c r="J191" s="3"/>
      <c r="L191" s="2"/>
      <c r="M191" s="2"/>
      <c r="S191" s="5"/>
      <c r="U191" s="2"/>
    </row>
    <row r="192" s="1" customFormat="1" spans="5:21">
      <c r="E192" s="3"/>
      <c r="F192" s="4"/>
      <c r="G192" s="2"/>
      <c r="H192" s="2"/>
      <c r="I192" s="3"/>
      <c r="J192" s="3"/>
      <c r="L192" s="2"/>
      <c r="M192" s="2"/>
      <c r="S192" s="5"/>
      <c r="U192" s="2"/>
    </row>
    <row r="193" s="1" customFormat="1" spans="5:21">
      <c r="E193" s="3"/>
      <c r="F193" s="4"/>
      <c r="G193" s="2"/>
      <c r="H193" s="2"/>
      <c r="I193" s="3"/>
      <c r="J193" s="3"/>
      <c r="L193" s="2"/>
      <c r="M193" s="2"/>
      <c r="S193" s="5"/>
      <c r="U193" s="2"/>
    </row>
    <row r="194" s="1" customFormat="1" spans="5:21">
      <c r="E194" s="3"/>
      <c r="F194" s="4"/>
      <c r="G194" s="2"/>
      <c r="H194" s="2"/>
      <c r="I194" s="3"/>
      <c r="J194" s="3"/>
      <c r="L194" s="2"/>
      <c r="M194" s="2"/>
      <c r="S194" s="5"/>
      <c r="U194" s="2"/>
    </row>
    <row r="195" s="1" customFormat="1" spans="5:21">
      <c r="E195" s="3"/>
      <c r="F195" s="4"/>
      <c r="G195" s="2"/>
      <c r="H195" s="2"/>
      <c r="I195" s="3"/>
      <c r="J195" s="3"/>
      <c r="L195" s="2"/>
      <c r="M195" s="2"/>
      <c r="S195" s="5"/>
      <c r="U195" s="2"/>
    </row>
    <row r="196" s="1" customFormat="1" spans="5:21">
      <c r="E196" s="3"/>
      <c r="F196" s="4"/>
      <c r="G196" s="2"/>
      <c r="H196" s="2"/>
      <c r="I196" s="3"/>
      <c r="J196" s="3"/>
      <c r="L196" s="2"/>
      <c r="M196" s="2"/>
      <c r="S196" s="5"/>
      <c r="U196" s="2"/>
    </row>
    <row r="197" s="1" customFormat="1" spans="5:21">
      <c r="E197" s="3"/>
      <c r="F197" s="4"/>
      <c r="G197" s="2"/>
      <c r="H197" s="2"/>
      <c r="I197" s="3"/>
      <c r="J197" s="3"/>
      <c r="L197" s="2"/>
      <c r="M197" s="2"/>
      <c r="S197" s="5"/>
      <c r="U197" s="2"/>
    </row>
    <row r="198" s="1" customFormat="1" spans="5:21">
      <c r="E198" s="3"/>
      <c r="F198" s="4"/>
      <c r="G198" s="2"/>
      <c r="H198" s="2"/>
      <c r="I198" s="3"/>
      <c r="J198" s="3"/>
      <c r="L198" s="2"/>
      <c r="M198" s="2"/>
      <c r="S198" s="5"/>
      <c r="U198" s="2"/>
    </row>
    <row r="199" s="1" customFormat="1" spans="5:21">
      <c r="E199" s="3"/>
      <c r="F199" s="4"/>
      <c r="G199" s="2"/>
      <c r="H199" s="2"/>
      <c r="I199" s="3"/>
      <c r="J199" s="3"/>
      <c r="L199" s="2"/>
      <c r="M199" s="2"/>
      <c r="S199" s="5"/>
      <c r="U199" s="2"/>
    </row>
    <row r="200" s="1" customFormat="1" spans="5:21">
      <c r="E200" s="3"/>
      <c r="F200" s="4"/>
      <c r="G200" s="2"/>
      <c r="H200" s="2"/>
      <c r="I200" s="3"/>
      <c r="J200" s="3"/>
      <c r="L200" s="2"/>
      <c r="M200" s="2"/>
      <c r="S200" s="5"/>
      <c r="U200" s="2"/>
    </row>
    <row r="201" s="1" customFormat="1" spans="5:21">
      <c r="E201" s="3"/>
      <c r="F201" s="4"/>
      <c r="G201" s="2"/>
      <c r="H201" s="2"/>
      <c r="I201" s="3"/>
      <c r="J201" s="3"/>
      <c r="L201" s="2"/>
      <c r="M201" s="2"/>
      <c r="S201" s="5"/>
      <c r="U201" s="2"/>
    </row>
    <row r="202" s="1" customFormat="1" spans="5:21">
      <c r="E202" s="3"/>
      <c r="F202" s="4"/>
      <c r="G202" s="2"/>
      <c r="H202" s="2"/>
      <c r="I202" s="3"/>
      <c r="J202" s="3"/>
      <c r="L202" s="2"/>
      <c r="M202" s="2"/>
      <c r="S202" s="5"/>
      <c r="U202" s="2"/>
    </row>
    <row r="203" s="1" customFormat="1" spans="5:21">
      <c r="E203" s="3"/>
      <c r="F203" s="4"/>
      <c r="G203" s="2"/>
      <c r="H203" s="2"/>
      <c r="I203" s="3"/>
      <c r="J203" s="3"/>
      <c r="L203" s="2"/>
      <c r="M203" s="2"/>
      <c r="S203" s="5"/>
      <c r="U203" s="2"/>
    </row>
    <row r="204" s="1" customFormat="1" spans="1:21">
      <c r="A204" s="2"/>
      <c r="E204" s="3"/>
      <c r="F204" s="4"/>
      <c r="G204" s="2"/>
      <c r="H204" s="2"/>
      <c r="I204" s="3"/>
      <c r="J204" s="3"/>
      <c r="L204" s="2"/>
      <c r="M204" s="2"/>
      <c r="S204" s="5"/>
      <c r="U204" s="2"/>
    </row>
    <row r="205" s="1" customFormat="1" spans="1:21">
      <c r="A205" s="2"/>
      <c r="E205" s="3"/>
      <c r="F205" s="4"/>
      <c r="G205" s="2"/>
      <c r="H205" s="2"/>
      <c r="I205" s="3"/>
      <c r="J205" s="3"/>
      <c r="L205" s="2"/>
      <c r="M205" s="2"/>
      <c r="S205" s="5"/>
      <c r="U205" s="2"/>
    </row>
    <row r="206" s="1" customFormat="1" spans="1:21">
      <c r="A206" s="2"/>
      <c r="E206" s="3"/>
      <c r="F206" s="4"/>
      <c r="G206" s="2"/>
      <c r="H206" s="2"/>
      <c r="I206" s="3"/>
      <c r="J206" s="3"/>
      <c r="L206" s="2"/>
      <c r="M206" s="2"/>
      <c r="S206" s="5"/>
      <c r="U206" s="2"/>
    </row>
    <row r="207" s="1" customFormat="1" spans="1:21">
      <c r="A207" s="2"/>
      <c r="E207" s="3"/>
      <c r="F207" s="4"/>
      <c r="G207" s="2"/>
      <c r="H207" s="2"/>
      <c r="I207" s="3"/>
      <c r="J207" s="3"/>
      <c r="L207" s="2"/>
      <c r="M207" s="2"/>
      <c r="S207" s="5"/>
      <c r="U207" s="2"/>
    </row>
    <row r="208" s="1" customFormat="1" spans="1:21">
      <c r="A208" s="2"/>
      <c r="E208" s="3"/>
      <c r="F208" s="4"/>
      <c r="G208" s="2"/>
      <c r="H208" s="2"/>
      <c r="I208" s="3"/>
      <c r="J208" s="3"/>
      <c r="L208" s="2"/>
      <c r="M208" s="2"/>
      <c r="S208" s="5"/>
      <c r="U208" s="2"/>
    </row>
    <row r="209" s="1" customFormat="1" spans="1:21">
      <c r="A209" s="2"/>
      <c r="E209" s="3"/>
      <c r="F209" s="4"/>
      <c r="G209" s="2"/>
      <c r="H209" s="2"/>
      <c r="I209" s="3"/>
      <c r="J209" s="3"/>
      <c r="L209" s="2"/>
      <c r="M209" s="2"/>
      <c r="S209" s="5"/>
      <c r="U209" s="2"/>
    </row>
    <row r="210" s="1" customFormat="1" spans="1:21">
      <c r="A210" s="2"/>
      <c r="E210" s="3"/>
      <c r="F210" s="4"/>
      <c r="G210" s="2"/>
      <c r="H210" s="2"/>
      <c r="I210" s="3"/>
      <c r="J210" s="3"/>
      <c r="L210" s="2"/>
      <c r="M210" s="2"/>
      <c r="S210" s="5"/>
      <c r="U210" s="2"/>
    </row>
    <row r="211" s="1" customFormat="1" spans="1:21">
      <c r="A211" s="2"/>
      <c r="E211" s="3"/>
      <c r="F211" s="4"/>
      <c r="G211" s="2"/>
      <c r="H211" s="2"/>
      <c r="I211" s="3"/>
      <c r="J211" s="3"/>
      <c r="L211" s="2"/>
      <c r="M211" s="2"/>
      <c r="S211" s="5"/>
      <c r="U211" s="2"/>
    </row>
    <row r="212" s="1" customFormat="1" spans="1:21">
      <c r="A212" s="2"/>
      <c r="E212" s="3"/>
      <c r="F212" s="4"/>
      <c r="G212" s="2"/>
      <c r="H212" s="2"/>
      <c r="I212" s="3"/>
      <c r="J212" s="3"/>
      <c r="L212" s="2"/>
      <c r="M212" s="2"/>
      <c r="S212" s="5"/>
      <c r="U212" s="2"/>
    </row>
    <row r="213" s="1" customFormat="1" spans="1:21">
      <c r="A213" s="2"/>
      <c r="E213" s="3"/>
      <c r="F213" s="4"/>
      <c r="G213" s="2"/>
      <c r="H213" s="2"/>
      <c r="I213" s="3"/>
      <c r="J213" s="3"/>
      <c r="L213" s="2"/>
      <c r="M213" s="2"/>
      <c r="S213" s="5"/>
      <c r="U213" s="2"/>
    </row>
    <row r="214" s="1" customFormat="1" spans="1:21">
      <c r="A214" s="2"/>
      <c r="E214" s="3"/>
      <c r="F214" s="4"/>
      <c r="G214" s="2"/>
      <c r="H214" s="2"/>
      <c r="I214" s="3"/>
      <c r="J214" s="3"/>
      <c r="L214" s="2"/>
      <c r="M214" s="2"/>
      <c r="S214" s="5"/>
      <c r="U214" s="2"/>
    </row>
    <row r="215" s="1" customFormat="1" spans="1:21">
      <c r="A215" s="2"/>
      <c r="E215" s="3"/>
      <c r="F215" s="4"/>
      <c r="G215" s="2"/>
      <c r="H215" s="2"/>
      <c r="I215" s="3"/>
      <c r="J215" s="3"/>
      <c r="L215" s="2"/>
      <c r="M215" s="2"/>
      <c r="S215" s="5"/>
      <c r="U215" s="2"/>
    </row>
    <row r="216" s="1" customFormat="1" spans="1:21">
      <c r="A216" s="2"/>
      <c r="E216" s="3"/>
      <c r="F216" s="4"/>
      <c r="G216" s="2"/>
      <c r="H216" s="2"/>
      <c r="I216" s="3"/>
      <c r="J216" s="3"/>
      <c r="L216" s="2"/>
      <c r="M216" s="2"/>
      <c r="S216" s="5"/>
      <c r="U216" s="2"/>
    </row>
    <row r="217" s="1" customFormat="1" spans="1:21">
      <c r="A217" s="2"/>
      <c r="E217" s="3"/>
      <c r="F217" s="4"/>
      <c r="G217" s="2"/>
      <c r="H217" s="2"/>
      <c r="I217" s="3"/>
      <c r="J217" s="3"/>
      <c r="L217" s="2"/>
      <c r="M217" s="2"/>
      <c r="S217" s="5"/>
      <c r="U217" s="2"/>
    </row>
    <row r="218" s="1" customFormat="1" spans="1:21">
      <c r="A218" s="2"/>
      <c r="E218" s="3"/>
      <c r="F218" s="4"/>
      <c r="G218" s="2"/>
      <c r="H218" s="2"/>
      <c r="I218" s="3"/>
      <c r="J218" s="3"/>
      <c r="L218" s="2"/>
      <c r="M218" s="2"/>
      <c r="S218" s="5"/>
      <c r="U218" s="2"/>
    </row>
    <row r="219" s="1" customFormat="1" spans="5:21">
      <c r="E219" s="3"/>
      <c r="F219" s="4"/>
      <c r="G219" s="2"/>
      <c r="H219" s="2"/>
      <c r="I219" s="3"/>
      <c r="J219" s="3"/>
      <c r="L219" s="2"/>
      <c r="M219" s="2"/>
      <c r="S219" s="5"/>
      <c r="U219" s="2"/>
    </row>
    <row r="220" s="1" customFormat="1" spans="5:21">
      <c r="E220" s="3"/>
      <c r="F220" s="4"/>
      <c r="G220" s="2"/>
      <c r="H220" s="2"/>
      <c r="I220" s="3"/>
      <c r="J220" s="3"/>
      <c r="L220" s="2"/>
      <c r="M220" s="2"/>
      <c r="S220" s="5"/>
      <c r="U220" s="2"/>
    </row>
    <row r="221" s="1" customFormat="1" spans="5:21">
      <c r="E221" s="3"/>
      <c r="F221" s="4"/>
      <c r="G221" s="2"/>
      <c r="H221" s="2"/>
      <c r="I221" s="3"/>
      <c r="J221" s="3"/>
      <c r="L221" s="2"/>
      <c r="M221" s="2"/>
      <c r="S221" s="5"/>
      <c r="U221" s="2"/>
    </row>
    <row r="222" s="1" customFormat="1" spans="5:21">
      <c r="E222" s="3"/>
      <c r="F222" s="4"/>
      <c r="G222" s="2"/>
      <c r="H222" s="2"/>
      <c r="I222" s="3"/>
      <c r="J222" s="3"/>
      <c r="L222" s="2"/>
      <c r="M222" s="2"/>
      <c r="S222" s="5"/>
      <c r="U222" s="2"/>
    </row>
    <row r="223" s="1" customFormat="1" spans="5:21">
      <c r="E223" s="3"/>
      <c r="F223" s="4"/>
      <c r="G223" s="2"/>
      <c r="H223" s="2"/>
      <c r="I223" s="3"/>
      <c r="J223" s="3"/>
      <c r="L223" s="2"/>
      <c r="M223" s="2"/>
      <c r="S223" s="5"/>
      <c r="U223" s="2"/>
    </row>
    <row r="224" s="1" customFormat="1" spans="5:21">
      <c r="E224" s="3"/>
      <c r="F224" s="4"/>
      <c r="G224" s="2"/>
      <c r="H224" s="2"/>
      <c r="I224" s="3"/>
      <c r="J224" s="3"/>
      <c r="L224" s="2"/>
      <c r="M224" s="2"/>
      <c r="S224" s="5"/>
      <c r="U224" s="2"/>
    </row>
    <row r="225" s="1" customFormat="1" spans="5:21">
      <c r="E225" s="3"/>
      <c r="F225" s="4"/>
      <c r="G225" s="2"/>
      <c r="H225" s="2"/>
      <c r="I225" s="3"/>
      <c r="J225" s="3"/>
      <c r="L225" s="2"/>
      <c r="M225" s="2"/>
      <c r="S225" s="5"/>
      <c r="U225" s="2"/>
    </row>
    <row r="226" s="1" customFormat="1" spans="5:21">
      <c r="E226" s="3"/>
      <c r="F226" s="4"/>
      <c r="G226" s="2"/>
      <c r="H226" s="2"/>
      <c r="I226" s="3"/>
      <c r="J226" s="3"/>
      <c r="L226" s="2"/>
      <c r="M226" s="2"/>
      <c r="S226" s="5"/>
      <c r="U226" s="2"/>
    </row>
    <row r="227" s="1" customFormat="1" spans="5:21">
      <c r="E227" s="3"/>
      <c r="F227" s="4"/>
      <c r="G227" s="2"/>
      <c r="H227" s="2"/>
      <c r="I227" s="3"/>
      <c r="J227" s="3"/>
      <c r="L227" s="2"/>
      <c r="M227" s="2"/>
      <c r="S227" s="5"/>
      <c r="U227" s="2"/>
    </row>
    <row r="228" s="1" customFormat="1" spans="5:21">
      <c r="E228" s="3"/>
      <c r="F228" s="4"/>
      <c r="G228" s="2"/>
      <c r="H228" s="2"/>
      <c r="I228" s="3"/>
      <c r="J228" s="3"/>
      <c r="L228" s="2"/>
      <c r="M228" s="2"/>
      <c r="S228" s="5"/>
      <c r="U228" s="2"/>
    </row>
    <row r="229" s="1" customFormat="1" spans="5:21">
      <c r="E229" s="3"/>
      <c r="F229" s="4"/>
      <c r="G229" s="2"/>
      <c r="H229" s="2"/>
      <c r="I229" s="3"/>
      <c r="J229" s="3"/>
      <c r="L229" s="2"/>
      <c r="M229" s="2"/>
      <c r="S229" s="5"/>
      <c r="U229" s="2"/>
    </row>
    <row r="230" s="1" customFormat="1" spans="5:21">
      <c r="E230" s="3"/>
      <c r="F230" s="4"/>
      <c r="G230" s="2"/>
      <c r="H230" s="2"/>
      <c r="I230" s="3"/>
      <c r="J230" s="3"/>
      <c r="L230" s="2"/>
      <c r="M230" s="2"/>
      <c r="S230" s="5"/>
      <c r="U230" s="2"/>
    </row>
    <row r="231" s="1" customFormat="1" spans="5:21">
      <c r="E231" s="3"/>
      <c r="F231" s="4"/>
      <c r="G231" s="2"/>
      <c r="H231" s="2"/>
      <c r="I231" s="3"/>
      <c r="J231" s="3"/>
      <c r="L231" s="2"/>
      <c r="M231" s="2"/>
      <c r="S231" s="5"/>
      <c r="U231" s="2"/>
    </row>
    <row r="232" s="1" customFormat="1" spans="5:21">
      <c r="E232" s="3"/>
      <c r="F232" s="4"/>
      <c r="G232" s="2"/>
      <c r="H232" s="2"/>
      <c r="I232" s="3"/>
      <c r="J232" s="3"/>
      <c r="L232" s="2"/>
      <c r="M232" s="2"/>
      <c r="S232" s="5"/>
      <c r="U232" s="2"/>
    </row>
    <row r="233" s="1" customFormat="1" spans="5:21">
      <c r="E233" s="3"/>
      <c r="F233" s="4"/>
      <c r="G233" s="2"/>
      <c r="H233" s="2"/>
      <c r="I233" s="3"/>
      <c r="J233" s="3"/>
      <c r="L233" s="2"/>
      <c r="M233" s="2"/>
      <c r="S233" s="5"/>
      <c r="U233" s="2"/>
    </row>
    <row r="234" s="1" customFormat="1" spans="5:21">
      <c r="E234" s="3"/>
      <c r="F234" s="4"/>
      <c r="G234" s="2"/>
      <c r="H234" s="2"/>
      <c r="I234" s="3"/>
      <c r="J234" s="3"/>
      <c r="L234" s="2"/>
      <c r="M234" s="2"/>
      <c r="S234" s="5"/>
      <c r="U234" s="2"/>
    </row>
    <row r="235" s="1" customFormat="1" spans="5:21">
      <c r="E235" s="3"/>
      <c r="F235" s="4"/>
      <c r="G235" s="2"/>
      <c r="H235" s="2"/>
      <c r="I235" s="3"/>
      <c r="J235" s="3"/>
      <c r="L235" s="2"/>
      <c r="M235" s="2"/>
      <c r="S235" s="5"/>
      <c r="U235" s="2"/>
    </row>
    <row r="236" s="1" customFormat="1" spans="5:21">
      <c r="E236" s="3"/>
      <c r="F236" s="4"/>
      <c r="G236" s="2"/>
      <c r="H236" s="2"/>
      <c r="I236" s="3"/>
      <c r="J236" s="3"/>
      <c r="L236" s="2"/>
      <c r="M236" s="2"/>
      <c r="S236" s="5"/>
      <c r="U236" s="2"/>
    </row>
    <row r="237" s="1" customFormat="1" spans="5:21">
      <c r="E237" s="3"/>
      <c r="F237" s="4"/>
      <c r="G237" s="2"/>
      <c r="H237" s="2"/>
      <c r="I237" s="3"/>
      <c r="J237" s="3"/>
      <c r="L237" s="2"/>
      <c r="M237" s="2"/>
      <c r="S237" s="5"/>
      <c r="U237" s="2"/>
    </row>
    <row r="238" s="1" customFormat="1" spans="5:21">
      <c r="E238" s="3"/>
      <c r="F238" s="4"/>
      <c r="G238" s="2"/>
      <c r="H238" s="2"/>
      <c r="I238" s="3"/>
      <c r="J238" s="3"/>
      <c r="L238" s="2"/>
      <c r="M238" s="2"/>
      <c r="S238" s="5"/>
      <c r="U238" s="2"/>
    </row>
    <row r="239" s="1" customFormat="1" spans="5:21">
      <c r="E239" s="3"/>
      <c r="F239" s="4"/>
      <c r="G239" s="2"/>
      <c r="H239" s="2"/>
      <c r="I239" s="3"/>
      <c r="J239" s="3"/>
      <c r="L239" s="2"/>
      <c r="M239" s="2"/>
      <c r="S239" s="5"/>
      <c r="U239" s="2"/>
    </row>
    <row r="240" s="1" customFormat="1" spans="5:21">
      <c r="E240" s="3"/>
      <c r="F240" s="4"/>
      <c r="G240" s="2"/>
      <c r="H240" s="2"/>
      <c r="I240" s="3"/>
      <c r="J240" s="3"/>
      <c r="L240" s="2"/>
      <c r="M240" s="2"/>
      <c r="S240" s="5"/>
      <c r="U240" s="2"/>
    </row>
    <row r="241" s="1" customFormat="1" spans="5:21">
      <c r="E241" s="3"/>
      <c r="F241" s="4"/>
      <c r="G241" s="2"/>
      <c r="H241" s="2"/>
      <c r="I241" s="3"/>
      <c r="J241" s="3"/>
      <c r="L241" s="2"/>
      <c r="M241" s="2"/>
      <c r="S241" s="5"/>
      <c r="U241" s="2"/>
    </row>
    <row r="242" s="1" customFormat="1" spans="5:21">
      <c r="E242" s="3"/>
      <c r="F242" s="4"/>
      <c r="G242" s="2"/>
      <c r="H242" s="2"/>
      <c r="I242" s="3"/>
      <c r="J242" s="3"/>
      <c r="L242" s="2"/>
      <c r="M242" s="2"/>
      <c r="S242" s="5"/>
      <c r="U242" s="2"/>
    </row>
    <row r="243" s="1" customFormat="1" spans="5:21">
      <c r="E243" s="3"/>
      <c r="F243" s="4"/>
      <c r="G243" s="2"/>
      <c r="H243" s="2"/>
      <c r="I243" s="3"/>
      <c r="J243" s="3"/>
      <c r="L243" s="2"/>
      <c r="M243" s="2"/>
      <c r="S243" s="5"/>
      <c r="U243" s="2"/>
    </row>
    <row r="244" s="1" customFormat="1" spans="5:21">
      <c r="E244" s="3"/>
      <c r="F244" s="4"/>
      <c r="G244" s="2"/>
      <c r="H244" s="2"/>
      <c r="I244" s="3"/>
      <c r="J244" s="3"/>
      <c r="L244" s="2"/>
      <c r="M244" s="2"/>
      <c r="S244" s="5"/>
      <c r="U244" s="2"/>
    </row>
    <row r="245" s="1" customFormat="1" spans="5:21">
      <c r="E245" s="3"/>
      <c r="F245" s="4"/>
      <c r="G245" s="2"/>
      <c r="H245" s="2"/>
      <c r="I245" s="3"/>
      <c r="J245" s="3"/>
      <c r="L245" s="2"/>
      <c r="M245" s="2"/>
      <c r="S245" s="5"/>
      <c r="U245" s="2"/>
    </row>
    <row r="246" s="1" customFormat="1" spans="5:21">
      <c r="E246" s="3"/>
      <c r="F246" s="4"/>
      <c r="G246" s="2"/>
      <c r="H246" s="2"/>
      <c r="I246" s="3"/>
      <c r="J246" s="3"/>
      <c r="L246" s="2"/>
      <c r="M246" s="2"/>
      <c r="S246" s="5"/>
      <c r="U246" s="2"/>
    </row>
    <row r="247" s="1" customFormat="1" spans="5:21">
      <c r="E247" s="3"/>
      <c r="F247" s="4"/>
      <c r="G247" s="2"/>
      <c r="H247" s="2"/>
      <c r="I247" s="3"/>
      <c r="J247" s="3"/>
      <c r="L247" s="2"/>
      <c r="M247" s="2"/>
      <c r="S247" s="5"/>
      <c r="U247" s="2"/>
    </row>
    <row r="248" s="1" customFormat="1" spans="5:21">
      <c r="E248" s="3"/>
      <c r="F248" s="4"/>
      <c r="G248" s="2"/>
      <c r="H248" s="2"/>
      <c r="I248" s="3"/>
      <c r="J248" s="3"/>
      <c r="L248" s="2"/>
      <c r="M248" s="2"/>
      <c r="S248" s="5"/>
      <c r="U248" s="2"/>
    </row>
    <row r="249" s="1" customFormat="1" spans="5:21">
      <c r="E249" s="3"/>
      <c r="F249" s="4"/>
      <c r="G249" s="2"/>
      <c r="H249" s="2"/>
      <c r="I249" s="3"/>
      <c r="J249" s="3"/>
      <c r="L249" s="2"/>
      <c r="M249" s="2"/>
      <c r="S249" s="5"/>
      <c r="U249" s="2"/>
    </row>
    <row r="250" s="1" customFormat="1" spans="5:21">
      <c r="E250" s="3"/>
      <c r="F250" s="4"/>
      <c r="G250" s="2"/>
      <c r="H250" s="2"/>
      <c r="I250" s="3"/>
      <c r="J250" s="3"/>
      <c r="L250" s="2"/>
      <c r="M250" s="2"/>
      <c r="S250" s="5"/>
      <c r="U250" s="2"/>
    </row>
    <row r="251" s="1" customFormat="1" spans="5:21">
      <c r="E251" s="3"/>
      <c r="F251" s="4"/>
      <c r="G251" s="2"/>
      <c r="H251" s="2"/>
      <c r="I251" s="3"/>
      <c r="J251" s="3"/>
      <c r="L251" s="2"/>
      <c r="M251" s="2"/>
      <c r="S251" s="5"/>
      <c r="U251" s="2"/>
    </row>
    <row r="252" s="1" customFormat="1" spans="5:21">
      <c r="E252" s="3"/>
      <c r="F252" s="4"/>
      <c r="G252" s="2"/>
      <c r="H252" s="2"/>
      <c r="I252" s="3"/>
      <c r="J252" s="3"/>
      <c r="L252" s="2"/>
      <c r="M252" s="2"/>
      <c r="S252" s="5"/>
      <c r="U252" s="2"/>
    </row>
    <row r="253" s="1" customFormat="1" spans="5:21">
      <c r="E253" s="3"/>
      <c r="F253" s="4"/>
      <c r="G253" s="2"/>
      <c r="H253" s="2"/>
      <c r="I253" s="3"/>
      <c r="J253" s="3"/>
      <c r="L253" s="2"/>
      <c r="M253" s="2"/>
      <c r="S253" s="5"/>
      <c r="U253" s="2"/>
    </row>
    <row r="254" s="1" customFormat="1" spans="5:21">
      <c r="E254" s="3"/>
      <c r="F254" s="4"/>
      <c r="G254" s="2"/>
      <c r="H254" s="2"/>
      <c r="I254" s="3"/>
      <c r="J254" s="3"/>
      <c r="L254" s="2"/>
      <c r="M254" s="2"/>
      <c r="S254" s="5"/>
      <c r="U254" s="2"/>
    </row>
    <row r="255" s="1" customFormat="1" spans="5:21">
      <c r="E255" s="3"/>
      <c r="F255" s="4"/>
      <c r="G255" s="2"/>
      <c r="H255" s="2"/>
      <c r="I255" s="3"/>
      <c r="J255" s="3"/>
      <c r="L255" s="2"/>
      <c r="M255" s="2"/>
      <c r="S255" s="5"/>
      <c r="U255" s="2"/>
    </row>
    <row r="256" s="1" customFormat="1" spans="5:21">
      <c r="E256" s="3"/>
      <c r="F256" s="4"/>
      <c r="G256" s="2"/>
      <c r="H256" s="2"/>
      <c r="I256" s="3"/>
      <c r="J256" s="3"/>
      <c r="L256" s="2"/>
      <c r="M256" s="2"/>
      <c r="S256" s="5"/>
      <c r="U256" s="2"/>
    </row>
    <row r="257" s="1" customFormat="1" spans="5:21">
      <c r="E257" s="3"/>
      <c r="F257" s="4"/>
      <c r="G257" s="2"/>
      <c r="H257" s="2"/>
      <c r="I257" s="3"/>
      <c r="J257" s="3"/>
      <c r="L257" s="2"/>
      <c r="M257" s="2"/>
      <c r="S257" s="5"/>
      <c r="U257" s="2"/>
    </row>
    <row r="258" s="1" customFormat="1" spans="5:21">
      <c r="E258" s="3"/>
      <c r="F258" s="4"/>
      <c r="G258" s="2"/>
      <c r="H258" s="2"/>
      <c r="I258" s="3"/>
      <c r="J258" s="3"/>
      <c r="L258" s="2"/>
      <c r="M258" s="2"/>
      <c r="S258" s="5"/>
      <c r="U258" s="2"/>
    </row>
    <row r="259" s="1" customFormat="1" spans="5:21">
      <c r="E259" s="3"/>
      <c r="F259" s="4"/>
      <c r="G259" s="2"/>
      <c r="H259" s="2"/>
      <c r="I259" s="3"/>
      <c r="J259" s="3"/>
      <c r="L259" s="2"/>
      <c r="M259" s="2"/>
      <c r="S259" s="5"/>
      <c r="U259" s="2"/>
    </row>
    <row r="260" s="1" customFormat="1" spans="5:21">
      <c r="E260" s="3"/>
      <c r="F260" s="4"/>
      <c r="G260" s="2"/>
      <c r="H260" s="2"/>
      <c r="I260" s="3"/>
      <c r="J260" s="3"/>
      <c r="L260" s="2"/>
      <c r="M260" s="2"/>
      <c r="S260" s="5"/>
      <c r="U260" s="2"/>
    </row>
    <row r="261" s="1" customFormat="1" spans="5:21">
      <c r="E261" s="3"/>
      <c r="F261" s="4"/>
      <c r="G261" s="2"/>
      <c r="H261" s="2"/>
      <c r="I261" s="3"/>
      <c r="J261" s="3"/>
      <c r="L261" s="2"/>
      <c r="M261" s="2"/>
      <c r="S261" s="5"/>
      <c r="U261" s="2"/>
    </row>
    <row r="262" s="1" customFormat="1" spans="5:21">
      <c r="E262" s="3"/>
      <c r="F262" s="4"/>
      <c r="G262" s="2"/>
      <c r="H262" s="2"/>
      <c r="I262" s="3"/>
      <c r="J262" s="3"/>
      <c r="L262" s="2"/>
      <c r="M262" s="2"/>
      <c r="S262" s="5"/>
      <c r="U262" s="2"/>
    </row>
    <row r="263" s="1" customFormat="1" spans="5:21">
      <c r="E263" s="3"/>
      <c r="F263" s="4"/>
      <c r="G263" s="2"/>
      <c r="H263" s="2"/>
      <c r="I263" s="3"/>
      <c r="J263" s="3"/>
      <c r="L263" s="2"/>
      <c r="M263" s="2"/>
      <c r="S263" s="5"/>
      <c r="U263" s="2"/>
    </row>
    <row r="264" s="1" customFormat="1" spans="5:21">
      <c r="E264" s="3"/>
      <c r="F264" s="4"/>
      <c r="G264" s="2"/>
      <c r="H264" s="2"/>
      <c r="I264" s="3"/>
      <c r="J264" s="3"/>
      <c r="L264" s="2"/>
      <c r="M264" s="2"/>
      <c r="S264" s="5"/>
      <c r="U264" s="2"/>
    </row>
    <row r="265" s="1" customFormat="1" spans="5:21">
      <c r="E265" s="3"/>
      <c r="F265" s="4"/>
      <c r="G265" s="2"/>
      <c r="H265" s="2"/>
      <c r="I265" s="3"/>
      <c r="J265" s="3"/>
      <c r="L265" s="2"/>
      <c r="M265" s="2"/>
      <c r="S265" s="5"/>
      <c r="U265" s="2"/>
    </row>
    <row r="266" s="1" customFormat="1" spans="5:21">
      <c r="E266" s="3"/>
      <c r="F266" s="4"/>
      <c r="G266" s="2"/>
      <c r="H266" s="2"/>
      <c r="I266" s="3"/>
      <c r="J266" s="3"/>
      <c r="L266" s="2"/>
      <c r="M266" s="2"/>
      <c r="S266" s="5"/>
      <c r="U266" s="2"/>
    </row>
  </sheetData>
  <mergeCells count="422">
    <mergeCell ref="P1:Q1"/>
    <mergeCell ref="R1:Y1"/>
    <mergeCell ref="B2:C2"/>
    <mergeCell ref="D2:G2"/>
    <mergeCell ref="P2:Q2"/>
    <mergeCell ref="R2:Y2"/>
    <mergeCell ref="P3:Q3"/>
    <mergeCell ref="R3:Y3"/>
    <mergeCell ref="D4:F4"/>
    <mergeCell ref="P4:Q4"/>
    <mergeCell ref="R4:Y4"/>
    <mergeCell ref="E7:G7"/>
    <mergeCell ref="I7:K7"/>
    <mergeCell ref="R7:T7"/>
    <mergeCell ref="V7:X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6:A77"/>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B8:B11"/>
    <mergeCell ref="B12:B15"/>
    <mergeCell ref="B16:B19"/>
    <mergeCell ref="B20:B23"/>
    <mergeCell ref="B24:B27"/>
    <mergeCell ref="B28:B31"/>
    <mergeCell ref="B32:B35"/>
    <mergeCell ref="B36:B39"/>
    <mergeCell ref="B40:B43"/>
    <mergeCell ref="B44:B47"/>
    <mergeCell ref="B48:B51"/>
    <mergeCell ref="B52:B55"/>
    <mergeCell ref="B56:B59"/>
    <mergeCell ref="B60:B63"/>
    <mergeCell ref="B64:B67"/>
    <mergeCell ref="B68:B71"/>
    <mergeCell ref="B76:B77"/>
    <mergeCell ref="B78:B79"/>
    <mergeCell ref="B80:B81"/>
    <mergeCell ref="B82:B83"/>
    <mergeCell ref="B84:B85"/>
    <mergeCell ref="B86:B87"/>
    <mergeCell ref="B88:B89"/>
    <mergeCell ref="B90:B91"/>
    <mergeCell ref="B92:B93"/>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C8:C11"/>
    <mergeCell ref="C12:C15"/>
    <mergeCell ref="C16:C19"/>
    <mergeCell ref="C20:C23"/>
    <mergeCell ref="C24:C27"/>
    <mergeCell ref="C28:C31"/>
    <mergeCell ref="C32:C35"/>
    <mergeCell ref="C36:C39"/>
    <mergeCell ref="C40:C43"/>
    <mergeCell ref="C44:C47"/>
    <mergeCell ref="C48:C51"/>
    <mergeCell ref="C52:C55"/>
    <mergeCell ref="C56:C59"/>
    <mergeCell ref="C60:C63"/>
    <mergeCell ref="C64:C67"/>
    <mergeCell ref="C68:C71"/>
    <mergeCell ref="C76:C77"/>
    <mergeCell ref="C78:C79"/>
    <mergeCell ref="C80:C81"/>
    <mergeCell ref="C82:C83"/>
    <mergeCell ref="C84:C85"/>
    <mergeCell ref="C86:C87"/>
    <mergeCell ref="C88:C89"/>
    <mergeCell ref="C90:C91"/>
    <mergeCell ref="C92:C93"/>
    <mergeCell ref="C94:C95"/>
    <mergeCell ref="C96:C97"/>
    <mergeCell ref="C98:C99"/>
    <mergeCell ref="C100:C101"/>
    <mergeCell ref="C102:C103"/>
    <mergeCell ref="C104:C105"/>
    <mergeCell ref="C106:C107"/>
    <mergeCell ref="C108:C109"/>
    <mergeCell ref="C110:C111"/>
    <mergeCell ref="C112:C113"/>
    <mergeCell ref="C114:C115"/>
    <mergeCell ref="C116:C117"/>
    <mergeCell ref="C118:C119"/>
    <mergeCell ref="C120:C121"/>
    <mergeCell ref="C122:C123"/>
    <mergeCell ref="C124:C125"/>
    <mergeCell ref="C126:C127"/>
    <mergeCell ref="C128:C129"/>
    <mergeCell ref="C130:C131"/>
    <mergeCell ref="C132:C133"/>
    <mergeCell ref="C134:C135"/>
    <mergeCell ref="C136:C137"/>
    <mergeCell ref="C138:C139"/>
    <mergeCell ref="D8:D11"/>
    <mergeCell ref="D12:D15"/>
    <mergeCell ref="D16:D19"/>
    <mergeCell ref="D20:D23"/>
    <mergeCell ref="D24:D27"/>
    <mergeCell ref="D28:D31"/>
    <mergeCell ref="D32:D35"/>
    <mergeCell ref="D36:D39"/>
    <mergeCell ref="D40:D43"/>
    <mergeCell ref="D44:D47"/>
    <mergeCell ref="D48:D51"/>
    <mergeCell ref="D52:D55"/>
    <mergeCell ref="D56:D59"/>
    <mergeCell ref="D60:D63"/>
    <mergeCell ref="D64:D67"/>
    <mergeCell ref="D68:D71"/>
    <mergeCell ref="D76:D77"/>
    <mergeCell ref="D78:D79"/>
    <mergeCell ref="D80:D81"/>
    <mergeCell ref="D82:D83"/>
    <mergeCell ref="D84:D85"/>
    <mergeCell ref="D86:D87"/>
    <mergeCell ref="D88:D89"/>
    <mergeCell ref="D90:D91"/>
    <mergeCell ref="D92:D93"/>
    <mergeCell ref="D94:D95"/>
    <mergeCell ref="D96:D97"/>
    <mergeCell ref="D98:D99"/>
    <mergeCell ref="D100:D101"/>
    <mergeCell ref="D102:D103"/>
    <mergeCell ref="D104:D105"/>
    <mergeCell ref="D106:D107"/>
    <mergeCell ref="D108:D109"/>
    <mergeCell ref="D110:D111"/>
    <mergeCell ref="D112:D113"/>
    <mergeCell ref="D114:D115"/>
    <mergeCell ref="D116:D117"/>
    <mergeCell ref="D118:D119"/>
    <mergeCell ref="D120:D121"/>
    <mergeCell ref="D122:D123"/>
    <mergeCell ref="D124:D125"/>
    <mergeCell ref="D126:D127"/>
    <mergeCell ref="D128:D129"/>
    <mergeCell ref="D130:D131"/>
    <mergeCell ref="D132:D133"/>
    <mergeCell ref="D134:D135"/>
    <mergeCell ref="D136:D137"/>
    <mergeCell ref="D138:D139"/>
    <mergeCell ref="N8:N9"/>
    <mergeCell ref="N10:N11"/>
    <mergeCell ref="N12:N13"/>
    <mergeCell ref="N14:N15"/>
    <mergeCell ref="N16:N17"/>
    <mergeCell ref="N18:N19"/>
    <mergeCell ref="N20:N21"/>
    <mergeCell ref="N22:N23"/>
    <mergeCell ref="N24:N25"/>
    <mergeCell ref="N26:N27"/>
    <mergeCell ref="N28:N29"/>
    <mergeCell ref="N30:N31"/>
    <mergeCell ref="N32:N33"/>
    <mergeCell ref="N34:N35"/>
    <mergeCell ref="N36:N37"/>
    <mergeCell ref="N38:N39"/>
    <mergeCell ref="N40:N41"/>
    <mergeCell ref="N42:N43"/>
    <mergeCell ref="N44:N45"/>
    <mergeCell ref="N46:N47"/>
    <mergeCell ref="N48:N49"/>
    <mergeCell ref="N50:N51"/>
    <mergeCell ref="N52:N53"/>
    <mergeCell ref="N54:N55"/>
    <mergeCell ref="N56:N57"/>
    <mergeCell ref="N58:N59"/>
    <mergeCell ref="N60:N61"/>
    <mergeCell ref="N62:N63"/>
    <mergeCell ref="N64:N65"/>
    <mergeCell ref="N66:N67"/>
    <mergeCell ref="N68:N69"/>
    <mergeCell ref="N70:N71"/>
    <mergeCell ref="N76:N77"/>
    <mergeCell ref="N78:N79"/>
    <mergeCell ref="N80:N81"/>
    <mergeCell ref="N82:N83"/>
    <mergeCell ref="N84:N85"/>
    <mergeCell ref="N86:N87"/>
    <mergeCell ref="N88:N89"/>
    <mergeCell ref="N90:N91"/>
    <mergeCell ref="N92:N93"/>
    <mergeCell ref="N94:N95"/>
    <mergeCell ref="N96:N97"/>
    <mergeCell ref="N98:N99"/>
    <mergeCell ref="N100:N101"/>
    <mergeCell ref="N102:N103"/>
    <mergeCell ref="N104:N105"/>
    <mergeCell ref="N106:N107"/>
    <mergeCell ref="N108:N109"/>
    <mergeCell ref="N110:N111"/>
    <mergeCell ref="N112:N113"/>
    <mergeCell ref="N114:N115"/>
    <mergeCell ref="N116:N117"/>
    <mergeCell ref="N118:N119"/>
    <mergeCell ref="N120:N121"/>
    <mergeCell ref="N122:N123"/>
    <mergeCell ref="N124:N139"/>
    <mergeCell ref="O8:O11"/>
    <mergeCell ref="O12:O15"/>
    <mergeCell ref="O16:O19"/>
    <mergeCell ref="O20:O23"/>
    <mergeCell ref="O24:O27"/>
    <mergeCell ref="O28:O29"/>
    <mergeCell ref="O30:O31"/>
    <mergeCell ref="O32:O33"/>
    <mergeCell ref="O34:O35"/>
    <mergeCell ref="O36:O37"/>
    <mergeCell ref="O38:O39"/>
    <mergeCell ref="O40:O41"/>
    <mergeCell ref="O42:O43"/>
    <mergeCell ref="O44:O45"/>
    <mergeCell ref="O46:O47"/>
    <mergeCell ref="O48:O49"/>
    <mergeCell ref="O50:O51"/>
    <mergeCell ref="O52:O53"/>
    <mergeCell ref="O54:O55"/>
    <mergeCell ref="O56:O57"/>
    <mergeCell ref="O58:O59"/>
    <mergeCell ref="O60:O61"/>
    <mergeCell ref="O62:O63"/>
    <mergeCell ref="O64:O65"/>
    <mergeCell ref="O66:O67"/>
    <mergeCell ref="O68:O69"/>
    <mergeCell ref="O70:O71"/>
    <mergeCell ref="O76:O77"/>
    <mergeCell ref="O78:O79"/>
    <mergeCell ref="O80:O81"/>
    <mergeCell ref="O82:O83"/>
    <mergeCell ref="O84:O85"/>
    <mergeCell ref="O86:O87"/>
    <mergeCell ref="O88:O89"/>
    <mergeCell ref="O90:O91"/>
    <mergeCell ref="O92:O93"/>
    <mergeCell ref="O94:O95"/>
    <mergeCell ref="O96:O97"/>
    <mergeCell ref="O98:O99"/>
    <mergeCell ref="O100:O101"/>
    <mergeCell ref="O102:O103"/>
    <mergeCell ref="O104:O105"/>
    <mergeCell ref="O106:O107"/>
    <mergeCell ref="O108:O109"/>
    <mergeCell ref="O110:O111"/>
    <mergeCell ref="O112:O113"/>
    <mergeCell ref="O114:O115"/>
    <mergeCell ref="O116:O117"/>
    <mergeCell ref="O118:O119"/>
    <mergeCell ref="O120:O121"/>
    <mergeCell ref="O122:O123"/>
    <mergeCell ref="O124:O139"/>
    <mergeCell ref="P8:P11"/>
    <mergeCell ref="P12:P15"/>
    <mergeCell ref="P16:P19"/>
    <mergeCell ref="P20:P23"/>
    <mergeCell ref="P24:P27"/>
    <mergeCell ref="P28:P29"/>
    <mergeCell ref="P30:P31"/>
    <mergeCell ref="P32:P33"/>
    <mergeCell ref="P34:P35"/>
    <mergeCell ref="P36:P37"/>
    <mergeCell ref="P38:P39"/>
    <mergeCell ref="P40:P41"/>
    <mergeCell ref="P42:P43"/>
    <mergeCell ref="P44:P45"/>
    <mergeCell ref="P46:P47"/>
    <mergeCell ref="P48:P51"/>
    <mergeCell ref="P52:P55"/>
    <mergeCell ref="P56:P59"/>
    <mergeCell ref="P60:P61"/>
    <mergeCell ref="P62:P63"/>
    <mergeCell ref="P64:P65"/>
    <mergeCell ref="P66:P67"/>
    <mergeCell ref="P68:P69"/>
    <mergeCell ref="P70:P71"/>
    <mergeCell ref="P76:P77"/>
    <mergeCell ref="P78:P79"/>
    <mergeCell ref="P80:P81"/>
    <mergeCell ref="P82:P83"/>
    <mergeCell ref="P84:P85"/>
    <mergeCell ref="P86:P87"/>
    <mergeCell ref="P88:P89"/>
    <mergeCell ref="P90:P91"/>
    <mergeCell ref="P92:P93"/>
    <mergeCell ref="P94:P95"/>
    <mergeCell ref="P96:P97"/>
    <mergeCell ref="P98:P99"/>
    <mergeCell ref="P100:P101"/>
    <mergeCell ref="P102:P103"/>
    <mergeCell ref="P104:P105"/>
    <mergeCell ref="P106:P107"/>
    <mergeCell ref="P108:P109"/>
    <mergeCell ref="P110:P111"/>
    <mergeCell ref="P112:P113"/>
    <mergeCell ref="P114:P115"/>
    <mergeCell ref="P116:P117"/>
    <mergeCell ref="P118:P119"/>
    <mergeCell ref="P120:P121"/>
    <mergeCell ref="P122:P123"/>
    <mergeCell ref="P124:P139"/>
    <mergeCell ref="Q8:Q11"/>
    <mergeCell ref="Q12:Q15"/>
    <mergeCell ref="Q16:Q19"/>
    <mergeCell ref="Q20:Q23"/>
    <mergeCell ref="Q24:Q27"/>
    <mergeCell ref="Q28:Q31"/>
    <mergeCell ref="Q32:Q35"/>
    <mergeCell ref="Q36:Q39"/>
    <mergeCell ref="Q40:Q43"/>
    <mergeCell ref="Q44:Q47"/>
    <mergeCell ref="Q48:Q51"/>
    <mergeCell ref="Q52:Q55"/>
    <mergeCell ref="Q56:Q59"/>
    <mergeCell ref="Q60:Q63"/>
    <mergeCell ref="Q64:Q67"/>
    <mergeCell ref="Q68:Q71"/>
    <mergeCell ref="Q76:Q77"/>
    <mergeCell ref="Q78:Q79"/>
    <mergeCell ref="Q80:Q81"/>
    <mergeCell ref="Q82:Q83"/>
    <mergeCell ref="Q84:Q85"/>
    <mergeCell ref="Q86:Q87"/>
    <mergeCell ref="Q88:Q89"/>
    <mergeCell ref="Q90:Q91"/>
    <mergeCell ref="Q92:Q93"/>
    <mergeCell ref="Q94:Q95"/>
    <mergeCell ref="Q96:Q97"/>
    <mergeCell ref="Q98:Q99"/>
    <mergeCell ref="Q100:Q101"/>
    <mergeCell ref="Q102:Q103"/>
    <mergeCell ref="Q104:Q105"/>
    <mergeCell ref="Q106:Q107"/>
    <mergeCell ref="Q108:Q109"/>
    <mergeCell ref="Q110:Q111"/>
    <mergeCell ref="Q112:Q113"/>
    <mergeCell ref="Q114:Q115"/>
    <mergeCell ref="Q116:Q117"/>
    <mergeCell ref="Q118:Q119"/>
    <mergeCell ref="Q120:Q121"/>
    <mergeCell ref="Q122:Q123"/>
    <mergeCell ref="Q124:Q139"/>
  </mergeCells>
  <dataValidations count="3">
    <dataValidation type="whole" operator="between" allowBlank="1" showInputMessage="1" showErrorMessage="1" sqref="C3">
      <formula1>1</formula1>
      <formula2>3</formula2>
    </dataValidation>
    <dataValidation type="whole" operator="between" allowBlank="1" showInputMessage="1" showErrorMessage="1" sqref="C4:C5">
      <formula1>1</formula1>
      <formula2>15</formula2>
    </dataValidation>
    <dataValidation type="list" allowBlank="1" showInputMessage="1" showErrorMessage="1" sqref="C8:C71 C76:C77 C78:C139 P8:P27 P28:P31 P32:P47 P48:P59 P60:P63 P64:P67 P68:P71 P76:P123">
      <formula1>"LS-2DI-N1TS,LS-2DO-N1TS,LS-4DI4DO-N1FS"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66"/>
  <sheetViews>
    <sheetView workbookViewId="0">
      <selection activeCell="Y148" sqref="Y148"/>
    </sheetView>
  </sheetViews>
  <sheetFormatPr defaultColWidth="9" defaultRowHeight="11.25"/>
  <cols>
    <col min="1" max="1" width="3.625" style="1" customWidth="1"/>
    <col min="2" max="2" width="6.625" style="1"/>
    <col min="3" max="3" width="10.375" style="1" customWidth="1"/>
    <col min="4" max="4" width="8.375" style="1" customWidth="1"/>
    <col min="5" max="5" width="3.375" style="3" customWidth="1"/>
    <col min="6" max="6" width="5.125" style="4" customWidth="1"/>
    <col min="7" max="7" width="17.375" style="2" customWidth="1"/>
    <col min="8" max="8" width="4" style="2" customWidth="1"/>
    <col min="9" max="9" width="3.375" style="3" customWidth="1"/>
    <col min="10" max="10" width="5.125" style="3" customWidth="1"/>
    <col min="11" max="11" width="21.875" style="1"/>
    <col min="12" max="12" width="4" style="2"/>
    <col min="13" max="13" width="5.125" style="2" customWidth="1"/>
    <col min="14" max="14" width="1.25" style="1" hidden="1" customWidth="1"/>
    <col min="15" max="15" width="6.625" style="1"/>
    <col min="16" max="16" width="12" style="1" customWidth="1"/>
    <col min="17" max="17" width="9" style="1" customWidth="1"/>
    <col min="18" max="18" width="3.375" style="1" customWidth="1"/>
    <col min="19" max="19" width="5.25" style="5" customWidth="1"/>
    <col min="20" max="20" width="17.5" style="1" customWidth="1"/>
    <col min="21" max="21" width="4" style="2" customWidth="1"/>
    <col min="22" max="22" width="3.375" style="1" customWidth="1"/>
    <col min="23" max="23" width="5.25" style="1" customWidth="1"/>
    <col min="24" max="24" width="21.875" style="1" customWidth="1"/>
    <col min="25" max="25" width="4" style="1" customWidth="1"/>
    <col min="26" max="16330" width="9" style="1"/>
    <col min="16331" max="16384" width="9" style="6"/>
  </cols>
  <sheetData>
    <row r="1" s="1" customFormat="1" customHeight="1" spans="1:25">
      <c r="A1" s="1" t="s">
        <v>1302</v>
      </c>
      <c r="E1" s="3"/>
      <c r="F1" s="4"/>
      <c r="G1" s="2"/>
      <c r="H1" s="2"/>
      <c r="I1" s="3"/>
      <c r="J1" s="3"/>
      <c r="L1" s="2"/>
      <c r="M1" s="2"/>
      <c r="N1" s="25"/>
      <c r="O1" s="26" t="s">
        <v>356</v>
      </c>
      <c r="P1" s="27"/>
      <c r="Q1" s="27"/>
      <c r="R1" s="29"/>
      <c r="S1" s="30"/>
      <c r="T1" s="31"/>
      <c r="U1" s="31"/>
      <c r="V1" s="31"/>
      <c r="W1" s="31"/>
      <c r="X1" s="31"/>
      <c r="Y1" s="35"/>
    </row>
    <row r="2" s="1" customFormat="1" customHeight="1" spans="2:25">
      <c r="B2" s="7" t="s">
        <v>357</v>
      </c>
      <c r="C2" s="7"/>
      <c r="D2" s="7" t="s">
        <v>1302</v>
      </c>
      <c r="E2" s="7"/>
      <c r="F2" s="8"/>
      <c r="G2" s="7"/>
      <c r="H2" s="2"/>
      <c r="I2" s="3"/>
      <c r="J2" s="3"/>
      <c r="L2" s="2"/>
      <c r="M2" s="3"/>
      <c r="N2" s="25"/>
      <c r="O2" s="26" t="s">
        <v>358</v>
      </c>
      <c r="P2" s="27"/>
      <c r="Q2" s="27"/>
      <c r="R2" s="29"/>
      <c r="S2" s="30"/>
      <c r="T2" s="31"/>
      <c r="U2" s="31"/>
      <c r="V2" s="31"/>
      <c r="W2" s="31"/>
      <c r="X2" s="31"/>
      <c r="Y2" s="35"/>
    </row>
    <row r="3" s="1" customFormat="1" spans="2:25">
      <c r="B3" s="9" t="s">
        <v>359</v>
      </c>
      <c r="C3" s="10">
        <v>2</v>
      </c>
      <c r="E3" s="3"/>
      <c r="F3" s="4"/>
      <c r="G3" s="2"/>
      <c r="H3" s="2"/>
      <c r="I3" s="3"/>
      <c r="J3" s="3"/>
      <c r="L3" s="2"/>
      <c r="M3" s="3"/>
      <c r="N3" s="25"/>
      <c r="O3" s="26" t="s">
        <v>360</v>
      </c>
      <c r="P3" s="27"/>
      <c r="Q3" s="27"/>
      <c r="R3" s="29"/>
      <c r="S3" s="30"/>
      <c r="T3" s="31"/>
      <c r="U3" s="31"/>
      <c r="V3" s="31"/>
      <c r="W3" s="31"/>
      <c r="X3" s="31"/>
      <c r="Y3" s="35"/>
    </row>
    <row r="4" s="1" customFormat="1" spans="2:25">
      <c r="B4" s="11" t="s">
        <v>361</v>
      </c>
      <c r="C4" s="12">
        <v>1</v>
      </c>
      <c r="D4" s="13" t="s">
        <v>362</v>
      </c>
      <c r="E4" s="14"/>
      <c r="F4" s="15"/>
      <c r="G4" s="2"/>
      <c r="H4" s="2"/>
      <c r="I4" s="3"/>
      <c r="J4" s="3"/>
      <c r="L4" s="2"/>
      <c r="M4" s="3"/>
      <c r="N4" s="25"/>
      <c r="O4" s="26" t="s">
        <v>363</v>
      </c>
      <c r="P4" s="27"/>
      <c r="Q4" s="27"/>
      <c r="R4" s="29"/>
      <c r="S4" s="30"/>
      <c r="T4" s="31"/>
      <c r="U4" s="31"/>
      <c r="V4" s="31"/>
      <c r="W4" s="31"/>
      <c r="X4" s="31"/>
      <c r="Y4" s="35"/>
    </row>
    <row r="5" s="1" customFormat="1" spans="2:21">
      <c r="B5" s="2"/>
      <c r="C5" s="3"/>
      <c r="D5" s="14"/>
      <c r="E5" s="14"/>
      <c r="F5" s="15"/>
      <c r="G5" s="2"/>
      <c r="H5" s="2"/>
      <c r="I5" s="3"/>
      <c r="J5" s="3"/>
      <c r="L5" s="2"/>
      <c r="M5" s="3"/>
      <c r="S5" s="5"/>
      <c r="U5" s="2"/>
    </row>
    <row r="6" s="2" customFormat="1" customHeight="1" spans="1:25">
      <c r="A6" s="1"/>
      <c r="B6" s="1"/>
      <c r="C6" s="1"/>
      <c r="D6" s="1"/>
      <c r="E6" s="3"/>
      <c r="F6" s="4"/>
      <c r="I6" s="3"/>
      <c r="J6" s="3"/>
      <c r="K6" s="1"/>
      <c r="M6" s="3"/>
      <c r="N6" s="1"/>
      <c r="O6" s="1"/>
      <c r="P6" s="1"/>
      <c r="Q6" s="1"/>
      <c r="R6" s="1"/>
      <c r="S6" s="5"/>
      <c r="T6" s="1"/>
      <c r="V6" s="1"/>
      <c r="W6" s="1"/>
      <c r="X6" s="1"/>
      <c r="Y6" s="1"/>
    </row>
    <row r="7" s="1" customFormat="1" customHeight="1" spans="1:26">
      <c r="A7" s="7" t="s">
        <v>364</v>
      </c>
      <c r="B7" s="7" t="s">
        <v>365</v>
      </c>
      <c r="C7" s="7" t="s">
        <v>366</v>
      </c>
      <c r="D7" s="16" t="s">
        <v>367</v>
      </c>
      <c r="E7" s="16" t="s">
        <v>368</v>
      </c>
      <c r="F7" s="8"/>
      <c r="G7" s="7"/>
      <c r="H7" s="7" t="s">
        <v>369</v>
      </c>
      <c r="I7" s="16" t="s">
        <v>370</v>
      </c>
      <c r="J7" s="7"/>
      <c r="K7" s="7"/>
      <c r="L7" s="7" t="s">
        <v>369</v>
      </c>
      <c r="M7" s="3"/>
      <c r="N7" s="7" t="s">
        <v>364</v>
      </c>
      <c r="O7" s="7" t="s">
        <v>365</v>
      </c>
      <c r="P7" s="7" t="s">
        <v>366</v>
      </c>
      <c r="Q7" s="16" t="s">
        <v>367</v>
      </c>
      <c r="R7" s="16" t="s">
        <v>368</v>
      </c>
      <c r="S7" s="8"/>
      <c r="T7" s="7"/>
      <c r="U7" s="7" t="s">
        <v>369</v>
      </c>
      <c r="V7" s="16" t="s">
        <v>370</v>
      </c>
      <c r="W7" s="7"/>
      <c r="X7" s="7"/>
      <c r="Y7" s="7" t="s">
        <v>369</v>
      </c>
      <c r="Z7" s="2"/>
    </row>
    <row r="8" s="1" customFormat="1" spans="1:26">
      <c r="A8" s="17">
        <v>1</v>
      </c>
      <c r="B8" s="18">
        <v>0</v>
      </c>
      <c r="C8" s="18" t="s">
        <v>347</v>
      </c>
      <c r="D8" s="18" t="s">
        <v>255</v>
      </c>
      <c r="E8" s="19" t="s">
        <v>371</v>
      </c>
      <c r="F8" s="20" t="s">
        <v>372</v>
      </c>
      <c r="G8" s="21" t="s">
        <v>373</v>
      </c>
      <c r="H8" s="21"/>
      <c r="I8" s="19" t="s">
        <v>374</v>
      </c>
      <c r="J8" s="20" t="s">
        <v>372</v>
      </c>
      <c r="K8" s="21" t="s">
        <v>161</v>
      </c>
      <c r="L8" s="7"/>
      <c r="M8" s="3"/>
      <c r="N8" s="17">
        <v>26</v>
      </c>
      <c r="O8" s="18">
        <v>64</v>
      </c>
      <c r="P8" s="18" t="s">
        <v>347</v>
      </c>
      <c r="Q8" s="32" t="s">
        <v>257</v>
      </c>
      <c r="R8" s="19" t="s">
        <v>371</v>
      </c>
      <c r="S8" s="20">
        <v>108</v>
      </c>
      <c r="T8" s="21" t="s">
        <v>373</v>
      </c>
      <c r="U8" s="21"/>
      <c r="V8" s="19" t="s">
        <v>374</v>
      </c>
      <c r="W8" s="20">
        <v>108</v>
      </c>
      <c r="X8" s="21" t="s">
        <v>161</v>
      </c>
      <c r="Y8" s="7"/>
      <c r="Z8" s="2"/>
    </row>
    <row r="9" s="1" customFormat="1" customHeight="1" spans="1:26">
      <c r="A9" s="17"/>
      <c r="B9" s="22"/>
      <c r="C9" s="22"/>
      <c r="D9" s="22"/>
      <c r="E9" s="19" t="s">
        <v>371</v>
      </c>
      <c r="F9" s="20" t="s">
        <v>375</v>
      </c>
      <c r="G9" s="21" t="s">
        <v>57</v>
      </c>
      <c r="H9" s="21"/>
      <c r="I9" s="19" t="s">
        <v>374</v>
      </c>
      <c r="J9" s="20" t="s">
        <v>375</v>
      </c>
      <c r="K9" s="21" t="s">
        <v>163</v>
      </c>
      <c r="L9" s="7"/>
      <c r="M9" s="2"/>
      <c r="N9" s="17"/>
      <c r="O9" s="22"/>
      <c r="P9" s="22"/>
      <c r="Q9" s="33"/>
      <c r="R9" s="19" t="s">
        <v>371</v>
      </c>
      <c r="S9" s="20">
        <v>108.1</v>
      </c>
      <c r="T9" s="21" t="s">
        <v>57</v>
      </c>
      <c r="U9" s="21"/>
      <c r="V9" s="19" t="s">
        <v>374</v>
      </c>
      <c r="W9" s="20">
        <v>108.1</v>
      </c>
      <c r="X9" s="21" t="s">
        <v>163</v>
      </c>
      <c r="Y9" s="7"/>
      <c r="Z9" s="2"/>
    </row>
    <row r="10" s="1" customFormat="1" spans="1:26">
      <c r="A10" s="17">
        <v>2</v>
      </c>
      <c r="B10" s="22"/>
      <c r="C10" s="22"/>
      <c r="D10" s="22"/>
      <c r="E10" s="19" t="s">
        <v>371</v>
      </c>
      <c r="F10" s="20" t="s">
        <v>376</v>
      </c>
      <c r="G10" s="21"/>
      <c r="H10" s="21"/>
      <c r="I10" s="19" t="s">
        <v>374</v>
      </c>
      <c r="J10" s="20" t="s">
        <v>376</v>
      </c>
      <c r="K10" s="21" t="s">
        <v>165</v>
      </c>
      <c r="L10" s="7"/>
      <c r="M10" s="2"/>
      <c r="N10" s="17">
        <v>27</v>
      </c>
      <c r="O10" s="22"/>
      <c r="P10" s="22"/>
      <c r="Q10" s="33"/>
      <c r="R10" s="19" t="s">
        <v>371</v>
      </c>
      <c r="S10" s="20">
        <v>108.2</v>
      </c>
      <c r="T10" s="21"/>
      <c r="U10" s="21"/>
      <c r="V10" s="19" t="s">
        <v>374</v>
      </c>
      <c r="W10" s="20">
        <v>108.2</v>
      </c>
      <c r="X10" s="21" t="s">
        <v>165</v>
      </c>
      <c r="Y10" s="7"/>
      <c r="Z10" s="2"/>
    </row>
    <row r="11" s="1" customFormat="1" customHeight="1" spans="1:26">
      <c r="A11" s="17"/>
      <c r="B11" s="22"/>
      <c r="C11" s="24"/>
      <c r="D11" s="24"/>
      <c r="E11" s="19" t="s">
        <v>371</v>
      </c>
      <c r="F11" s="20" t="s">
        <v>377</v>
      </c>
      <c r="G11" s="21"/>
      <c r="H11" s="21"/>
      <c r="I11" s="19" t="s">
        <v>374</v>
      </c>
      <c r="J11" s="20" t="s">
        <v>377</v>
      </c>
      <c r="K11" s="21"/>
      <c r="L11" s="7"/>
      <c r="M11" s="2"/>
      <c r="N11" s="17"/>
      <c r="O11" s="24"/>
      <c r="P11" s="24"/>
      <c r="Q11" s="34"/>
      <c r="R11" s="19" t="s">
        <v>371</v>
      </c>
      <c r="S11" s="20">
        <v>108.3</v>
      </c>
      <c r="T11" s="21"/>
      <c r="U11" s="21"/>
      <c r="V11" s="19" t="s">
        <v>374</v>
      </c>
      <c r="W11" s="20">
        <v>108.3</v>
      </c>
      <c r="X11" s="21"/>
      <c r="Y11" s="7"/>
      <c r="Z11" s="2"/>
    </row>
    <row r="12" s="1" customFormat="1" spans="1:26">
      <c r="A12" s="17">
        <v>3</v>
      </c>
      <c r="B12" s="18">
        <v>4</v>
      </c>
      <c r="C12" s="18" t="s">
        <v>347</v>
      </c>
      <c r="D12" s="18" t="s">
        <v>260</v>
      </c>
      <c r="E12" s="19" t="s">
        <v>371</v>
      </c>
      <c r="F12" s="20" t="s">
        <v>378</v>
      </c>
      <c r="G12" s="21" t="s">
        <v>373</v>
      </c>
      <c r="H12" s="21"/>
      <c r="I12" s="19" t="s">
        <v>374</v>
      </c>
      <c r="J12" s="20" t="s">
        <v>378</v>
      </c>
      <c r="K12" s="21" t="s">
        <v>161</v>
      </c>
      <c r="L12" s="7"/>
      <c r="M12" s="2"/>
      <c r="N12" s="17">
        <v>28</v>
      </c>
      <c r="O12" s="18">
        <v>68</v>
      </c>
      <c r="P12" s="18" t="s">
        <v>347</v>
      </c>
      <c r="Q12" s="32" t="s">
        <v>262</v>
      </c>
      <c r="R12" s="19" t="s">
        <v>371</v>
      </c>
      <c r="S12" s="20">
        <v>108.4</v>
      </c>
      <c r="T12" s="21" t="s">
        <v>373</v>
      </c>
      <c r="U12" s="21"/>
      <c r="V12" s="19" t="s">
        <v>374</v>
      </c>
      <c r="W12" s="20">
        <v>108.4</v>
      </c>
      <c r="X12" s="21" t="s">
        <v>161</v>
      </c>
      <c r="Y12" s="7"/>
      <c r="Z12" s="2"/>
    </row>
    <row r="13" s="1" customFormat="1" customHeight="1" spans="1:26">
      <c r="A13" s="17"/>
      <c r="B13" s="22"/>
      <c r="C13" s="22"/>
      <c r="D13" s="22"/>
      <c r="E13" s="19" t="s">
        <v>371</v>
      </c>
      <c r="F13" s="20" t="s">
        <v>379</v>
      </c>
      <c r="G13" s="21" t="s">
        <v>57</v>
      </c>
      <c r="H13" s="21"/>
      <c r="I13" s="19" t="s">
        <v>374</v>
      </c>
      <c r="J13" s="20" t="s">
        <v>379</v>
      </c>
      <c r="K13" s="21" t="s">
        <v>163</v>
      </c>
      <c r="L13" s="7"/>
      <c r="M13" s="2"/>
      <c r="N13" s="17"/>
      <c r="O13" s="22"/>
      <c r="P13" s="22"/>
      <c r="Q13" s="33"/>
      <c r="R13" s="19" t="s">
        <v>371</v>
      </c>
      <c r="S13" s="20">
        <v>108.5</v>
      </c>
      <c r="T13" s="21" t="s">
        <v>57</v>
      </c>
      <c r="U13" s="21"/>
      <c r="V13" s="19" t="s">
        <v>374</v>
      </c>
      <c r="W13" s="20">
        <v>108.5</v>
      </c>
      <c r="X13" s="21" t="s">
        <v>163</v>
      </c>
      <c r="Y13" s="7"/>
      <c r="Z13" s="2"/>
    </row>
    <row r="14" s="1" customFormat="1" spans="1:26">
      <c r="A14" s="17">
        <v>3</v>
      </c>
      <c r="B14" s="22"/>
      <c r="C14" s="22"/>
      <c r="D14" s="22"/>
      <c r="E14" s="19" t="s">
        <v>371</v>
      </c>
      <c r="F14" s="20" t="s">
        <v>380</v>
      </c>
      <c r="G14" s="21"/>
      <c r="H14" s="21"/>
      <c r="I14" s="19" t="s">
        <v>374</v>
      </c>
      <c r="J14" s="20" t="s">
        <v>380</v>
      </c>
      <c r="K14" s="21" t="s">
        <v>165</v>
      </c>
      <c r="L14" s="7"/>
      <c r="M14" s="2"/>
      <c r="N14" s="17">
        <v>29</v>
      </c>
      <c r="O14" s="22"/>
      <c r="P14" s="22"/>
      <c r="Q14" s="33"/>
      <c r="R14" s="19" t="s">
        <v>371</v>
      </c>
      <c r="S14" s="20">
        <v>108.6</v>
      </c>
      <c r="T14" s="21"/>
      <c r="U14" s="21"/>
      <c r="V14" s="19" t="s">
        <v>374</v>
      </c>
      <c r="W14" s="20">
        <v>108.6</v>
      </c>
      <c r="X14" s="21" t="s">
        <v>165</v>
      </c>
      <c r="Y14" s="7"/>
      <c r="Z14" s="2"/>
    </row>
    <row r="15" s="1" customFormat="1" customHeight="1" spans="1:26">
      <c r="A15" s="17"/>
      <c r="B15" s="22"/>
      <c r="C15" s="24"/>
      <c r="D15" s="24"/>
      <c r="E15" s="19" t="s">
        <v>371</v>
      </c>
      <c r="F15" s="20" t="s">
        <v>381</v>
      </c>
      <c r="G15" s="21"/>
      <c r="H15" s="21"/>
      <c r="I15" s="19" t="s">
        <v>374</v>
      </c>
      <c r="J15" s="20" t="s">
        <v>381</v>
      </c>
      <c r="K15" s="21"/>
      <c r="L15" s="7"/>
      <c r="M15" s="2"/>
      <c r="N15" s="17"/>
      <c r="O15" s="24"/>
      <c r="P15" s="24"/>
      <c r="Q15" s="34"/>
      <c r="R15" s="19" t="s">
        <v>371</v>
      </c>
      <c r="S15" s="20">
        <v>108.7</v>
      </c>
      <c r="T15" s="21"/>
      <c r="U15" s="21"/>
      <c r="V15" s="19" t="s">
        <v>374</v>
      </c>
      <c r="W15" s="20">
        <v>108.7</v>
      </c>
      <c r="X15" s="21"/>
      <c r="Y15" s="7"/>
      <c r="Z15" s="2"/>
    </row>
    <row r="16" s="1" customFormat="1" customHeight="1" spans="1:26">
      <c r="A16" s="17">
        <v>4</v>
      </c>
      <c r="B16" s="18">
        <v>8</v>
      </c>
      <c r="C16" s="18" t="s">
        <v>347</v>
      </c>
      <c r="D16" s="18" t="s">
        <v>264</v>
      </c>
      <c r="E16" s="19" t="s">
        <v>371</v>
      </c>
      <c r="F16" s="20" t="s">
        <v>382</v>
      </c>
      <c r="G16" s="21" t="s">
        <v>373</v>
      </c>
      <c r="H16" s="21"/>
      <c r="I16" s="19" t="s">
        <v>374</v>
      </c>
      <c r="J16" s="20" t="s">
        <v>382</v>
      </c>
      <c r="K16" s="21" t="s">
        <v>161</v>
      </c>
      <c r="L16" s="7"/>
      <c r="M16" s="2"/>
      <c r="N16" s="17">
        <v>29</v>
      </c>
      <c r="O16" s="18">
        <v>72</v>
      </c>
      <c r="P16" s="18" t="s">
        <v>347</v>
      </c>
      <c r="Q16" s="32" t="s">
        <v>266</v>
      </c>
      <c r="R16" s="19" t="s">
        <v>371</v>
      </c>
      <c r="S16" s="20">
        <v>109</v>
      </c>
      <c r="T16" s="21" t="s">
        <v>373</v>
      </c>
      <c r="U16" s="21"/>
      <c r="V16" s="19" t="s">
        <v>374</v>
      </c>
      <c r="W16" s="20">
        <v>109</v>
      </c>
      <c r="X16" s="21" t="s">
        <v>161</v>
      </c>
      <c r="Y16" s="7"/>
      <c r="Z16" s="2"/>
    </row>
    <row r="17" s="1" customFormat="1" customHeight="1" spans="1:26">
      <c r="A17" s="17"/>
      <c r="B17" s="22"/>
      <c r="C17" s="22"/>
      <c r="D17" s="22"/>
      <c r="E17" s="19" t="s">
        <v>371</v>
      </c>
      <c r="F17" s="20" t="s">
        <v>383</v>
      </c>
      <c r="G17" s="21" t="s">
        <v>57</v>
      </c>
      <c r="H17" s="21"/>
      <c r="I17" s="19" t="s">
        <v>374</v>
      </c>
      <c r="J17" s="20" t="s">
        <v>383</v>
      </c>
      <c r="K17" s="21" t="s">
        <v>163</v>
      </c>
      <c r="L17" s="7"/>
      <c r="M17" s="2"/>
      <c r="N17" s="17"/>
      <c r="O17" s="22"/>
      <c r="P17" s="22"/>
      <c r="Q17" s="33"/>
      <c r="R17" s="19" t="s">
        <v>371</v>
      </c>
      <c r="S17" s="20">
        <v>109.1</v>
      </c>
      <c r="T17" s="21" t="s">
        <v>57</v>
      </c>
      <c r="U17" s="21"/>
      <c r="V17" s="19" t="s">
        <v>374</v>
      </c>
      <c r="W17" s="20">
        <v>109.1</v>
      </c>
      <c r="X17" s="21" t="s">
        <v>163</v>
      </c>
      <c r="Y17" s="7"/>
      <c r="Z17" s="2"/>
    </row>
    <row r="18" s="1" customFormat="1" spans="1:26">
      <c r="A18" s="17">
        <v>5</v>
      </c>
      <c r="B18" s="22"/>
      <c r="C18" s="22"/>
      <c r="D18" s="22"/>
      <c r="E18" s="19" t="s">
        <v>371</v>
      </c>
      <c r="F18" s="20" t="s">
        <v>384</v>
      </c>
      <c r="G18" s="21"/>
      <c r="H18" s="21"/>
      <c r="I18" s="19" t="s">
        <v>374</v>
      </c>
      <c r="J18" s="20" t="s">
        <v>384</v>
      </c>
      <c r="K18" s="21" t="s">
        <v>165</v>
      </c>
      <c r="L18" s="7"/>
      <c r="M18" s="2"/>
      <c r="N18" s="17">
        <v>29</v>
      </c>
      <c r="O18" s="22"/>
      <c r="P18" s="22"/>
      <c r="Q18" s="33"/>
      <c r="R18" s="19" t="s">
        <v>371</v>
      </c>
      <c r="S18" s="20">
        <v>109.2</v>
      </c>
      <c r="T18" s="21"/>
      <c r="U18" s="21"/>
      <c r="V18" s="19" t="s">
        <v>374</v>
      </c>
      <c r="W18" s="20">
        <v>109.2</v>
      </c>
      <c r="X18" s="21" t="s">
        <v>165</v>
      </c>
      <c r="Y18" s="7"/>
      <c r="Z18" s="2"/>
    </row>
    <row r="19" s="1" customFormat="1" customHeight="1" spans="1:26">
      <c r="A19" s="17"/>
      <c r="B19" s="22"/>
      <c r="C19" s="24"/>
      <c r="D19" s="24"/>
      <c r="E19" s="19" t="s">
        <v>371</v>
      </c>
      <c r="F19" s="20" t="s">
        <v>385</v>
      </c>
      <c r="G19" s="21"/>
      <c r="H19" s="21"/>
      <c r="I19" s="19" t="s">
        <v>374</v>
      </c>
      <c r="J19" s="20" t="s">
        <v>385</v>
      </c>
      <c r="K19" s="21"/>
      <c r="L19" s="7"/>
      <c r="M19" s="2"/>
      <c r="N19" s="17"/>
      <c r="O19" s="24"/>
      <c r="P19" s="24"/>
      <c r="Q19" s="34"/>
      <c r="R19" s="19" t="s">
        <v>371</v>
      </c>
      <c r="S19" s="20">
        <v>109.3</v>
      </c>
      <c r="T19" s="21"/>
      <c r="U19" s="21"/>
      <c r="V19" s="19" t="s">
        <v>374</v>
      </c>
      <c r="W19" s="20">
        <v>109.3</v>
      </c>
      <c r="X19" s="21"/>
      <c r="Y19" s="7"/>
      <c r="Z19" s="2"/>
    </row>
    <row r="20" s="1" customFormat="1" customHeight="1" spans="1:26">
      <c r="A20" s="17">
        <v>6</v>
      </c>
      <c r="B20" s="18">
        <v>12</v>
      </c>
      <c r="C20" s="18" t="s">
        <v>347</v>
      </c>
      <c r="D20" s="18" t="s">
        <v>268</v>
      </c>
      <c r="E20" s="19" t="s">
        <v>371</v>
      </c>
      <c r="F20" s="20" t="s">
        <v>386</v>
      </c>
      <c r="G20" s="21" t="s">
        <v>373</v>
      </c>
      <c r="H20" s="21"/>
      <c r="I20" s="19" t="s">
        <v>374</v>
      </c>
      <c r="J20" s="20" t="s">
        <v>386</v>
      </c>
      <c r="K20" s="21" t="s">
        <v>161</v>
      </c>
      <c r="L20" s="7"/>
      <c r="M20" s="2"/>
      <c r="N20" s="17">
        <v>29</v>
      </c>
      <c r="O20" s="18">
        <v>76</v>
      </c>
      <c r="P20" s="18" t="s">
        <v>347</v>
      </c>
      <c r="Q20" s="32" t="s">
        <v>270</v>
      </c>
      <c r="R20" s="19" t="s">
        <v>371</v>
      </c>
      <c r="S20" s="20">
        <v>109.4</v>
      </c>
      <c r="T20" s="21" t="s">
        <v>373</v>
      </c>
      <c r="U20" s="21"/>
      <c r="V20" s="19" t="s">
        <v>374</v>
      </c>
      <c r="W20" s="20">
        <v>109.4</v>
      </c>
      <c r="X20" s="21" t="s">
        <v>161</v>
      </c>
      <c r="Y20" s="7"/>
      <c r="Z20" s="2"/>
    </row>
    <row r="21" s="1" customFormat="1" customHeight="1" spans="1:26">
      <c r="A21" s="17"/>
      <c r="B21" s="22"/>
      <c r="C21" s="22"/>
      <c r="D21" s="22"/>
      <c r="E21" s="19" t="s">
        <v>371</v>
      </c>
      <c r="F21" s="20" t="s">
        <v>387</v>
      </c>
      <c r="G21" s="21" t="s">
        <v>57</v>
      </c>
      <c r="H21" s="21"/>
      <c r="I21" s="19" t="s">
        <v>374</v>
      </c>
      <c r="J21" s="20" t="s">
        <v>387</v>
      </c>
      <c r="K21" s="21" t="s">
        <v>163</v>
      </c>
      <c r="L21" s="7"/>
      <c r="M21" s="2"/>
      <c r="N21" s="17"/>
      <c r="O21" s="22"/>
      <c r="P21" s="22"/>
      <c r="Q21" s="33"/>
      <c r="R21" s="19" t="s">
        <v>371</v>
      </c>
      <c r="S21" s="20">
        <v>109.5</v>
      </c>
      <c r="T21" s="21" t="s">
        <v>57</v>
      </c>
      <c r="U21" s="21"/>
      <c r="V21" s="19" t="s">
        <v>374</v>
      </c>
      <c r="W21" s="20">
        <v>109.5</v>
      </c>
      <c r="X21" s="21" t="s">
        <v>163</v>
      </c>
      <c r="Y21" s="7"/>
      <c r="Z21" s="2"/>
    </row>
    <row r="22" s="1" customFormat="1" spans="1:26">
      <c r="A22" s="17">
        <v>7</v>
      </c>
      <c r="B22" s="22"/>
      <c r="C22" s="22"/>
      <c r="D22" s="22"/>
      <c r="E22" s="19" t="s">
        <v>371</v>
      </c>
      <c r="F22" s="20" t="s">
        <v>388</v>
      </c>
      <c r="G22" s="21"/>
      <c r="H22" s="21"/>
      <c r="I22" s="19" t="s">
        <v>374</v>
      </c>
      <c r="J22" s="20" t="s">
        <v>388</v>
      </c>
      <c r="K22" s="21" t="s">
        <v>165</v>
      </c>
      <c r="L22" s="28"/>
      <c r="M22" s="2"/>
      <c r="N22" s="17">
        <v>29</v>
      </c>
      <c r="O22" s="22"/>
      <c r="P22" s="22"/>
      <c r="Q22" s="33"/>
      <c r="R22" s="19" t="s">
        <v>371</v>
      </c>
      <c r="S22" s="20">
        <v>109.6</v>
      </c>
      <c r="T22" s="21"/>
      <c r="U22" s="21"/>
      <c r="V22" s="19" t="s">
        <v>374</v>
      </c>
      <c r="W22" s="20">
        <v>109.6</v>
      </c>
      <c r="X22" s="21" t="s">
        <v>165</v>
      </c>
      <c r="Y22" s="7"/>
      <c r="Z22" s="2"/>
    </row>
    <row r="23" s="1" customFormat="1" customHeight="1" spans="1:26">
      <c r="A23" s="17"/>
      <c r="B23" s="22"/>
      <c r="C23" s="24"/>
      <c r="D23" s="24"/>
      <c r="E23" s="19" t="s">
        <v>371</v>
      </c>
      <c r="F23" s="20" t="s">
        <v>389</v>
      </c>
      <c r="G23" s="21"/>
      <c r="H23" s="21"/>
      <c r="I23" s="19" t="s">
        <v>374</v>
      </c>
      <c r="J23" s="20" t="s">
        <v>389</v>
      </c>
      <c r="K23" s="21"/>
      <c r="L23" s="7"/>
      <c r="M23" s="2"/>
      <c r="N23" s="17"/>
      <c r="O23" s="24"/>
      <c r="P23" s="24"/>
      <c r="Q23" s="34"/>
      <c r="R23" s="19" t="s">
        <v>371</v>
      </c>
      <c r="S23" s="20">
        <v>109.7</v>
      </c>
      <c r="T23" s="21"/>
      <c r="U23" s="21"/>
      <c r="V23" s="19" t="s">
        <v>374</v>
      </c>
      <c r="W23" s="20">
        <v>109.7</v>
      </c>
      <c r="X23" s="21"/>
      <c r="Y23" s="7"/>
      <c r="Z23" s="2"/>
    </row>
    <row r="24" s="1" customFormat="1" customHeight="1" spans="1:26">
      <c r="A24" s="17">
        <v>8</v>
      </c>
      <c r="B24" s="18">
        <v>16</v>
      </c>
      <c r="C24" s="18" t="s">
        <v>347</v>
      </c>
      <c r="D24" s="18" t="s">
        <v>272</v>
      </c>
      <c r="E24" s="19" t="s">
        <v>371</v>
      </c>
      <c r="F24" s="20">
        <f t="shared" ref="F24:F71" si="0">F8+2</f>
        <v>102</v>
      </c>
      <c r="G24" s="21" t="s">
        <v>373</v>
      </c>
      <c r="H24" s="21"/>
      <c r="I24" s="19" t="s">
        <v>374</v>
      </c>
      <c r="J24" s="20">
        <f t="shared" ref="J24:J71" si="1">J8+2</f>
        <v>102</v>
      </c>
      <c r="K24" s="21" t="s">
        <v>161</v>
      </c>
      <c r="L24" s="7"/>
      <c r="M24" s="2"/>
      <c r="N24" s="17">
        <v>29</v>
      </c>
      <c r="O24" s="18">
        <v>80</v>
      </c>
      <c r="P24" s="18" t="s">
        <v>347</v>
      </c>
      <c r="Q24" s="32" t="s">
        <v>274</v>
      </c>
      <c r="R24" s="19" t="s">
        <v>371</v>
      </c>
      <c r="S24" s="20">
        <f t="shared" ref="S24:S71" si="2">S8+2</f>
        <v>110</v>
      </c>
      <c r="T24" s="21" t="s">
        <v>373</v>
      </c>
      <c r="U24" s="21"/>
      <c r="V24" s="19" t="s">
        <v>374</v>
      </c>
      <c r="W24" s="20">
        <f t="shared" ref="W24:W71" si="3">W8+2</f>
        <v>110</v>
      </c>
      <c r="X24" s="21" t="s">
        <v>161</v>
      </c>
      <c r="Y24" s="7"/>
      <c r="Z24" s="2"/>
    </row>
    <row r="25" s="1" customFormat="1" customHeight="1" spans="1:26">
      <c r="A25" s="17"/>
      <c r="B25" s="22"/>
      <c r="C25" s="22"/>
      <c r="D25" s="22"/>
      <c r="E25" s="19" t="s">
        <v>371</v>
      </c>
      <c r="F25" s="20">
        <f t="shared" si="0"/>
        <v>102.1</v>
      </c>
      <c r="G25" s="21" t="s">
        <v>57</v>
      </c>
      <c r="H25" s="21"/>
      <c r="I25" s="19" t="s">
        <v>374</v>
      </c>
      <c r="J25" s="20">
        <f t="shared" si="1"/>
        <v>102.1</v>
      </c>
      <c r="K25" s="21" t="s">
        <v>163</v>
      </c>
      <c r="L25" s="7"/>
      <c r="M25" s="2"/>
      <c r="N25" s="17"/>
      <c r="O25" s="22"/>
      <c r="P25" s="22"/>
      <c r="Q25" s="33"/>
      <c r="R25" s="19" t="s">
        <v>371</v>
      </c>
      <c r="S25" s="20">
        <f t="shared" si="2"/>
        <v>110.1</v>
      </c>
      <c r="T25" s="21" t="s">
        <v>57</v>
      </c>
      <c r="U25" s="21"/>
      <c r="V25" s="19" t="s">
        <v>374</v>
      </c>
      <c r="W25" s="20">
        <f t="shared" si="3"/>
        <v>110.1</v>
      </c>
      <c r="X25" s="21" t="s">
        <v>163</v>
      </c>
      <c r="Y25" s="7"/>
      <c r="Z25" s="2"/>
    </row>
    <row r="26" s="1" customFormat="1" spans="1:26">
      <c r="A26" s="17">
        <v>9</v>
      </c>
      <c r="B26" s="22"/>
      <c r="C26" s="22"/>
      <c r="D26" s="22"/>
      <c r="E26" s="19" t="s">
        <v>371</v>
      </c>
      <c r="F26" s="20">
        <f t="shared" si="0"/>
        <v>102.2</v>
      </c>
      <c r="G26" s="21"/>
      <c r="H26" s="21"/>
      <c r="I26" s="19" t="s">
        <v>374</v>
      </c>
      <c r="J26" s="20">
        <f t="shared" si="1"/>
        <v>102.2</v>
      </c>
      <c r="K26" s="21" t="s">
        <v>165</v>
      </c>
      <c r="L26" s="7"/>
      <c r="M26" s="2"/>
      <c r="N26" s="17">
        <v>29</v>
      </c>
      <c r="O26" s="22"/>
      <c r="P26" s="22"/>
      <c r="Q26" s="33"/>
      <c r="R26" s="19" t="s">
        <v>371</v>
      </c>
      <c r="S26" s="20">
        <f t="shared" si="2"/>
        <v>110.2</v>
      </c>
      <c r="T26" s="21"/>
      <c r="U26" s="21"/>
      <c r="V26" s="19" t="s">
        <v>374</v>
      </c>
      <c r="W26" s="20">
        <f t="shared" si="3"/>
        <v>110.2</v>
      </c>
      <c r="X26" s="21" t="s">
        <v>165</v>
      </c>
      <c r="Y26" s="7"/>
      <c r="Z26" s="2"/>
    </row>
    <row r="27" s="1" customFormat="1" customHeight="1" spans="1:26">
      <c r="A27" s="17"/>
      <c r="B27" s="22"/>
      <c r="C27" s="24"/>
      <c r="D27" s="24"/>
      <c r="E27" s="19" t="s">
        <v>371</v>
      </c>
      <c r="F27" s="20">
        <f t="shared" si="0"/>
        <v>102.3</v>
      </c>
      <c r="G27" s="21"/>
      <c r="H27" s="21"/>
      <c r="I27" s="19" t="s">
        <v>374</v>
      </c>
      <c r="J27" s="20">
        <f t="shared" si="1"/>
        <v>102.3</v>
      </c>
      <c r="K27" s="21"/>
      <c r="L27" s="7"/>
      <c r="M27" s="2"/>
      <c r="N27" s="17"/>
      <c r="O27" s="24"/>
      <c r="P27" s="24"/>
      <c r="Q27" s="34"/>
      <c r="R27" s="19" t="s">
        <v>371</v>
      </c>
      <c r="S27" s="20">
        <f t="shared" si="2"/>
        <v>110.3</v>
      </c>
      <c r="T27" s="21"/>
      <c r="U27" s="21"/>
      <c r="V27" s="19" t="s">
        <v>374</v>
      </c>
      <c r="W27" s="20">
        <f t="shared" si="3"/>
        <v>110.3</v>
      </c>
      <c r="X27" s="21"/>
      <c r="Y27" s="7"/>
      <c r="Z27" s="2"/>
    </row>
    <row r="28" s="1" customFormat="1" customHeight="1" spans="1:26">
      <c r="A28" s="17">
        <v>10</v>
      </c>
      <c r="B28" s="18">
        <v>20</v>
      </c>
      <c r="C28" s="18" t="s">
        <v>347</v>
      </c>
      <c r="D28" s="18" t="s">
        <v>276</v>
      </c>
      <c r="E28" s="19" t="s">
        <v>371</v>
      </c>
      <c r="F28" s="20">
        <f t="shared" si="0"/>
        <v>102.4</v>
      </c>
      <c r="G28" s="21" t="s">
        <v>373</v>
      </c>
      <c r="H28" s="21"/>
      <c r="I28" s="19" t="s">
        <v>374</v>
      </c>
      <c r="J28" s="20">
        <f t="shared" si="1"/>
        <v>102.4</v>
      </c>
      <c r="K28" s="21" t="s">
        <v>161</v>
      </c>
      <c r="L28" s="7"/>
      <c r="M28" s="2"/>
      <c r="N28" s="17">
        <v>29</v>
      </c>
      <c r="O28" s="18">
        <v>84</v>
      </c>
      <c r="P28" s="18" t="s">
        <v>347</v>
      </c>
      <c r="Q28" s="32" t="s">
        <v>278</v>
      </c>
      <c r="R28" s="19" t="s">
        <v>371</v>
      </c>
      <c r="S28" s="20">
        <f t="shared" si="2"/>
        <v>110.4</v>
      </c>
      <c r="T28" s="21" t="s">
        <v>373</v>
      </c>
      <c r="U28" s="21"/>
      <c r="V28" s="19" t="s">
        <v>374</v>
      </c>
      <c r="W28" s="20">
        <f t="shared" si="3"/>
        <v>110.4</v>
      </c>
      <c r="X28" s="21" t="s">
        <v>161</v>
      </c>
      <c r="Y28" s="7"/>
      <c r="Z28" s="2"/>
    </row>
    <row r="29" s="1" customFormat="1" customHeight="1" spans="1:26">
      <c r="A29" s="17"/>
      <c r="B29" s="22"/>
      <c r="C29" s="22"/>
      <c r="D29" s="22"/>
      <c r="E29" s="19" t="s">
        <v>371</v>
      </c>
      <c r="F29" s="20">
        <f t="shared" si="0"/>
        <v>102.5</v>
      </c>
      <c r="G29" s="21" t="s">
        <v>57</v>
      </c>
      <c r="H29" s="21"/>
      <c r="I29" s="19" t="s">
        <v>374</v>
      </c>
      <c r="J29" s="20">
        <f t="shared" si="1"/>
        <v>102.5</v>
      </c>
      <c r="K29" s="21" t="s">
        <v>163</v>
      </c>
      <c r="L29" s="7"/>
      <c r="M29" s="2"/>
      <c r="N29" s="17"/>
      <c r="O29" s="22"/>
      <c r="P29" s="22"/>
      <c r="Q29" s="33"/>
      <c r="R29" s="19" t="s">
        <v>371</v>
      </c>
      <c r="S29" s="20">
        <f t="shared" si="2"/>
        <v>110.5</v>
      </c>
      <c r="T29" s="21" t="s">
        <v>57</v>
      </c>
      <c r="U29" s="21"/>
      <c r="V29" s="19" t="s">
        <v>374</v>
      </c>
      <c r="W29" s="20">
        <f t="shared" si="3"/>
        <v>110.5</v>
      </c>
      <c r="X29" s="21" t="s">
        <v>163</v>
      </c>
      <c r="Y29" s="7"/>
      <c r="Z29" s="2"/>
    </row>
    <row r="30" s="1" customFormat="1" spans="1:26">
      <c r="A30" s="17">
        <v>11</v>
      </c>
      <c r="B30" s="22"/>
      <c r="C30" s="22"/>
      <c r="D30" s="22"/>
      <c r="E30" s="19" t="s">
        <v>371</v>
      </c>
      <c r="F30" s="20">
        <f t="shared" si="0"/>
        <v>102.6</v>
      </c>
      <c r="G30" s="21"/>
      <c r="H30" s="21"/>
      <c r="I30" s="19" t="s">
        <v>374</v>
      </c>
      <c r="J30" s="20">
        <f t="shared" si="1"/>
        <v>102.6</v>
      </c>
      <c r="K30" s="21" t="s">
        <v>165</v>
      </c>
      <c r="L30" s="7"/>
      <c r="M30" s="2"/>
      <c r="N30" s="17">
        <v>29</v>
      </c>
      <c r="O30" s="22"/>
      <c r="P30" s="22"/>
      <c r="Q30" s="33"/>
      <c r="R30" s="19" t="s">
        <v>371</v>
      </c>
      <c r="S30" s="20">
        <f t="shared" si="2"/>
        <v>110.6</v>
      </c>
      <c r="T30" s="21"/>
      <c r="U30" s="21"/>
      <c r="V30" s="19" t="s">
        <v>374</v>
      </c>
      <c r="W30" s="20">
        <f t="shared" si="3"/>
        <v>110.6</v>
      </c>
      <c r="X30" s="21" t="s">
        <v>165</v>
      </c>
      <c r="Y30" s="7"/>
      <c r="Z30" s="2"/>
    </row>
    <row r="31" s="1" customFormat="1" customHeight="1" spans="1:26">
      <c r="A31" s="17"/>
      <c r="B31" s="22"/>
      <c r="C31" s="24"/>
      <c r="D31" s="24"/>
      <c r="E31" s="19" t="s">
        <v>371</v>
      </c>
      <c r="F31" s="20">
        <f t="shared" si="0"/>
        <v>102.7</v>
      </c>
      <c r="G31" s="21"/>
      <c r="H31" s="21"/>
      <c r="I31" s="19" t="s">
        <v>374</v>
      </c>
      <c r="J31" s="20">
        <f t="shared" si="1"/>
        <v>102.7</v>
      </c>
      <c r="K31" s="21"/>
      <c r="L31" s="7"/>
      <c r="M31" s="2"/>
      <c r="N31" s="17"/>
      <c r="O31" s="24"/>
      <c r="P31" s="24"/>
      <c r="Q31" s="34"/>
      <c r="R31" s="19" t="s">
        <v>371</v>
      </c>
      <c r="S31" s="20">
        <f t="shared" si="2"/>
        <v>110.7</v>
      </c>
      <c r="T31" s="21"/>
      <c r="U31" s="21"/>
      <c r="V31" s="19" t="s">
        <v>374</v>
      </c>
      <c r="W31" s="20">
        <f t="shared" si="3"/>
        <v>110.7</v>
      </c>
      <c r="X31" s="21"/>
      <c r="Y31" s="7"/>
      <c r="Z31" s="2"/>
    </row>
    <row r="32" s="1" customFormat="1" customHeight="1" spans="1:26">
      <c r="A32" s="17">
        <v>12</v>
      </c>
      <c r="B32" s="18">
        <v>24</v>
      </c>
      <c r="C32" s="18" t="s">
        <v>347</v>
      </c>
      <c r="D32" s="18" t="s">
        <v>280</v>
      </c>
      <c r="E32" s="19" t="s">
        <v>371</v>
      </c>
      <c r="F32" s="20">
        <f t="shared" si="0"/>
        <v>103</v>
      </c>
      <c r="G32" s="21" t="s">
        <v>373</v>
      </c>
      <c r="H32" s="21"/>
      <c r="I32" s="19" t="s">
        <v>374</v>
      </c>
      <c r="J32" s="20">
        <f t="shared" si="1"/>
        <v>103</v>
      </c>
      <c r="K32" s="21" t="s">
        <v>161</v>
      </c>
      <c r="L32" s="7"/>
      <c r="M32" s="2"/>
      <c r="N32" s="17">
        <v>29</v>
      </c>
      <c r="O32" s="18">
        <v>88</v>
      </c>
      <c r="P32" s="18" t="s">
        <v>347</v>
      </c>
      <c r="Q32" s="32" t="s">
        <v>282</v>
      </c>
      <c r="R32" s="19" t="s">
        <v>371</v>
      </c>
      <c r="S32" s="20">
        <f t="shared" si="2"/>
        <v>111</v>
      </c>
      <c r="T32" s="21" t="s">
        <v>373</v>
      </c>
      <c r="U32" s="21"/>
      <c r="V32" s="19" t="s">
        <v>374</v>
      </c>
      <c r="W32" s="20">
        <f t="shared" si="3"/>
        <v>111</v>
      </c>
      <c r="X32" s="21" t="s">
        <v>161</v>
      </c>
      <c r="Y32" s="7"/>
      <c r="Z32" s="2"/>
    </row>
    <row r="33" s="1" customFormat="1" customHeight="1" spans="1:26">
      <c r="A33" s="17"/>
      <c r="B33" s="22"/>
      <c r="C33" s="22"/>
      <c r="D33" s="22"/>
      <c r="E33" s="19" t="s">
        <v>371</v>
      </c>
      <c r="F33" s="20">
        <f t="shared" si="0"/>
        <v>103.1</v>
      </c>
      <c r="G33" s="21" t="s">
        <v>57</v>
      </c>
      <c r="H33" s="21"/>
      <c r="I33" s="19" t="s">
        <v>374</v>
      </c>
      <c r="J33" s="20">
        <f t="shared" si="1"/>
        <v>103.1</v>
      </c>
      <c r="K33" s="21" t="s">
        <v>163</v>
      </c>
      <c r="L33" s="7"/>
      <c r="M33" s="2"/>
      <c r="N33" s="17"/>
      <c r="O33" s="22"/>
      <c r="P33" s="22"/>
      <c r="Q33" s="33"/>
      <c r="R33" s="19" t="s">
        <v>371</v>
      </c>
      <c r="S33" s="20">
        <f t="shared" si="2"/>
        <v>111.1</v>
      </c>
      <c r="T33" s="21" t="s">
        <v>57</v>
      </c>
      <c r="U33" s="21"/>
      <c r="V33" s="19" t="s">
        <v>374</v>
      </c>
      <c r="W33" s="20">
        <f t="shared" si="3"/>
        <v>111.1</v>
      </c>
      <c r="X33" s="21" t="s">
        <v>163</v>
      </c>
      <c r="Y33" s="7"/>
      <c r="Z33" s="2"/>
    </row>
    <row r="34" s="1" customFormat="1" spans="1:26">
      <c r="A34" s="17">
        <v>13</v>
      </c>
      <c r="B34" s="22"/>
      <c r="C34" s="22"/>
      <c r="D34" s="22"/>
      <c r="E34" s="19" t="s">
        <v>371</v>
      </c>
      <c r="F34" s="20">
        <f t="shared" si="0"/>
        <v>103.2</v>
      </c>
      <c r="G34" s="21"/>
      <c r="H34" s="21"/>
      <c r="I34" s="19" t="s">
        <v>374</v>
      </c>
      <c r="J34" s="20">
        <f t="shared" si="1"/>
        <v>103.2</v>
      </c>
      <c r="K34" s="21" t="s">
        <v>165</v>
      </c>
      <c r="L34" s="7"/>
      <c r="M34" s="2"/>
      <c r="N34" s="17">
        <v>29</v>
      </c>
      <c r="O34" s="22"/>
      <c r="P34" s="22"/>
      <c r="Q34" s="33"/>
      <c r="R34" s="19" t="s">
        <v>371</v>
      </c>
      <c r="S34" s="20">
        <f t="shared" si="2"/>
        <v>111.2</v>
      </c>
      <c r="T34" s="21"/>
      <c r="U34" s="21"/>
      <c r="V34" s="19" t="s">
        <v>374</v>
      </c>
      <c r="W34" s="20">
        <f t="shared" si="3"/>
        <v>111.2</v>
      </c>
      <c r="X34" s="21" t="s">
        <v>165</v>
      </c>
      <c r="Y34" s="7"/>
      <c r="Z34" s="2"/>
    </row>
    <row r="35" s="1" customFormat="1" customHeight="1" spans="1:26">
      <c r="A35" s="17"/>
      <c r="B35" s="22"/>
      <c r="C35" s="24"/>
      <c r="D35" s="24"/>
      <c r="E35" s="19" t="s">
        <v>371</v>
      </c>
      <c r="F35" s="20">
        <f t="shared" si="0"/>
        <v>103.3</v>
      </c>
      <c r="G35" s="21"/>
      <c r="H35" s="21"/>
      <c r="I35" s="19" t="s">
        <v>374</v>
      </c>
      <c r="J35" s="20">
        <f t="shared" si="1"/>
        <v>103.3</v>
      </c>
      <c r="K35" s="21"/>
      <c r="L35" s="7"/>
      <c r="M35" s="2"/>
      <c r="N35" s="17"/>
      <c r="O35" s="24"/>
      <c r="P35" s="24"/>
      <c r="Q35" s="34"/>
      <c r="R35" s="19" t="s">
        <v>371</v>
      </c>
      <c r="S35" s="20">
        <f t="shared" si="2"/>
        <v>111.3</v>
      </c>
      <c r="T35" s="21"/>
      <c r="U35" s="21"/>
      <c r="V35" s="19" t="s">
        <v>374</v>
      </c>
      <c r="W35" s="20">
        <f t="shared" si="3"/>
        <v>111.3</v>
      </c>
      <c r="X35" s="21"/>
      <c r="Y35" s="7"/>
      <c r="Z35" s="2"/>
    </row>
    <row r="36" s="1" customFormat="1" spans="1:26">
      <c r="A36" s="17">
        <v>14</v>
      </c>
      <c r="B36" s="18">
        <v>28</v>
      </c>
      <c r="C36" s="18" t="s">
        <v>347</v>
      </c>
      <c r="D36" s="18" t="s">
        <v>284</v>
      </c>
      <c r="E36" s="19" t="s">
        <v>371</v>
      </c>
      <c r="F36" s="20">
        <f t="shared" si="0"/>
        <v>103.4</v>
      </c>
      <c r="G36" s="21" t="s">
        <v>373</v>
      </c>
      <c r="H36" s="21"/>
      <c r="I36" s="19" t="s">
        <v>374</v>
      </c>
      <c r="J36" s="20">
        <f t="shared" si="1"/>
        <v>103.4</v>
      </c>
      <c r="K36" s="21" t="s">
        <v>161</v>
      </c>
      <c r="L36" s="7"/>
      <c r="M36" s="2"/>
      <c r="N36" s="17">
        <v>29</v>
      </c>
      <c r="O36" s="18">
        <v>92</v>
      </c>
      <c r="P36" s="18" t="s">
        <v>347</v>
      </c>
      <c r="Q36" s="32" t="s">
        <v>286</v>
      </c>
      <c r="R36" s="19" t="s">
        <v>371</v>
      </c>
      <c r="S36" s="20">
        <f t="shared" si="2"/>
        <v>111.4</v>
      </c>
      <c r="T36" s="21" t="s">
        <v>373</v>
      </c>
      <c r="U36" s="21"/>
      <c r="V36" s="19" t="s">
        <v>374</v>
      </c>
      <c r="W36" s="20">
        <f t="shared" si="3"/>
        <v>111.4</v>
      </c>
      <c r="X36" s="21" t="s">
        <v>161</v>
      </c>
      <c r="Y36" s="7"/>
      <c r="Z36" s="2"/>
    </row>
    <row r="37" s="1" customFormat="1" customHeight="1" spans="1:26">
      <c r="A37" s="17"/>
      <c r="B37" s="22"/>
      <c r="C37" s="22"/>
      <c r="D37" s="22"/>
      <c r="E37" s="19" t="s">
        <v>371</v>
      </c>
      <c r="F37" s="20">
        <f t="shared" si="0"/>
        <v>103.5</v>
      </c>
      <c r="G37" s="21" t="s">
        <v>57</v>
      </c>
      <c r="H37" s="21"/>
      <c r="I37" s="19" t="s">
        <v>374</v>
      </c>
      <c r="J37" s="20">
        <f t="shared" si="1"/>
        <v>103.5</v>
      </c>
      <c r="K37" s="21" t="s">
        <v>163</v>
      </c>
      <c r="L37" s="7"/>
      <c r="M37" s="2"/>
      <c r="N37" s="17"/>
      <c r="O37" s="22"/>
      <c r="P37" s="22"/>
      <c r="Q37" s="33"/>
      <c r="R37" s="19" t="s">
        <v>371</v>
      </c>
      <c r="S37" s="20">
        <f t="shared" si="2"/>
        <v>111.5</v>
      </c>
      <c r="T37" s="21" t="s">
        <v>57</v>
      </c>
      <c r="U37" s="21"/>
      <c r="V37" s="19" t="s">
        <v>374</v>
      </c>
      <c r="W37" s="20">
        <f t="shared" si="3"/>
        <v>111.5</v>
      </c>
      <c r="X37" s="21" t="s">
        <v>163</v>
      </c>
      <c r="Y37" s="7"/>
      <c r="Z37" s="2"/>
    </row>
    <row r="38" s="1" customFormat="1" spans="1:26">
      <c r="A38" s="17">
        <v>14</v>
      </c>
      <c r="B38" s="22"/>
      <c r="C38" s="22"/>
      <c r="D38" s="22"/>
      <c r="E38" s="19" t="s">
        <v>371</v>
      </c>
      <c r="F38" s="20">
        <f t="shared" si="0"/>
        <v>103.6</v>
      </c>
      <c r="G38" s="21"/>
      <c r="H38" s="21"/>
      <c r="I38" s="19" t="s">
        <v>374</v>
      </c>
      <c r="J38" s="20">
        <f t="shared" si="1"/>
        <v>103.6</v>
      </c>
      <c r="K38" s="21" t="s">
        <v>165</v>
      </c>
      <c r="L38" s="7"/>
      <c r="M38" s="2"/>
      <c r="N38" s="17">
        <v>29</v>
      </c>
      <c r="O38" s="22"/>
      <c r="P38" s="22"/>
      <c r="Q38" s="33"/>
      <c r="R38" s="19" t="s">
        <v>371</v>
      </c>
      <c r="S38" s="20">
        <f t="shared" si="2"/>
        <v>111.6</v>
      </c>
      <c r="T38" s="21"/>
      <c r="U38" s="21"/>
      <c r="V38" s="19" t="s">
        <v>374</v>
      </c>
      <c r="W38" s="20">
        <f t="shared" si="3"/>
        <v>111.6</v>
      </c>
      <c r="X38" s="21" t="s">
        <v>165</v>
      </c>
      <c r="Y38" s="7"/>
      <c r="Z38" s="2"/>
    </row>
    <row r="39" s="1" customFormat="1" customHeight="1" spans="1:26">
      <c r="A39" s="17"/>
      <c r="B39" s="22"/>
      <c r="C39" s="24"/>
      <c r="D39" s="24"/>
      <c r="E39" s="19" t="s">
        <v>371</v>
      </c>
      <c r="F39" s="20">
        <f t="shared" si="0"/>
        <v>103.7</v>
      </c>
      <c r="G39" s="21"/>
      <c r="H39" s="21"/>
      <c r="I39" s="19" t="s">
        <v>374</v>
      </c>
      <c r="J39" s="20">
        <f t="shared" si="1"/>
        <v>103.7</v>
      </c>
      <c r="K39" s="21"/>
      <c r="L39" s="7"/>
      <c r="M39" s="2"/>
      <c r="N39" s="17"/>
      <c r="O39" s="24"/>
      <c r="P39" s="24"/>
      <c r="Q39" s="34"/>
      <c r="R39" s="19" t="s">
        <v>371</v>
      </c>
      <c r="S39" s="20">
        <f t="shared" si="2"/>
        <v>111.7</v>
      </c>
      <c r="T39" s="21"/>
      <c r="U39" s="21"/>
      <c r="V39" s="19" t="s">
        <v>374</v>
      </c>
      <c r="W39" s="20">
        <f t="shared" si="3"/>
        <v>111.7</v>
      </c>
      <c r="X39" s="21"/>
      <c r="Y39" s="7"/>
      <c r="Z39" s="2"/>
    </row>
    <row r="40" s="1" customFormat="1" spans="1:26">
      <c r="A40" s="17">
        <v>14</v>
      </c>
      <c r="B40" s="18">
        <v>32</v>
      </c>
      <c r="C40" s="18" t="s">
        <v>347</v>
      </c>
      <c r="D40" s="18" t="s">
        <v>256</v>
      </c>
      <c r="E40" s="19" t="s">
        <v>371</v>
      </c>
      <c r="F40" s="20">
        <f t="shared" si="0"/>
        <v>104</v>
      </c>
      <c r="G40" s="21" t="s">
        <v>373</v>
      </c>
      <c r="H40" s="21"/>
      <c r="I40" s="19" t="s">
        <v>374</v>
      </c>
      <c r="J40" s="20">
        <f t="shared" si="1"/>
        <v>104</v>
      </c>
      <c r="K40" s="21" t="s">
        <v>161</v>
      </c>
      <c r="L40" s="7"/>
      <c r="M40" s="2"/>
      <c r="N40" s="17">
        <v>29</v>
      </c>
      <c r="O40" s="18">
        <v>96</v>
      </c>
      <c r="P40" s="18" t="s">
        <v>347</v>
      </c>
      <c r="Q40" s="32" t="s">
        <v>258</v>
      </c>
      <c r="R40" s="19" t="s">
        <v>371</v>
      </c>
      <c r="S40" s="20">
        <f t="shared" si="2"/>
        <v>112</v>
      </c>
      <c r="T40" s="21" t="s">
        <v>373</v>
      </c>
      <c r="U40" s="21"/>
      <c r="V40" s="19" t="s">
        <v>374</v>
      </c>
      <c r="W40" s="20">
        <f t="shared" si="3"/>
        <v>112</v>
      </c>
      <c r="X40" s="21" t="s">
        <v>161</v>
      </c>
      <c r="Y40" s="7"/>
      <c r="Z40" s="2"/>
    </row>
    <row r="41" s="1" customFormat="1" customHeight="1" spans="1:26">
      <c r="A41" s="17"/>
      <c r="B41" s="22"/>
      <c r="C41" s="22"/>
      <c r="D41" s="22"/>
      <c r="E41" s="19" t="s">
        <v>371</v>
      </c>
      <c r="F41" s="20">
        <f t="shared" si="0"/>
        <v>104.1</v>
      </c>
      <c r="G41" s="21" t="s">
        <v>57</v>
      </c>
      <c r="H41" s="21"/>
      <c r="I41" s="19" t="s">
        <v>374</v>
      </c>
      <c r="J41" s="20">
        <f t="shared" si="1"/>
        <v>104.1</v>
      </c>
      <c r="K41" s="21" t="s">
        <v>163</v>
      </c>
      <c r="L41" s="7"/>
      <c r="M41" s="2"/>
      <c r="N41" s="17"/>
      <c r="O41" s="22"/>
      <c r="P41" s="22"/>
      <c r="Q41" s="33"/>
      <c r="R41" s="19" t="s">
        <v>371</v>
      </c>
      <c r="S41" s="20">
        <f t="shared" si="2"/>
        <v>112.1</v>
      </c>
      <c r="T41" s="21" t="s">
        <v>57</v>
      </c>
      <c r="U41" s="21"/>
      <c r="V41" s="19" t="s">
        <v>374</v>
      </c>
      <c r="W41" s="20">
        <f t="shared" si="3"/>
        <v>112.1</v>
      </c>
      <c r="X41" s="21" t="s">
        <v>163</v>
      </c>
      <c r="Y41" s="7"/>
      <c r="Z41" s="2"/>
    </row>
    <row r="42" s="1" customFormat="1" spans="1:26">
      <c r="A42" s="17">
        <v>14</v>
      </c>
      <c r="B42" s="22"/>
      <c r="C42" s="22"/>
      <c r="D42" s="22"/>
      <c r="E42" s="19" t="s">
        <v>371</v>
      </c>
      <c r="F42" s="20">
        <f t="shared" si="0"/>
        <v>104.2</v>
      </c>
      <c r="G42" s="21"/>
      <c r="H42" s="21"/>
      <c r="I42" s="19" t="s">
        <v>374</v>
      </c>
      <c r="J42" s="20">
        <f t="shared" si="1"/>
        <v>104.2</v>
      </c>
      <c r="K42" s="21" t="s">
        <v>165</v>
      </c>
      <c r="L42" s="7"/>
      <c r="M42" s="2"/>
      <c r="N42" s="17">
        <v>29</v>
      </c>
      <c r="O42" s="22"/>
      <c r="P42" s="22"/>
      <c r="Q42" s="33"/>
      <c r="R42" s="19" t="s">
        <v>371</v>
      </c>
      <c r="S42" s="20">
        <f t="shared" si="2"/>
        <v>112.2</v>
      </c>
      <c r="T42" s="21"/>
      <c r="U42" s="21"/>
      <c r="V42" s="19" t="s">
        <v>374</v>
      </c>
      <c r="W42" s="20">
        <f t="shared" si="3"/>
        <v>112.2</v>
      </c>
      <c r="X42" s="21" t="s">
        <v>165</v>
      </c>
      <c r="Y42" s="7"/>
      <c r="Z42" s="2"/>
    </row>
    <row r="43" s="1" customFormat="1" customHeight="1" spans="1:26">
      <c r="A43" s="17"/>
      <c r="B43" s="22"/>
      <c r="C43" s="24"/>
      <c r="D43" s="24"/>
      <c r="E43" s="19" t="s">
        <v>371</v>
      </c>
      <c r="F43" s="20">
        <f t="shared" si="0"/>
        <v>104.3</v>
      </c>
      <c r="G43" s="21"/>
      <c r="H43" s="21"/>
      <c r="I43" s="19" t="s">
        <v>374</v>
      </c>
      <c r="J43" s="20">
        <f t="shared" si="1"/>
        <v>104.3</v>
      </c>
      <c r="K43" s="21"/>
      <c r="L43" s="7"/>
      <c r="M43" s="2"/>
      <c r="N43" s="17"/>
      <c r="O43" s="24"/>
      <c r="P43" s="24"/>
      <c r="Q43" s="34"/>
      <c r="R43" s="19" t="s">
        <v>371</v>
      </c>
      <c r="S43" s="20">
        <f t="shared" si="2"/>
        <v>112.3</v>
      </c>
      <c r="T43" s="21"/>
      <c r="U43" s="21"/>
      <c r="V43" s="19" t="s">
        <v>374</v>
      </c>
      <c r="W43" s="20">
        <f t="shared" si="3"/>
        <v>112.3</v>
      </c>
      <c r="X43" s="21"/>
      <c r="Y43" s="7"/>
      <c r="Z43" s="2"/>
    </row>
    <row r="44" s="1" customFormat="1" spans="1:26">
      <c r="A44" s="17">
        <v>14</v>
      </c>
      <c r="B44" s="18">
        <v>36</v>
      </c>
      <c r="C44" s="18" t="s">
        <v>347</v>
      </c>
      <c r="D44" s="18" t="s">
        <v>261</v>
      </c>
      <c r="E44" s="19" t="s">
        <v>371</v>
      </c>
      <c r="F44" s="20">
        <f t="shared" si="0"/>
        <v>104.4</v>
      </c>
      <c r="G44" s="21" t="s">
        <v>373</v>
      </c>
      <c r="H44" s="21"/>
      <c r="I44" s="19" t="s">
        <v>374</v>
      </c>
      <c r="J44" s="20">
        <f t="shared" si="1"/>
        <v>104.4</v>
      </c>
      <c r="K44" s="21" t="s">
        <v>161</v>
      </c>
      <c r="L44" s="7"/>
      <c r="M44" s="2"/>
      <c r="N44" s="17">
        <v>29</v>
      </c>
      <c r="O44" s="18">
        <v>100</v>
      </c>
      <c r="P44" s="18" t="s">
        <v>347</v>
      </c>
      <c r="Q44" s="32" t="s">
        <v>263</v>
      </c>
      <c r="R44" s="19" t="s">
        <v>371</v>
      </c>
      <c r="S44" s="20">
        <f t="shared" si="2"/>
        <v>112.4</v>
      </c>
      <c r="T44" s="21" t="s">
        <v>373</v>
      </c>
      <c r="U44" s="21"/>
      <c r="V44" s="19" t="s">
        <v>374</v>
      </c>
      <c r="W44" s="20">
        <f t="shared" si="3"/>
        <v>112.4</v>
      </c>
      <c r="X44" s="21" t="s">
        <v>161</v>
      </c>
      <c r="Y44" s="7"/>
      <c r="Z44" s="2"/>
    </row>
    <row r="45" s="1" customFormat="1" customHeight="1" spans="1:26">
      <c r="A45" s="17"/>
      <c r="B45" s="22"/>
      <c r="C45" s="22"/>
      <c r="D45" s="22"/>
      <c r="E45" s="19" t="s">
        <v>371</v>
      </c>
      <c r="F45" s="20">
        <f t="shared" si="0"/>
        <v>104.5</v>
      </c>
      <c r="G45" s="21" t="s">
        <v>57</v>
      </c>
      <c r="H45" s="21"/>
      <c r="I45" s="19" t="s">
        <v>374</v>
      </c>
      <c r="J45" s="20">
        <f t="shared" si="1"/>
        <v>104.5</v>
      </c>
      <c r="K45" s="21" t="s">
        <v>163</v>
      </c>
      <c r="L45" s="7"/>
      <c r="M45" s="2"/>
      <c r="N45" s="17"/>
      <c r="O45" s="22"/>
      <c r="P45" s="22"/>
      <c r="Q45" s="33"/>
      <c r="R45" s="19" t="s">
        <v>371</v>
      </c>
      <c r="S45" s="20">
        <f t="shared" si="2"/>
        <v>112.5</v>
      </c>
      <c r="T45" s="21" t="s">
        <v>57</v>
      </c>
      <c r="U45" s="21"/>
      <c r="V45" s="19" t="s">
        <v>374</v>
      </c>
      <c r="W45" s="20">
        <f t="shared" si="3"/>
        <v>112.5</v>
      </c>
      <c r="X45" s="21" t="s">
        <v>163</v>
      </c>
      <c r="Y45" s="7"/>
      <c r="Z45" s="2"/>
    </row>
    <row r="46" s="1" customFormat="1" spans="1:26">
      <c r="A46" s="17">
        <v>14</v>
      </c>
      <c r="B46" s="22"/>
      <c r="C46" s="22"/>
      <c r="D46" s="22"/>
      <c r="E46" s="19" t="s">
        <v>371</v>
      </c>
      <c r="F46" s="20">
        <f t="shared" si="0"/>
        <v>104.6</v>
      </c>
      <c r="G46" s="21"/>
      <c r="H46" s="21"/>
      <c r="I46" s="19" t="s">
        <v>374</v>
      </c>
      <c r="J46" s="20">
        <f t="shared" si="1"/>
        <v>104.6</v>
      </c>
      <c r="K46" s="21" t="s">
        <v>165</v>
      </c>
      <c r="L46" s="7"/>
      <c r="M46" s="2"/>
      <c r="N46" s="17">
        <v>29</v>
      </c>
      <c r="O46" s="22"/>
      <c r="P46" s="22"/>
      <c r="Q46" s="33"/>
      <c r="R46" s="19" t="s">
        <v>371</v>
      </c>
      <c r="S46" s="20">
        <f t="shared" si="2"/>
        <v>112.6</v>
      </c>
      <c r="T46" s="21"/>
      <c r="U46" s="21"/>
      <c r="V46" s="19" t="s">
        <v>374</v>
      </c>
      <c r="W46" s="20">
        <f t="shared" si="3"/>
        <v>112.6</v>
      </c>
      <c r="X46" s="21" t="s">
        <v>165</v>
      </c>
      <c r="Y46" s="7"/>
      <c r="Z46" s="2"/>
    </row>
    <row r="47" s="1" customFormat="1" customHeight="1" spans="1:26">
      <c r="A47" s="17"/>
      <c r="B47" s="22"/>
      <c r="C47" s="24"/>
      <c r="D47" s="24"/>
      <c r="E47" s="19" t="s">
        <v>371</v>
      </c>
      <c r="F47" s="20">
        <f t="shared" si="0"/>
        <v>104.7</v>
      </c>
      <c r="G47" s="21"/>
      <c r="H47" s="21"/>
      <c r="I47" s="19" t="s">
        <v>374</v>
      </c>
      <c r="J47" s="20">
        <f t="shared" si="1"/>
        <v>104.7</v>
      </c>
      <c r="K47" s="21"/>
      <c r="L47" s="7"/>
      <c r="M47" s="2"/>
      <c r="N47" s="17"/>
      <c r="O47" s="24"/>
      <c r="P47" s="24"/>
      <c r="Q47" s="34"/>
      <c r="R47" s="19" t="s">
        <v>371</v>
      </c>
      <c r="S47" s="20">
        <f t="shared" si="2"/>
        <v>112.7</v>
      </c>
      <c r="T47" s="21"/>
      <c r="U47" s="21"/>
      <c r="V47" s="19" t="s">
        <v>374</v>
      </c>
      <c r="W47" s="20">
        <f t="shared" si="3"/>
        <v>112.7</v>
      </c>
      <c r="X47" s="21"/>
      <c r="Y47" s="7"/>
      <c r="Z47" s="2"/>
    </row>
    <row r="48" s="1" customFormat="1" spans="1:26">
      <c r="A48" s="17">
        <v>15</v>
      </c>
      <c r="B48" s="18">
        <v>40</v>
      </c>
      <c r="C48" s="18" t="s">
        <v>347</v>
      </c>
      <c r="D48" s="18" t="s">
        <v>265</v>
      </c>
      <c r="E48" s="19" t="s">
        <v>371</v>
      </c>
      <c r="F48" s="20">
        <f t="shared" si="0"/>
        <v>105</v>
      </c>
      <c r="G48" s="21" t="s">
        <v>373</v>
      </c>
      <c r="H48" s="21"/>
      <c r="I48" s="19" t="s">
        <v>374</v>
      </c>
      <c r="J48" s="20">
        <f t="shared" si="1"/>
        <v>105</v>
      </c>
      <c r="K48" s="21" t="s">
        <v>161</v>
      </c>
      <c r="L48" s="7"/>
      <c r="M48" s="2"/>
      <c r="N48" s="17">
        <v>29</v>
      </c>
      <c r="O48" s="18">
        <v>104</v>
      </c>
      <c r="P48" s="18" t="s">
        <v>347</v>
      </c>
      <c r="Q48" s="32" t="s">
        <v>1303</v>
      </c>
      <c r="R48" s="19" t="s">
        <v>371</v>
      </c>
      <c r="S48" s="20">
        <f t="shared" si="2"/>
        <v>113</v>
      </c>
      <c r="T48" s="21" t="s">
        <v>373</v>
      </c>
      <c r="U48" s="21"/>
      <c r="V48" s="19" t="s">
        <v>374</v>
      </c>
      <c r="W48" s="20">
        <f t="shared" si="3"/>
        <v>113</v>
      </c>
      <c r="X48" s="21" t="s">
        <v>161</v>
      </c>
      <c r="Y48" s="7"/>
      <c r="Z48" s="2"/>
    </row>
    <row r="49" s="1" customFormat="1" customHeight="1" spans="1:26">
      <c r="A49" s="17"/>
      <c r="B49" s="22"/>
      <c r="C49" s="22"/>
      <c r="D49" s="22"/>
      <c r="E49" s="19" t="s">
        <v>371</v>
      </c>
      <c r="F49" s="20">
        <f t="shared" si="0"/>
        <v>105.1</v>
      </c>
      <c r="G49" s="21" t="s">
        <v>57</v>
      </c>
      <c r="H49" s="21"/>
      <c r="I49" s="19" t="s">
        <v>374</v>
      </c>
      <c r="J49" s="20">
        <f t="shared" si="1"/>
        <v>105.1</v>
      </c>
      <c r="K49" s="21" t="s">
        <v>163</v>
      </c>
      <c r="L49" s="7"/>
      <c r="M49" s="2"/>
      <c r="N49" s="17"/>
      <c r="O49" s="22"/>
      <c r="P49" s="22"/>
      <c r="Q49" s="33"/>
      <c r="R49" s="19" t="s">
        <v>371</v>
      </c>
      <c r="S49" s="20">
        <f t="shared" si="2"/>
        <v>113.1</v>
      </c>
      <c r="T49" s="21" t="s">
        <v>57</v>
      </c>
      <c r="U49" s="21"/>
      <c r="V49" s="19" t="s">
        <v>374</v>
      </c>
      <c r="W49" s="20">
        <f t="shared" si="3"/>
        <v>113.1</v>
      </c>
      <c r="X49" s="21" t="s">
        <v>163</v>
      </c>
      <c r="Y49" s="7"/>
      <c r="Z49" s="2"/>
    </row>
    <row r="50" s="1" customFormat="1" spans="1:26">
      <c r="A50" s="17">
        <v>16</v>
      </c>
      <c r="B50" s="22"/>
      <c r="C50" s="22"/>
      <c r="D50" s="22"/>
      <c r="E50" s="19" t="s">
        <v>371</v>
      </c>
      <c r="F50" s="20">
        <f t="shared" si="0"/>
        <v>105.2</v>
      </c>
      <c r="G50" s="21"/>
      <c r="H50" s="21"/>
      <c r="I50" s="19" t="s">
        <v>374</v>
      </c>
      <c r="J50" s="20">
        <f t="shared" si="1"/>
        <v>105.2</v>
      </c>
      <c r="K50" s="21" t="s">
        <v>165</v>
      </c>
      <c r="L50" s="7"/>
      <c r="M50" s="2"/>
      <c r="N50" s="17">
        <v>29</v>
      </c>
      <c r="O50" s="22"/>
      <c r="P50" s="22"/>
      <c r="Q50" s="33"/>
      <c r="R50" s="19" t="s">
        <v>371</v>
      </c>
      <c r="S50" s="20">
        <f t="shared" si="2"/>
        <v>113.2</v>
      </c>
      <c r="T50" s="21"/>
      <c r="U50" s="21"/>
      <c r="V50" s="19" t="s">
        <v>374</v>
      </c>
      <c r="W50" s="20">
        <f t="shared" si="3"/>
        <v>113.2</v>
      </c>
      <c r="X50" s="21" t="s">
        <v>165</v>
      </c>
      <c r="Y50" s="7"/>
      <c r="Z50" s="2"/>
    </row>
    <row r="51" s="1" customFormat="1" customHeight="1" spans="1:26">
      <c r="A51" s="17"/>
      <c r="B51" s="22"/>
      <c r="C51" s="24"/>
      <c r="D51" s="24"/>
      <c r="E51" s="19" t="s">
        <v>371</v>
      </c>
      <c r="F51" s="20">
        <f t="shared" si="0"/>
        <v>105.3</v>
      </c>
      <c r="G51" s="21"/>
      <c r="H51" s="21"/>
      <c r="I51" s="19" t="s">
        <v>374</v>
      </c>
      <c r="J51" s="20">
        <f t="shared" si="1"/>
        <v>105.3</v>
      </c>
      <c r="K51" s="21"/>
      <c r="L51" s="7"/>
      <c r="M51" s="2"/>
      <c r="N51" s="17"/>
      <c r="O51" s="24"/>
      <c r="P51" s="24"/>
      <c r="Q51" s="34"/>
      <c r="R51" s="19" t="s">
        <v>371</v>
      </c>
      <c r="S51" s="20">
        <f t="shared" si="2"/>
        <v>113.3</v>
      </c>
      <c r="T51" s="21"/>
      <c r="U51" s="21"/>
      <c r="V51" s="19" t="s">
        <v>374</v>
      </c>
      <c r="W51" s="20">
        <f t="shared" si="3"/>
        <v>113.3</v>
      </c>
      <c r="X51" s="21"/>
      <c r="Y51" s="7"/>
      <c r="Z51" s="2"/>
    </row>
    <row r="52" s="1" customFormat="1" customHeight="1" spans="1:26">
      <c r="A52" s="17">
        <v>17</v>
      </c>
      <c r="B52" s="18">
        <v>44</v>
      </c>
      <c r="C52" s="18" t="s">
        <v>347</v>
      </c>
      <c r="D52" s="18" t="s">
        <v>269</v>
      </c>
      <c r="E52" s="19" t="s">
        <v>371</v>
      </c>
      <c r="F52" s="20">
        <f t="shared" si="0"/>
        <v>105.4</v>
      </c>
      <c r="G52" s="21" t="s">
        <v>373</v>
      </c>
      <c r="H52" s="21"/>
      <c r="I52" s="19" t="s">
        <v>374</v>
      </c>
      <c r="J52" s="20">
        <f t="shared" si="1"/>
        <v>105.4</v>
      </c>
      <c r="K52" s="21" t="s">
        <v>161</v>
      </c>
      <c r="L52" s="7"/>
      <c r="M52" s="2"/>
      <c r="N52" s="17">
        <v>29</v>
      </c>
      <c r="O52" s="18">
        <v>108</v>
      </c>
      <c r="P52" s="18" t="s">
        <v>349</v>
      </c>
      <c r="Q52" s="32" t="s">
        <v>1304</v>
      </c>
      <c r="R52" s="19" t="s">
        <v>371</v>
      </c>
      <c r="S52" s="20">
        <f t="shared" si="2"/>
        <v>113.4</v>
      </c>
      <c r="T52" s="21" t="s">
        <v>393</v>
      </c>
      <c r="U52" s="21"/>
      <c r="V52" s="19" t="s">
        <v>374</v>
      </c>
      <c r="W52" s="20">
        <f t="shared" si="3"/>
        <v>113.4</v>
      </c>
      <c r="X52" s="21"/>
      <c r="Y52" s="7"/>
      <c r="Z52" s="2"/>
    </row>
    <row r="53" s="1" customFormat="1" customHeight="1" spans="1:26">
      <c r="A53" s="17"/>
      <c r="B53" s="22"/>
      <c r="C53" s="22"/>
      <c r="D53" s="22"/>
      <c r="E53" s="19" t="s">
        <v>371</v>
      </c>
      <c r="F53" s="20">
        <f t="shared" si="0"/>
        <v>105.5</v>
      </c>
      <c r="G53" s="21" t="s">
        <v>57</v>
      </c>
      <c r="H53" s="21"/>
      <c r="I53" s="19" t="s">
        <v>374</v>
      </c>
      <c r="J53" s="20">
        <f t="shared" si="1"/>
        <v>105.5</v>
      </c>
      <c r="K53" s="21" t="s">
        <v>163</v>
      </c>
      <c r="L53" s="7"/>
      <c r="M53" s="2"/>
      <c r="N53" s="17"/>
      <c r="O53" s="22"/>
      <c r="P53" s="22"/>
      <c r="Q53" s="33"/>
      <c r="R53" s="19" t="s">
        <v>371</v>
      </c>
      <c r="S53" s="20">
        <f t="shared" si="2"/>
        <v>113.5</v>
      </c>
      <c r="T53" s="21" t="s">
        <v>394</v>
      </c>
      <c r="U53" s="21"/>
      <c r="V53" s="19" t="s">
        <v>374</v>
      </c>
      <c r="W53" s="20">
        <f t="shared" si="3"/>
        <v>113.5</v>
      </c>
      <c r="X53" s="21"/>
      <c r="Y53" s="7"/>
      <c r="Z53" s="2"/>
    </row>
    <row r="54" s="1" customFormat="1" spans="1:26">
      <c r="A54" s="17">
        <v>18</v>
      </c>
      <c r="B54" s="22"/>
      <c r="C54" s="22"/>
      <c r="D54" s="22"/>
      <c r="E54" s="19" t="s">
        <v>371</v>
      </c>
      <c r="F54" s="20">
        <f t="shared" si="0"/>
        <v>105.6</v>
      </c>
      <c r="G54" s="21"/>
      <c r="H54" s="21"/>
      <c r="I54" s="19" t="s">
        <v>374</v>
      </c>
      <c r="J54" s="20">
        <f t="shared" si="1"/>
        <v>105.6</v>
      </c>
      <c r="K54" s="21" t="s">
        <v>165</v>
      </c>
      <c r="L54" s="7"/>
      <c r="M54" s="2"/>
      <c r="N54" s="17">
        <v>29</v>
      </c>
      <c r="O54" s="18">
        <v>110</v>
      </c>
      <c r="P54" s="22" t="s">
        <v>351</v>
      </c>
      <c r="Q54" s="33"/>
      <c r="R54" s="19" t="s">
        <v>371</v>
      </c>
      <c r="S54" s="20">
        <f t="shared" si="2"/>
        <v>113.6</v>
      </c>
      <c r="T54" s="21"/>
      <c r="U54" s="21"/>
      <c r="V54" s="19" t="s">
        <v>374</v>
      </c>
      <c r="W54" s="20">
        <f t="shared" si="3"/>
        <v>113.6</v>
      </c>
      <c r="X54" s="21" t="s">
        <v>395</v>
      </c>
      <c r="Y54" s="7"/>
      <c r="Z54" s="2"/>
    </row>
    <row r="55" s="1" customFormat="1" customHeight="1" spans="1:26">
      <c r="A55" s="17"/>
      <c r="B55" s="22"/>
      <c r="C55" s="24"/>
      <c r="D55" s="24"/>
      <c r="E55" s="19" t="s">
        <v>371</v>
      </c>
      <c r="F55" s="20">
        <f t="shared" si="0"/>
        <v>105.7</v>
      </c>
      <c r="G55" s="21"/>
      <c r="H55" s="21"/>
      <c r="I55" s="19" t="s">
        <v>374</v>
      </c>
      <c r="J55" s="20">
        <f t="shared" si="1"/>
        <v>105.7</v>
      </c>
      <c r="K55" s="21"/>
      <c r="L55" s="7"/>
      <c r="M55" s="2"/>
      <c r="N55" s="17"/>
      <c r="O55" s="22"/>
      <c r="P55" s="24"/>
      <c r="Q55" s="34"/>
      <c r="R55" s="19" t="s">
        <v>371</v>
      </c>
      <c r="S55" s="20">
        <f t="shared" si="2"/>
        <v>113.7</v>
      </c>
      <c r="T55" s="21"/>
      <c r="U55" s="21"/>
      <c r="V55" s="19" t="s">
        <v>374</v>
      </c>
      <c r="W55" s="20">
        <f t="shared" si="3"/>
        <v>113.7</v>
      </c>
      <c r="X55" s="21" t="s">
        <v>396</v>
      </c>
      <c r="Y55" s="7"/>
      <c r="Z55" s="2"/>
    </row>
    <row r="56" s="1" customFormat="1" customHeight="1" spans="1:26">
      <c r="A56" s="17">
        <v>18</v>
      </c>
      <c r="B56" s="18">
        <v>48</v>
      </c>
      <c r="C56" s="18" t="s">
        <v>347</v>
      </c>
      <c r="D56" s="18" t="s">
        <v>273</v>
      </c>
      <c r="E56" s="19" t="s">
        <v>371</v>
      </c>
      <c r="F56" s="20">
        <f t="shared" si="0"/>
        <v>106</v>
      </c>
      <c r="G56" s="21" t="s">
        <v>373</v>
      </c>
      <c r="H56" s="21"/>
      <c r="I56" s="19" t="s">
        <v>374</v>
      </c>
      <c r="J56" s="20">
        <f t="shared" si="1"/>
        <v>106</v>
      </c>
      <c r="K56" s="21" t="s">
        <v>161</v>
      </c>
      <c r="L56" s="7"/>
      <c r="M56" s="2"/>
      <c r="N56" s="17">
        <v>29</v>
      </c>
      <c r="O56" s="18">
        <v>112</v>
      </c>
      <c r="P56" s="18" t="s">
        <v>349</v>
      </c>
      <c r="Q56" s="32" t="s">
        <v>1305</v>
      </c>
      <c r="R56" s="19" t="s">
        <v>371</v>
      </c>
      <c r="S56" s="20">
        <f t="shared" si="2"/>
        <v>114</v>
      </c>
      <c r="T56" s="21" t="s">
        <v>393</v>
      </c>
      <c r="U56" s="21"/>
      <c r="V56" s="19" t="s">
        <v>374</v>
      </c>
      <c r="W56" s="20">
        <f t="shared" si="3"/>
        <v>114</v>
      </c>
      <c r="X56" s="21"/>
      <c r="Y56" s="7"/>
      <c r="Z56" s="2"/>
    </row>
    <row r="57" s="1" customFormat="1" customHeight="1" spans="1:26">
      <c r="A57" s="17"/>
      <c r="B57" s="22"/>
      <c r="C57" s="22"/>
      <c r="D57" s="22"/>
      <c r="E57" s="19" t="s">
        <v>371</v>
      </c>
      <c r="F57" s="20">
        <f t="shared" si="0"/>
        <v>106.1</v>
      </c>
      <c r="G57" s="21" t="s">
        <v>57</v>
      </c>
      <c r="H57" s="21"/>
      <c r="I57" s="19" t="s">
        <v>374</v>
      </c>
      <c r="J57" s="20">
        <f t="shared" si="1"/>
        <v>106.1</v>
      </c>
      <c r="K57" s="21" t="s">
        <v>163</v>
      </c>
      <c r="L57" s="7"/>
      <c r="M57" s="2"/>
      <c r="N57" s="17"/>
      <c r="O57" s="24"/>
      <c r="P57" s="22"/>
      <c r="Q57" s="33"/>
      <c r="R57" s="19" t="s">
        <v>371</v>
      </c>
      <c r="S57" s="20">
        <f t="shared" si="2"/>
        <v>114.1</v>
      </c>
      <c r="T57" s="21" t="s">
        <v>394</v>
      </c>
      <c r="U57" s="21"/>
      <c r="V57" s="19" t="s">
        <v>374</v>
      </c>
      <c r="W57" s="20">
        <f t="shared" si="3"/>
        <v>114.1</v>
      </c>
      <c r="X57" s="21"/>
      <c r="Y57" s="7"/>
      <c r="Z57" s="2"/>
    </row>
    <row r="58" s="1" customFormat="1" spans="1:26">
      <c r="A58" s="17">
        <v>19</v>
      </c>
      <c r="B58" s="22"/>
      <c r="C58" s="22"/>
      <c r="D58" s="22"/>
      <c r="E58" s="19" t="s">
        <v>371</v>
      </c>
      <c r="F58" s="20">
        <f t="shared" si="0"/>
        <v>106.2</v>
      </c>
      <c r="G58" s="21"/>
      <c r="H58" s="21"/>
      <c r="I58" s="19" t="s">
        <v>374</v>
      </c>
      <c r="J58" s="20">
        <f t="shared" si="1"/>
        <v>106.2</v>
      </c>
      <c r="K58" s="21" t="s">
        <v>165</v>
      </c>
      <c r="L58" s="7"/>
      <c r="M58" s="2"/>
      <c r="N58" s="17">
        <v>29</v>
      </c>
      <c r="O58" s="18">
        <v>114</v>
      </c>
      <c r="P58" s="22" t="s">
        <v>351</v>
      </c>
      <c r="Q58" s="33"/>
      <c r="R58" s="19" t="s">
        <v>371</v>
      </c>
      <c r="S58" s="20">
        <f t="shared" si="2"/>
        <v>114.2</v>
      </c>
      <c r="T58" s="21"/>
      <c r="U58" s="21"/>
      <c r="V58" s="19" t="s">
        <v>374</v>
      </c>
      <c r="W58" s="20">
        <f t="shared" si="3"/>
        <v>114.2</v>
      </c>
      <c r="X58" s="21" t="s">
        <v>395</v>
      </c>
      <c r="Y58" s="7"/>
      <c r="Z58" s="2"/>
    </row>
    <row r="59" s="1" customFormat="1" customHeight="1" spans="1:26">
      <c r="A59" s="17"/>
      <c r="B59" s="22"/>
      <c r="C59" s="24"/>
      <c r="D59" s="24"/>
      <c r="E59" s="19" t="s">
        <v>371</v>
      </c>
      <c r="F59" s="20">
        <f t="shared" si="0"/>
        <v>106.3</v>
      </c>
      <c r="G59" s="21"/>
      <c r="H59" s="21"/>
      <c r="I59" s="19" t="s">
        <v>374</v>
      </c>
      <c r="J59" s="20">
        <f t="shared" si="1"/>
        <v>106.3</v>
      </c>
      <c r="K59" s="21"/>
      <c r="L59" s="7"/>
      <c r="M59" s="2"/>
      <c r="N59" s="17"/>
      <c r="O59" s="24"/>
      <c r="P59" s="24"/>
      <c r="Q59" s="34"/>
      <c r="R59" s="19" t="s">
        <v>371</v>
      </c>
      <c r="S59" s="20">
        <f t="shared" si="2"/>
        <v>114.3</v>
      </c>
      <c r="T59" s="21"/>
      <c r="U59" s="21"/>
      <c r="V59" s="19" t="s">
        <v>374</v>
      </c>
      <c r="W59" s="20">
        <f t="shared" si="3"/>
        <v>114.3</v>
      </c>
      <c r="X59" s="21" t="s">
        <v>396</v>
      </c>
      <c r="Y59" s="7"/>
      <c r="Z59" s="2"/>
    </row>
    <row r="60" s="1" customFormat="1" customHeight="1" spans="1:26">
      <c r="A60" s="17">
        <v>20</v>
      </c>
      <c r="B60" s="18">
        <v>52</v>
      </c>
      <c r="C60" s="18" t="s">
        <v>347</v>
      </c>
      <c r="D60" s="18" t="s">
        <v>277</v>
      </c>
      <c r="E60" s="19" t="s">
        <v>371</v>
      </c>
      <c r="F60" s="20">
        <f t="shared" si="0"/>
        <v>106.4</v>
      </c>
      <c r="G60" s="21" t="s">
        <v>373</v>
      </c>
      <c r="H60" s="21"/>
      <c r="I60" s="19" t="s">
        <v>374</v>
      </c>
      <c r="J60" s="20">
        <f t="shared" si="1"/>
        <v>106.4</v>
      </c>
      <c r="K60" s="21" t="s">
        <v>161</v>
      </c>
      <c r="L60" s="7"/>
      <c r="M60" s="2"/>
      <c r="N60" s="17">
        <v>29</v>
      </c>
      <c r="O60" s="18">
        <v>116</v>
      </c>
      <c r="P60" s="18" t="s">
        <v>349</v>
      </c>
      <c r="Q60" s="32" t="s">
        <v>1306</v>
      </c>
      <c r="R60" s="19" t="s">
        <v>371</v>
      </c>
      <c r="S60" s="20">
        <f t="shared" si="2"/>
        <v>114.4</v>
      </c>
      <c r="T60" s="21" t="s">
        <v>393</v>
      </c>
      <c r="U60" s="21"/>
      <c r="V60" s="19" t="s">
        <v>374</v>
      </c>
      <c r="W60" s="20">
        <f t="shared" si="3"/>
        <v>114.4</v>
      </c>
      <c r="X60" s="21"/>
      <c r="Y60" s="7"/>
      <c r="Z60" s="2"/>
    </row>
    <row r="61" s="1" customFormat="1" customHeight="1" spans="1:26">
      <c r="A61" s="17"/>
      <c r="B61" s="22"/>
      <c r="C61" s="22"/>
      <c r="D61" s="22"/>
      <c r="E61" s="19" t="s">
        <v>371</v>
      </c>
      <c r="F61" s="20">
        <f t="shared" si="0"/>
        <v>106.5</v>
      </c>
      <c r="G61" s="21" t="s">
        <v>57</v>
      </c>
      <c r="H61" s="21"/>
      <c r="I61" s="19" t="s">
        <v>374</v>
      </c>
      <c r="J61" s="20">
        <f t="shared" si="1"/>
        <v>106.5</v>
      </c>
      <c r="K61" s="21" t="s">
        <v>163</v>
      </c>
      <c r="L61" s="7"/>
      <c r="M61" s="2"/>
      <c r="N61" s="17"/>
      <c r="O61" s="24"/>
      <c r="P61" s="22"/>
      <c r="Q61" s="33"/>
      <c r="R61" s="19" t="s">
        <v>371</v>
      </c>
      <c r="S61" s="20">
        <f t="shared" si="2"/>
        <v>114.5</v>
      </c>
      <c r="T61" s="21" t="s">
        <v>394</v>
      </c>
      <c r="U61" s="21"/>
      <c r="V61" s="19" t="s">
        <v>374</v>
      </c>
      <c r="W61" s="20">
        <f t="shared" si="3"/>
        <v>114.5</v>
      </c>
      <c r="X61" s="21"/>
      <c r="Y61" s="7"/>
      <c r="Z61" s="2"/>
    </row>
    <row r="62" s="1" customFormat="1" spans="1:26">
      <c r="A62" s="17">
        <v>21</v>
      </c>
      <c r="B62" s="22"/>
      <c r="C62" s="22"/>
      <c r="D62" s="22"/>
      <c r="E62" s="19" t="s">
        <v>371</v>
      </c>
      <c r="F62" s="20">
        <f t="shared" si="0"/>
        <v>106.6</v>
      </c>
      <c r="G62" s="21"/>
      <c r="H62" s="21"/>
      <c r="I62" s="19" t="s">
        <v>374</v>
      </c>
      <c r="J62" s="20">
        <f t="shared" si="1"/>
        <v>106.6</v>
      </c>
      <c r="K62" s="21" t="s">
        <v>165</v>
      </c>
      <c r="L62" s="7"/>
      <c r="M62" s="2"/>
      <c r="N62" s="17">
        <v>29</v>
      </c>
      <c r="O62" s="18">
        <v>118</v>
      </c>
      <c r="P62" s="22" t="s">
        <v>351</v>
      </c>
      <c r="Q62" s="33"/>
      <c r="R62" s="19" t="s">
        <v>371</v>
      </c>
      <c r="S62" s="20">
        <f t="shared" si="2"/>
        <v>114.6</v>
      </c>
      <c r="T62" s="21"/>
      <c r="U62" s="21"/>
      <c r="V62" s="19" t="s">
        <v>374</v>
      </c>
      <c r="W62" s="20">
        <f t="shared" si="3"/>
        <v>114.6</v>
      </c>
      <c r="X62" s="21" t="s">
        <v>395</v>
      </c>
      <c r="Y62" s="7"/>
      <c r="Z62" s="2"/>
    </row>
    <row r="63" s="1" customFormat="1" customHeight="1" spans="1:26">
      <c r="A63" s="17"/>
      <c r="B63" s="22"/>
      <c r="C63" s="24"/>
      <c r="D63" s="24"/>
      <c r="E63" s="19" t="s">
        <v>371</v>
      </c>
      <c r="F63" s="20">
        <f t="shared" si="0"/>
        <v>106.7</v>
      </c>
      <c r="G63" s="21"/>
      <c r="H63" s="21"/>
      <c r="I63" s="19" t="s">
        <v>374</v>
      </c>
      <c r="J63" s="20">
        <f t="shared" si="1"/>
        <v>106.7</v>
      </c>
      <c r="K63" s="21"/>
      <c r="L63" s="7"/>
      <c r="M63" s="2"/>
      <c r="N63" s="17"/>
      <c r="O63" s="24"/>
      <c r="P63" s="24"/>
      <c r="Q63" s="34"/>
      <c r="R63" s="19" t="s">
        <v>371</v>
      </c>
      <c r="S63" s="20">
        <f t="shared" si="2"/>
        <v>114.7</v>
      </c>
      <c r="T63" s="21"/>
      <c r="U63" s="21"/>
      <c r="V63" s="19" t="s">
        <v>374</v>
      </c>
      <c r="W63" s="20">
        <f t="shared" si="3"/>
        <v>114.7</v>
      </c>
      <c r="X63" s="21" t="s">
        <v>396</v>
      </c>
      <c r="Y63" s="7"/>
      <c r="Z63" s="2"/>
    </row>
    <row r="64" s="1" customFormat="1" customHeight="1" spans="1:26">
      <c r="A64" s="17">
        <v>22</v>
      </c>
      <c r="B64" s="18">
        <v>56</v>
      </c>
      <c r="C64" s="18" t="s">
        <v>347</v>
      </c>
      <c r="D64" s="18" t="s">
        <v>281</v>
      </c>
      <c r="E64" s="19" t="s">
        <v>371</v>
      </c>
      <c r="F64" s="20">
        <f t="shared" si="0"/>
        <v>107</v>
      </c>
      <c r="G64" s="21" t="s">
        <v>373</v>
      </c>
      <c r="H64" s="21"/>
      <c r="I64" s="19" t="s">
        <v>374</v>
      </c>
      <c r="J64" s="20">
        <f t="shared" si="1"/>
        <v>107</v>
      </c>
      <c r="K64" s="21" t="s">
        <v>161</v>
      </c>
      <c r="L64" s="28"/>
      <c r="M64" s="2"/>
      <c r="N64" s="17">
        <v>29</v>
      </c>
      <c r="O64" s="18">
        <v>120</v>
      </c>
      <c r="P64" s="18" t="s">
        <v>349</v>
      </c>
      <c r="Q64" s="32" t="s">
        <v>1307</v>
      </c>
      <c r="R64" s="19" t="s">
        <v>371</v>
      </c>
      <c r="S64" s="20">
        <f t="shared" si="2"/>
        <v>115</v>
      </c>
      <c r="T64" s="21" t="s">
        <v>393</v>
      </c>
      <c r="U64" s="21"/>
      <c r="V64" s="19" t="s">
        <v>374</v>
      </c>
      <c r="W64" s="20">
        <f t="shared" si="3"/>
        <v>115</v>
      </c>
      <c r="X64" s="21"/>
      <c r="Y64" s="7"/>
      <c r="Z64" s="2"/>
    </row>
    <row r="65" s="1" customFormat="1" customHeight="1" spans="1:26">
      <c r="A65" s="17"/>
      <c r="B65" s="22"/>
      <c r="C65" s="22"/>
      <c r="D65" s="22"/>
      <c r="E65" s="19" t="s">
        <v>371</v>
      </c>
      <c r="F65" s="20">
        <f t="shared" si="0"/>
        <v>107.1</v>
      </c>
      <c r="G65" s="21" t="s">
        <v>57</v>
      </c>
      <c r="H65" s="21"/>
      <c r="I65" s="19" t="s">
        <v>374</v>
      </c>
      <c r="J65" s="20">
        <f t="shared" si="1"/>
        <v>107.1</v>
      </c>
      <c r="K65" s="21" t="s">
        <v>163</v>
      </c>
      <c r="L65" s="7"/>
      <c r="M65" s="2"/>
      <c r="N65" s="17"/>
      <c r="O65" s="24"/>
      <c r="P65" s="22"/>
      <c r="Q65" s="33"/>
      <c r="R65" s="19" t="s">
        <v>371</v>
      </c>
      <c r="S65" s="20">
        <f t="shared" si="2"/>
        <v>115.1</v>
      </c>
      <c r="T65" s="21" t="s">
        <v>394</v>
      </c>
      <c r="U65" s="21"/>
      <c r="V65" s="19" t="s">
        <v>374</v>
      </c>
      <c r="W65" s="20">
        <f t="shared" si="3"/>
        <v>115.1</v>
      </c>
      <c r="X65" s="21"/>
      <c r="Y65" s="7"/>
      <c r="Z65" s="2"/>
    </row>
    <row r="66" s="1" customFormat="1" spans="1:26">
      <c r="A66" s="17">
        <v>23</v>
      </c>
      <c r="B66" s="22"/>
      <c r="C66" s="22"/>
      <c r="D66" s="22"/>
      <c r="E66" s="19" t="s">
        <v>371</v>
      </c>
      <c r="F66" s="20">
        <f t="shared" si="0"/>
        <v>107.2</v>
      </c>
      <c r="G66" s="21"/>
      <c r="H66" s="21"/>
      <c r="I66" s="19" t="s">
        <v>374</v>
      </c>
      <c r="J66" s="20">
        <f t="shared" si="1"/>
        <v>107.2</v>
      </c>
      <c r="K66" s="21" t="s">
        <v>165</v>
      </c>
      <c r="L66" s="7"/>
      <c r="M66" s="2"/>
      <c r="N66" s="17">
        <v>29</v>
      </c>
      <c r="O66" s="18">
        <v>122</v>
      </c>
      <c r="P66" s="22" t="s">
        <v>351</v>
      </c>
      <c r="Q66" s="33"/>
      <c r="R66" s="19" t="s">
        <v>371</v>
      </c>
      <c r="S66" s="20">
        <f t="shared" si="2"/>
        <v>115.2</v>
      </c>
      <c r="T66" s="21"/>
      <c r="U66" s="21"/>
      <c r="V66" s="19" t="s">
        <v>374</v>
      </c>
      <c r="W66" s="20">
        <f t="shared" si="3"/>
        <v>115.2</v>
      </c>
      <c r="X66" s="21" t="s">
        <v>395</v>
      </c>
      <c r="Y66" s="7"/>
      <c r="Z66" s="2"/>
    </row>
    <row r="67" s="1" customFormat="1" customHeight="1" spans="1:26">
      <c r="A67" s="17"/>
      <c r="B67" s="22"/>
      <c r="C67" s="24"/>
      <c r="D67" s="24"/>
      <c r="E67" s="19" t="s">
        <v>371</v>
      </c>
      <c r="F67" s="20">
        <f t="shared" si="0"/>
        <v>107.3</v>
      </c>
      <c r="G67" s="21"/>
      <c r="H67" s="21"/>
      <c r="I67" s="19" t="s">
        <v>374</v>
      </c>
      <c r="J67" s="20">
        <f t="shared" si="1"/>
        <v>107.3</v>
      </c>
      <c r="K67" s="21"/>
      <c r="L67" s="7"/>
      <c r="M67" s="2"/>
      <c r="N67" s="17"/>
      <c r="O67" s="24"/>
      <c r="P67" s="24"/>
      <c r="Q67" s="34"/>
      <c r="R67" s="19" t="s">
        <v>371</v>
      </c>
      <c r="S67" s="20">
        <f t="shared" si="2"/>
        <v>115.3</v>
      </c>
      <c r="T67" s="21"/>
      <c r="U67" s="21"/>
      <c r="V67" s="19" t="s">
        <v>374</v>
      </c>
      <c r="W67" s="20">
        <f t="shared" si="3"/>
        <v>115.3</v>
      </c>
      <c r="X67" s="21" t="s">
        <v>396</v>
      </c>
      <c r="Y67" s="7"/>
      <c r="Z67" s="2"/>
    </row>
    <row r="68" s="1" customFormat="1" customHeight="1" spans="1:26">
      <c r="A68" s="17">
        <v>24</v>
      </c>
      <c r="B68" s="18">
        <v>60</v>
      </c>
      <c r="C68" s="18" t="s">
        <v>347</v>
      </c>
      <c r="D68" s="18" t="s">
        <v>285</v>
      </c>
      <c r="E68" s="19" t="s">
        <v>371</v>
      </c>
      <c r="F68" s="20">
        <f t="shared" si="0"/>
        <v>107.4</v>
      </c>
      <c r="G68" s="21" t="s">
        <v>373</v>
      </c>
      <c r="H68" s="21"/>
      <c r="I68" s="19" t="s">
        <v>374</v>
      </c>
      <c r="J68" s="20">
        <f t="shared" si="1"/>
        <v>107.4</v>
      </c>
      <c r="K68" s="21" t="s">
        <v>161</v>
      </c>
      <c r="L68" s="7"/>
      <c r="M68" s="2"/>
      <c r="N68" s="17">
        <v>29</v>
      </c>
      <c r="O68" s="18">
        <v>124</v>
      </c>
      <c r="P68" s="18" t="s">
        <v>349</v>
      </c>
      <c r="Q68" s="32" t="s">
        <v>1308</v>
      </c>
      <c r="R68" s="19" t="s">
        <v>371</v>
      </c>
      <c r="S68" s="20">
        <f t="shared" si="2"/>
        <v>115.4</v>
      </c>
      <c r="T68" s="21" t="s">
        <v>393</v>
      </c>
      <c r="U68" s="21"/>
      <c r="V68" s="19" t="s">
        <v>374</v>
      </c>
      <c r="W68" s="20">
        <f t="shared" si="3"/>
        <v>115.4</v>
      </c>
      <c r="X68" s="21"/>
      <c r="Y68" s="7"/>
      <c r="Z68" s="2"/>
    </row>
    <row r="69" s="1" customFormat="1" customHeight="1" spans="1:26">
      <c r="A69" s="17"/>
      <c r="B69" s="22"/>
      <c r="C69" s="22"/>
      <c r="D69" s="22"/>
      <c r="E69" s="19" t="s">
        <v>371</v>
      </c>
      <c r="F69" s="20">
        <f t="shared" si="0"/>
        <v>107.5</v>
      </c>
      <c r="G69" s="21" t="s">
        <v>57</v>
      </c>
      <c r="H69" s="21"/>
      <c r="I69" s="19" t="s">
        <v>374</v>
      </c>
      <c r="J69" s="20">
        <f t="shared" si="1"/>
        <v>107.5</v>
      </c>
      <c r="K69" s="21" t="s">
        <v>163</v>
      </c>
      <c r="L69" s="7"/>
      <c r="M69" s="2"/>
      <c r="N69" s="17"/>
      <c r="O69" s="24"/>
      <c r="P69" s="22"/>
      <c r="Q69" s="33"/>
      <c r="R69" s="19" t="s">
        <v>371</v>
      </c>
      <c r="S69" s="20">
        <f t="shared" si="2"/>
        <v>115.5</v>
      </c>
      <c r="T69" s="21" t="s">
        <v>394</v>
      </c>
      <c r="U69" s="21"/>
      <c r="V69" s="19" t="s">
        <v>374</v>
      </c>
      <c r="W69" s="20">
        <f t="shared" si="3"/>
        <v>115.5</v>
      </c>
      <c r="X69" s="21"/>
      <c r="Y69" s="7"/>
      <c r="Z69" s="2"/>
    </row>
    <row r="70" s="1" customFormat="1" spans="1:26">
      <c r="A70" s="17">
        <v>25</v>
      </c>
      <c r="B70" s="22"/>
      <c r="C70" s="22"/>
      <c r="D70" s="22"/>
      <c r="E70" s="19" t="s">
        <v>371</v>
      </c>
      <c r="F70" s="20">
        <f t="shared" si="0"/>
        <v>107.6</v>
      </c>
      <c r="G70" s="21"/>
      <c r="H70" s="21"/>
      <c r="I70" s="19" t="s">
        <v>374</v>
      </c>
      <c r="J70" s="20">
        <f t="shared" si="1"/>
        <v>107.6</v>
      </c>
      <c r="K70" s="21" t="s">
        <v>165</v>
      </c>
      <c r="L70" s="7"/>
      <c r="M70" s="2"/>
      <c r="N70" s="17">
        <v>29</v>
      </c>
      <c r="O70" s="18">
        <v>126</v>
      </c>
      <c r="P70" s="22" t="s">
        <v>351</v>
      </c>
      <c r="Q70" s="33"/>
      <c r="R70" s="19" t="s">
        <v>371</v>
      </c>
      <c r="S70" s="20">
        <f t="shared" si="2"/>
        <v>115.6</v>
      </c>
      <c r="T70" s="21"/>
      <c r="U70" s="21"/>
      <c r="V70" s="19" t="s">
        <v>374</v>
      </c>
      <c r="W70" s="20">
        <f t="shared" si="3"/>
        <v>115.6</v>
      </c>
      <c r="X70" s="21" t="s">
        <v>395</v>
      </c>
      <c r="Y70" s="7"/>
      <c r="Z70" s="2"/>
    </row>
    <row r="71" s="1" customFormat="1" customHeight="1" spans="1:25">
      <c r="A71" s="17"/>
      <c r="B71" s="22"/>
      <c r="C71" s="24"/>
      <c r="D71" s="24"/>
      <c r="E71" s="19" t="s">
        <v>371</v>
      </c>
      <c r="F71" s="20">
        <f t="shared" si="0"/>
        <v>107.7</v>
      </c>
      <c r="G71" s="21"/>
      <c r="H71" s="21"/>
      <c r="I71" s="19" t="s">
        <v>374</v>
      </c>
      <c r="J71" s="20">
        <f t="shared" si="1"/>
        <v>107.7</v>
      </c>
      <c r="K71" s="21"/>
      <c r="L71" s="7"/>
      <c r="M71" s="2"/>
      <c r="N71" s="17"/>
      <c r="O71" s="24"/>
      <c r="P71" s="24"/>
      <c r="Q71" s="34"/>
      <c r="R71" s="19" t="s">
        <v>371</v>
      </c>
      <c r="S71" s="20">
        <f t="shared" si="2"/>
        <v>115.7</v>
      </c>
      <c r="T71" s="21"/>
      <c r="U71" s="21"/>
      <c r="V71" s="19" t="s">
        <v>374</v>
      </c>
      <c r="W71" s="20">
        <f t="shared" si="3"/>
        <v>115.7</v>
      </c>
      <c r="X71" s="21" t="s">
        <v>396</v>
      </c>
      <c r="Y71" s="7"/>
    </row>
    <row r="72" s="1" customFormat="1" customHeight="1" spans="1:26">
      <c r="A72" s="36"/>
      <c r="B72" s="37"/>
      <c r="C72" s="2"/>
      <c r="D72" s="2"/>
      <c r="E72" s="38"/>
      <c r="F72" s="39"/>
      <c r="G72" s="40"/>
      <c r="H72" s="40"/>
      <c r="I72" s="38"/>
      <c r="J72" s="38"/>
      <c r="K72" s="40"/>
      <c r="L72" s="2"/>
      <c r="M72" s="2"/>
      <c r="N72" s="36"/>
      <c r="O72" s="37"/>
      <c r="P72" s="2"/>
      <c r="Q72" s="2"/>
      <c r="R72" s="38"/>
      <c r="S72" s="39"/>
      <c r="T72" s="40"/>
      <c r="U72" s="40"/>
      <c r="V72" s="38"/>
      <c r="W72" s="38"/>
      <c r="X72" s="40"/>
      <c r="Y72" s="2"/>
      <c r="Z72" s="2"/>
    </row>
    <row r="73" s="1" customFormat="1" customHeight="1" spans="1:26">
      <c r="A73" s="36"/>
      <c r="B73" s="37"/>
      <c r="C73" s="2"/>
      <c r="D73" s="2"/>
      <c r="E73" s="38"/>
      <c r="F73" s="39"/>
      <c r="G73" s="40"/>
      <c r="H73" s="40"/>
      <c r="I73" s="38"/>
      <c r="J73" s="38"/>
      <c r="K73" s="40"/>
      <c r="L73" s="2"/>
      <c r="M73" s="2"/>
      <c r="N73" s="36"/>
      <c r="O73" s="37"/>
      <c r="P73" s="2"/>
      <c r="Q73" s="2"/>
      <c r="R73" s="38"/>
      <c r="S73" s="39"/>
      <c r="T73" s="40"/>
      <c r="U73" s="40"/>
      <c r="V73" s="38"/>
      <c r="W73" s="38"/>
      <c r="X73" s="40"/>
      <c r="Y73" s="2"/>
      <c r="Z73" s="2"/>
    </row>
    <row r="74" s="1" customFormat="1" spans="1:26">
      <c r="A74" s="36"/>
      <c r="B74" s="37"/>
      <c r="C74" s="2"/>
      <c r="D74" s="2"/>
      <c r="E74" s="38"/>
      <c r="F74" s="39"/>
      <c r="G74" s="40"/>
      <c r="H74" s="40"/>
      <c r="I74" s="38"/>
      <c r="J74" s="38"/>
      <c r="K74" s="40"/>
      <c r="L74" s="2"/>
      <c r="M74" s="2"/>
      <c r="N74" s="36"/>
      <c r="O74" s="37"/>
      <c r="P74" s="2"/>
      <c r="Q74" s="2"/>
      <c r="R74" s="38"/>
      <c r="S74" s="39"/>
      <c r="T74" s="40"/>
      <c r="U74" s="40"/>
      <c r="V74" s="38"/>
      <c r="W74" s="38"/>
      <c r="X74" s="40"/>
      <c r="Y74" s="2"/>
      <c r="Z74" s="2"/>
    </row>
    <row r="75" s="1" customFormat="1" customHeight="1" spans="5:26">
      <c r="E75" s="3"/>
      <c r="F75" s="4"/>
      <c r="G75" s="2"/>
      <c r="H75" s="2"/>
      <c r="I75" s="3"/>
      <c r="J75" s="3"/>
      <c r="L75" s="2"/>
      <c r="M75" s="2"/>
      <c r="S75" s="5"/>
      <c r="U75" s="2"/>
      <c r="Z75" s="2"/>
    </row>
    <row r="76" s="1" customFormat="1" spans="1:26">
      <c r="A76" s="17">
        <v>29</v>
      </c>
      <c r="B76" s="41">
        <v>128</v>
      </c>
      <c r="C76" s="18" t="s">
        <v>349</v>
      </c>
      <c r="D76" s="32" t="s">
        <v>1309</v>
      </c>
      <c r="E76" s="19" t="s">
        <v>371</v>
      </c>
      <c r="F76" s="20">
        <v>116</v>
      </c>
      <c r="G76" s="21" t="s">
        <v>393</v>
      </c>
      <c r="H76" s="21"/>
      <c r="I76" s="19" t="s">
        <v>374</v>
      </c>
      <c r="J76" s="20">
        <v>116</v>
      </c>
      <c r="K76" s="21"/>
      <c r="L76" s="7"/>
      <c r="M76" s="2"/>
      <c r="N76" s="17">
        <v>29</v>
      </c>
      <c r="O76" s="41">
        <v>192</v>
      </c>
      <c r="P76" s="7"/>
      <c r="Q76" s="7"/>
      <c r="R76" s="19" t="s">
        <v>371</v>
      </c>
      <c r="S76" s="20">
        <v>124</v>
      </c>
      <c r="T76" s="21"/>
      <c r="U76" s="21"/>
      <c r="V76" s="19" t="s">
        <v>374</v>
      </c>
      <c r="W76" s="20">
        <v>124</v>
      </c>
      <c r="X76" s="21"/>
      <c r="Y76" s="7"/>
      <c r="Z76" s="2"/>
    </row>
    <row r="77" s="1" customFormat="1" customHeight="1" spans="1:26">
      <c r="A77" s="17"/>
      <c r="B77" s="41"/>
      <c r="C77" s="22"/>
      <c r="D77" s="33"/>
      <c r="E77" s="19" t="s">
        <v>371</v>
      </c>
      <c r="F77" s="20">
        <v>116.1</v>
      </c>
      <c r="G77" s="21" t="s">
        <v>394</v>
      </c>
      <c r="H77" s="21"/>
      <c r="I77" s="19" t="s">
        <v>374</v>
      </c>
      <c r="J77" s="20">
        <v>116.1</v>
      </c>
      <c r="K77" s="21"/>
      <c r="L77" s="7"/>
      <c r="M77" s="2"/>
      <c r="N77" s="17"/>
      <c r="O77" s="41"/>
      <c r="P77" s="7"/>
      <c r="Q77" s="7"/>
      <c r="R77" s="19" t="s">
        <v>371</v>
      </c>
      <c r="S77" s="20">
        <v>124.1</v>
      </c>
      <c r="T77" s="21"/>
      <c r="U77" s="21"/>
      <c r="V77" s="19" t="s">
        <v>374</v>
      </c>
      <c r="W77" s="20">
        <v>124.1</v>
      </c>
      <c r="X77" s="21"/>
      <c r="Y77" s="7"/>
      <c r="Z77" s="2"/>
    </row>
    <row r="78" s="1" customFormat="1" spans="1:26">
      <c r="A78" s="17">
        <v>29</v>
      </c>
      <c r="B78" s="41">
        <v>130</v>
      </c>
      <c r="C78" s="22" t="s">
        <v>351</v>
      </c>
      <c r="D78" s="33"/>
      <c r="E78" s="19" t="s">
        <v>371</v>
      </c>
      <c r="F78" s="20">
        <v>116.2</v>
      </c>
      <c r="G78" s="21"/>
      <c r="H78" s="21"/>
      <c r="I78" s="19" t="s">
        <v>374</v>
      </c>
      <c r="J78" s="20">
        <v>116.2</v>
      </c>
      <c r="K78" s="21" t="s">
        <v>395</v>
      </c>
      <c r="L78" s="7"/>
      <c r="M78" s="2"/>
      <c r="N78" s="17">
        <v>29</v>
      </c>
      <c r="O78" s="41">
        <v>194</v>
      </c>
      <c r="P78" s="7"/>
      <c r="Q78" s="7"/>
      <c r="R78" s="19" t="s">
        <v>371</v>
      </c>
      <c r="S78" s="20">
        <v>124.2</v>
      </c>
      <c r="T78" s="21"/>
      <c r="U78" s="21"/>
      <c r="V78" s="19" t="s">
        <v>374</v>
      </c>
      <c r="W78" s="20">
        <v>124.2</v>
      </c>
      <c r="X78" s="21"/>
      <c r="Y78" s="7"/>
      <c r="Z78" s="2"/>
    </row>
    <row r="79" s="1" customFormat="1" customHeight="1" spans="1:26">
      <c r="A79" s="17"/>
      <c r="B79" s="41"/>
      <c r="C79" s="24"/>
      <c r="D79" s="34"/>
      <c r="E79" s="19" t="s">
        <v>371</v>
      </c>
      <c r="F79" s="20">
        <v>116.3</v>
      </c>
      <c r="G79" s="21"/>
      <c r="H79" s="21"/>
      <c r="I79" s="19" t="s">
        <v>374</v>
      </c>
      <c r="J79" s="20">
        <v>116.3</v>
      </c>
      <c r="K79" s="21" t="s">
        <v>396</v>
      </c>
      <c r="L79" s="7"/>
      <c r="M79" s="2"/>
      <c r="N79" s="17"/>
      <c r="O79" s="41"/>
      <c r="P79" s="7"/>
      <c r="Q79" s="7"/>
      <c r="R79" s="19" t="s">
        <v>371</v>
      </c>
      <c r="S79" s="20">
        <v>124.3</v>
      </c>
      <c r="T79" s="21"/>
      <c r="U79" s="21"/>
      <c r="V79" s="19" t="s">
        <v>374</v>
      </c>
      <c r="W79" s="20">
        <v>124.3</v>
      </c>
      <c r="X79" s="21"/>
      <c r="Y79" s="7"/>
      <c r="Z79" s="2"/>
    </row>
    <row r="80" s="1" customFormat="1" customHeight="1" spans="1:26">
      <c r="A80" s="17">
        <v>29</v>
      </c>
      <c r="B80" s="41">
        <v>132</v>
      </c>
      <c r="C80" s="18"/>
      <c r="D80" s="7"/>
      <c r="E80" s="19" t="s">
        <v>371</v>
      </c>
      <c r="F80" s="20">
        <v>116.4</v>
      </c>
      <c r="G80" s="21"/>
      <c r="H80" s="21"/>
      <c r="I80" s="19" t="s">
        <v>374</v>
      </c>
      <c r="J80" s="20">
        <v>116.4</v>
      </c>
      <c r="K80" s="21"/>
      <c r="L80" s="7"/>
      <c r="M80" s="2"/>
      <c r="N80" s="17">
        <v>29</v>
      </c>
      <c r="O80" s="41">
        <v>196</v>
      </c>
      <c r="P80" s="7"/>
      <c r="Q80" s="7"/>
      <c r="R80" s="19" t="s">
        <v>371</v>
      </c>
      <c r="S80" s="20">
        <v>124.4</v>
      </c>
      <c r="T80" s="21"/>
      <c r="U80" s="21"/>
      <c r="V80" s="19" t="s">
        <v>374</v>
      </c>
      <c r="W80" s="20">
        <v>124.4</v>
      </c>
      <c r="X80" s="21"/>
      <c r="Y80" s="7"/>
      <c r="Z80" s="2"/>
    </row>
    <row r="81" s="1" customFormat="1" customHeight="1" spans="1:26">
      <c r="A81" s="17"/>
      <c r="B81" s="41"/>
      <c r="C81" s="24"/>
      <c r="D81" s="7"/>
      <c r="E81" s="19" t="s">
        <v>371</v>
      </c>
      <c r="F81" s="20">
        <v>116.5</v>
      </c>
      <c r="G81" s="21"/>
      <c r="H81" s="21"/>
      <c r="I81" s="19" t="s">
        <v>374</v>
      </c>
      <c r="J81" s="20">
        <v>116.5</v>
      </c>
      <c r="K81" s="21"/>
      <c r="L81" s="7"/>
      <c r="M81" s="2"/>
      <c r="N81" s="17"/>
      <c r="O81" s="41"/>
      <c r="P81" s="7"/>
      <c r="Q81" s="7"/>
      <c r="R81" s="19" t="s">
        <v>371</v>
      </c>
      <c r="S81" s="20">
        <v>124.5</v>
      </c>
      <c r="T81" s="21"/>
      <c r="U81" s="21"/>
      <c r="V81" s="19" t="s">
        <v>374</v>
      </c>
      <c r="W81" s="20">
        <v>124.5</v>
      </c>
      <c r="X81" s="21"/>
      <c r="Y81" s="7"/>
      <c r="Z81" s="2"/>
    </row>
    <row r="82" s="1" customFormat="1" customHeight="1" spans="1:26">
      <c r="A82" s="17">
        <v>29</v>
      </c>
      <c r="B82" s="41">
        <v>134</v>
      </c>
      <c r="C82" s="22"/>
      <c r="D82" s="7"/>
      <c r="E82" s="19" t="s">
        <v>371</v>
      </c>
      <c r="F82" s="20">
        <v>116.6</v>
      </c>
      <c r="G82" s="21"/>
      <c r="H82" s="21"/>
      <c r="I82" s="19" t="s">
        <v>374</v>
      </c>
      <c r="J82" s="20">
        <v>116.6</v>
      </c>
      <c r="K82" s="21"/>
      <c r="L82" s="7"/>
      <c r="M82" s="2"/>
      <c r="N82" s="17">
        <v>29</v>
      </c>
      <c r="O82" s="41">
        <v>198</v>
      </c>
      <c r="P82" s="7"/>
      <c r="Q82" s="7"/>
      <c r="R82" s="19" t="s">
        <v>371</v>
      </c>
      <c r="S82" s="20">
        <v>124.6</v>
      </c>
      <c r="T82" s="21"/>
      <c r="U82" s="21"/>
      <c r="V82" s="19" t="s">
        <v>374</v>
      </c>
      <c r="W82" s="20">
        <v>124.6</v>
      </c>
      <c r="X82" s="21"/>
      <c r="Y82" s="7"/>
      <c r="Z82" s="2"/>
    </row>
    <row r="83" s="1" customFormat="1" customHeight="1" spans="1:26">
      <c r="A83" s="17"/>
      <c r="B83" s="41"/>
      <c r="C83" s="24"/>
      <c r="D83" s="7"/>
      <c r="E83" s="19" t="s">
        <v>371</v>
      </c>
      <c r="F83" s="20">
        <v>116.7</v>
      </c>
      <c r="G83" s="21"/>
      <c r="H83" s="21"/>
      <c r="I83" s="19" t="s">
        <v>374</v>
      </c>
      <c r="J83" s="20">
        <v>116.7</v>
      </c>
      <c r="K83" s="21"/>
      <c r="L83" s="7"/>
      <c r="M83" s="2"/>
      <c r="N83" s="17"/>
      <c r="O83" s="41"/>
      <c r="P83" s="7"/>
      <c r="Q83" s="7"/>
      <c r="R83" s="19" t="s">
        <v>371</v>
      </c>
      <c r="S83" s="20">
        <v>124.7</v>
      </c>
      <c r="T83" s="21"/>
      <c r="U83" s="21"/>
      <c r="V83" s="19" t="s">
        <v>374</v>
      </c>
      <c r="W83" s="20">
        <v>124.7</v>
      </c>
      <c r="X83" s="21"/>
      <c r="Y83" s="7"/>
      <c r="Z83" s="2"/>
    </row>
    <row r="84" s="1" customFormat="1" customHeight="1" spans="1:26">
      <c r="A84" s="17">
        <v>29</v>
      </c>
      <c r="B84" s="41">
        <v>136</v>
      </c>
      <c r="C84" s="7"/>
      <c r="D84" s="7"/>
      <c r="E84" s="19" t="s">
        <v>371</v>
      </c>
      <c r="F84" s="20">
        <f t="shared" ref="F84:F139" si="4">F76+1</f>
        <v>117</v>
      </c>
      <c r="G84" s="21"/>
      <c r="H84" s="21"/>
      <c r="I84" s="19" t="s">
        <v>374</v>
      </c>
      <c r="J84" s="20">
        <f t="shared" ref="J84:J139" si="5">J76+1</f>
        <v>117</v>
      </c>
      <c r="K84" s="21"/>
      <c r="L84" s="7"/>
      <c r="M84" s="2"/>
      <c r="N84" s="17">
        <v>29</v>
      </c>
      <c r="O84" s="41">
        <v>200</v>
      </c>
      <c r="P84" s="7"/>
      <c r="Q84" s="7"/>
      <c r="R84" s="19" t="s">
        <v>371</v>
      </c>
      <c r="S84" s="20">
        <f t="shared" ref="S84:S139" si="6">S76+1</f>
        <v>125</v>
      </c>
      <c r="T84" s="21"/>
      <c r="U84" s="21"/>
      <c r="V84" s="19" t="s">
        <v>374</v>
      </c>
      <c r="W84" s="20">
        <f t="shared" ref="W84:W139" si="7">W76+1</f>
        <v>125</v>
      </c>
      <c r="X84" s="21"/>
      <c r="Y84" s="7"/>
      <c r="Z84" s="2"/>
    </row>
    <row r="85" s="1" customFormat="1" customHeight="1" spans="1:26">
      <c r="A85" s="17"/>
      <c r="B85" s="41"/>
      <c r="C85" s="7"/>
      <c r="D85" s="7"/>
      <c r="E85" s="19" t="s">
        <v>371</v>
      </c>
      <c r="F85" s="20">
        <f t="shared" si="4"/>
        <v>117.1</v>
      </c>
      <c r="G85" s="21"/>
      <c r="H85" s="21"/>
      <c r="I85" s="19" t="s">
        <v>374</v>
      </c>
      <c r="J85" s="20">
        <f t="shared" si="5"/>
        <v>117.1</v>
      </c>
      <c r="K85" s="21"/>
      <c r="L85" s="7"/>
      <c r="M85" s="2"/>
      <c r="N85" s="17"/>
      <c r="O85" s="41"/>
      <c r="P85" s="7"/>
      <c r="Q85" s="7"/>
      <c r="R85" s="19" t="s">
        <v>371</v>
      </c>
      <c r="S85" s="20">
        <f t="shared" si="6"/>
        <v>125.1</v>
      </c>
      <c r="T85" s="21"/>
      <c r="U85" s="21"/>
      <c r="V85" s="19" t="s">
        <v>374</v>
      </c>
      <c r="W85" s="20">
        <f t="shared" si="7"/>
        <v>125.1</v>
      </c>
      <c r="X85" s="21"/>
      <c r="Y85" s="7"/>
      <c r="Z85" s="2"/>
    </row>
    <row r="86" s="1" customFormat="1" customHeight="1" spans="1:26">
      <c r="A86" s="17">
        <v>29</v>
      </c>
      <c r="B86" s="41">
        <v>138</v>
      </c>
      <c r="C86" s="18"/>
      <c r="D86" s="7"/>
      <c r="E86" s="19" t="s">
        <v>371</v>
      </c>
      <c r="F86" s="20">
        <f t="shared" si="4"/>
        <v>117.2</v>
      </c>
      <c r="G86" s="21"/>
      <c r="H86" s="21"/>
      <c r="I86" s="19" t="s">
        <v>374</v>
      </c>
      <c r="J86" s="20">
        <f t="shared" si="5"/>
        <v>117.2</v>
      </c>
      <c r="K86" s="21"/>
      <c r="L86" s="7"/>
      <c r="M86" s="2"/>
      <c r="N86" s="17">
        <v>29</v>
      </c>
      <c r="O86" s="41">
        <v>202</v>
      </c>
      <c r="P86" s="7"/>
      <c r="Q86" s="7"/>
      <c r="R86" s="19" t="s">
        <v>371</v>
      </c>
      <c r="S86" s="20">
        <f t="shared" si="6"/>
        <v>125.2</v>
      </c>
      <c r="T86" s="21"/>
      <c r="U86" s="21"/>
      <c r="V86" s="19" t="s">
        <v>374</v>
      </c>
      <c r="W86" s="20">
        <f t="shared" si="7"/>
        <v>125.2</v>
      </c>
      <c r="X86" s="21"/>
      <c r="Y86" s="7"/>
      <c r="Z86" s="2"/>
    </row>
    <row r="87" s="1" customFormat="1" customHeight="1" spans="1:26">
      <c r="A87" s="17"/>
      <c r="B87" s="41"/>
      <c r="C87" s="24"/>
      <c r="D87" s="7"/>
      <c r="E87" s="19" t="s">
        <v>371</v>
      </c>
      <c r="F87" s="20">
        <f t="shared" si="4"/>
        <v>117.3</v>
      </c>
      <c r="G87" s="21"/>
      <c r="H87" s="21"/>
      <c r="I87" s="19" t="s">
        <v>374</v>
      </c>
      <c r="J87" s="20">
        <f t="shared" si="5"/>
        <v>117.3</v>
      </c>
      <c r="K87" s="21"/>
      <c r="L87" s="7"/>
      <c r="M87" s="2"/>
      <c r="N87" s="17"/>
      <c r="O87" s="41"/>
      <c r="P87" s="7"/>
      <c r="Q87" s="7"/>
      <c r="R87" s="19" t="s">
        <v>371</v>
      </c>
      <c r="S87" s="20">
        <f t="shared" si="6"/>
        <v>125.3</v>
      </c>
      <c r="T87" s="21"/>
      <c r="U87" s="21"/>
      <c r="V87" s="19" t="s">
        <v>374</v>
      </c>
      <c r="W87" s="20">
        <f t="shared" si="7"/>
        <v>125.3</v>
      </c>
      <c r="X87" s="21"/>
      <c r="Y87" s="7"/>
      <c r="Z87" s="2"/>
    </row>
    <row r="88" s="1" customFormat="1" customHeight="1" spans="1:26">
      <c r="A88" s="17">
        <v>29</v>
      </c>
      <c r="B88" s="41">
        <v>140</v>
      </c>
      <c r="C88" s="7"/>
      <c r="D88" s="7"/>
      <c r="E88" s="19" t="s">
        <v>371</v>
      </c>
      <c r="F88" s="20">
        <f t="shared" si="4"/>
        <v>117.4</v>
      </c>
      <c r="G88" s="21"/>
      <c r="H88" s="21"/>
      <c r="I88" s="19" t="s">
        <v>374</v>
      </c>
      <c r="J88" s="20">
        <f t="shared" si="5"/>
        <v>117.4</v>
      </c>
      <c r="K88" s="21"/>
      <c r="L88" s="7"/>
      <c r="M88" s="2"/>
      <c r="N88" s="17">
        <v>29</v>
      </c>
      <c r="O88" s="41">
        <v>204</v>
      </c>
      <c r="P88" s="7"/>
      <c r="Q88" s="7"/>
      <c r="R88" s="19" t="s">
        <v>371</v>
      </c>
      <c r="S88" s="20">
        <f t="shared" si="6"/>
        <v>125.4</v>
      </c>
      <c r="T88" s="21"/>
      <c r="U88" s="21"/>
      <c r="V88" s="19" t="s">
        <v>374</v>
      </c>
      <c r="W88" s="20">
        <f t="shared" si="7"/>
        <v>125.4</v>
      </c>
      <c r="X88" s="21"/>
      <c r="Y88" s="7"/>
      <c r="Z88" s="2"/>
    </row>
    <row r="89" s="1" customFormat="1" customHeight="1" spans="1:26">
      <c r="A89" s="17"/>
      <c r="B89" s="41"/>
      <c r="C89" s="7"/>
      <c r="D89" s="7"/>
      <c r="E89" s="19" t="s">
        <v>371</v>
      </c>
      <c r="F89" s="20">
        <f t="shared" si="4"/>
        <v>117.5</v>
      </c>
      <c r="G89" s="21"/>
      <c r="H89" s="21"/>
      <c r="I89" s="19" t="s">
        <v>374</v>
      </c>
      <c r="J89" s="20">
        <f t="shared" si="5"/>
        <v>117.5</v>
      </c>
      <c r="K89" s="21"/>
      <c r="L89" s="7"/>
      <c r="M89" s="2"/>
      <c r="N89" s="17"/>
      <c r="O89" s="41"/>
      <c r="P89" s="7"/>
      <c r="Q89" s="7"/>
      <c r="R89" s="19" t="s">
        <v>371</v>
      </c>
      <c r="S89" s="20">
        <f t="shared" si="6"/>
        <v>125.5</v>
      </c>
      <c r="T89" s="21"/>
      <c r="U89" s="21"/>
      <c r="V89" s="19" t="s">
        <v>374</v>
      </c>
      <c r="W89" s="20">
        <f t="shared" si="7"/>
        <v>125.5</v>
      </c>
      <c r="X89" s="21"/>
      <c r="Y89" s="7"/>
      <c r="Z89" s="2"/>
    </row>
    <row r="90" s="1" customFormat="1" customHeight="1" spans="1:26">
      <c r="A90" s="17">
        <v>29</v>
      </c>
      <c r="B90" s="41">
        <v>142</v>
      </c>
      <c r="C90" s="7"/>
      <c r="D90" s="7"/>
      <c r="E90" s="19" t="s">
        <v>371</v>
      </c>
      <c r="F90" s="20">
        <f t="shared" si="4"/>
        <v>117.6</v>
      </c>
      <c r="G90" s="21"/>
      <c r="H90" s="21"/>
      <c r="I90" s="19" t="s">
        <v>374</v>
      </c>
      <c r="J90" s="20">
        <f t="shared" si="5"/>
        <v>117.6</v>
      </c>
      <c r="K90" s="21"/>
      <c r="L90" s="7"/>
      <c r="M90" s="2"/>
      <c r="N90" s="17">
        <v>29</v>
      </c>
      <c r="O90" s="41">
        <v>206</v>
      </c>
      <c r="P90" s="7"/>
      <c r="Q90" s="7"/>
      <c r="R90" s="19" t="s">
        <v>371</v>
      </c>
      <c r="S90" s="20">
        <f t="shared" si="6"/>
        <v>125.6</v>
      </c>
      <c r="T90" s="21"/>
      <c r="U90" s="21"/>
      <c r="V90" s="19" t="s">
        <v>374</v>
      </c>
      <c r="W90" s="20">
        <f t="shared" si="7"/>
        <v>125.6</v>
      </c>
      <c r="X90" s="21"/>
      <c r="Y90" s="7"/>
      <c r="Z90" s="2"/>
    </row>
    <row r="91" s="1" customFormat="1" customHeight="1" spans="1:26">
      <c r="A91" s="17"/>
      <c r="B91" s="41"/>
      <c r="C91" s="7"/>
      <c r="D91" s="7"/>
      <c r="E91" s="19" t="s">
        <v>371</v>
      </c>
      <c r="F91" s="20">
        <f t="shared" si="4"/>
        <v>117.7</v>
      </c>
      <c r="G91" s="21"/>
      <c r="H91" s="21"/>
      <c r="I91" s="19" t="s">
        <v>374</v>
      </c>
      <c r="J91" s="20">
        <f t="shared" si="5"/>
        <v>117.7</v>
      </c>
      <c r="K91" s="21"/>
      <c r="L91" s="7"/>
      <c r="M91" s="2"/>
      <c r="N91" s="17"/>
      <c r="O91" s="41"/>
      <c r="P91" s="7"/>
      <c r="Q91" s="7"/>
      <c r="R91" s="19" t="s">
        <v>371</v>
      </c>
      <c r="S91" s="20">
        <f t="shared" si="6"/>
        <v>125.7</v>
      </c>
      <c r="T91" s="21"/>
      <c r="U91" s="21"/>
      <c r="V91" s="19" t="s">
        <v>374</v>
      </c>
      <c r="W91" s="20">
        <f t="shared" si="7"/>
        <v>125.7</v>
      </c>
      <c r="X91" s="21"/>
      <c r="Y91" s="7"/>
      <c r="Z91" s="2"/>
    </row>
    <row r="92" s="1" customFormat="1" customHeight="1" spans="1:26">
      <c r="A92" s="17">
        <v>29</v>
      </c>
      <c r="B92" s="41">
        <v>144</v>
      </c>
      <c r="C92" s="7"/>
      <c r="D92" s="7"/>
      <c r="E92" s="19" t="s">
        <v>371</v>
      </c>
      <c r="F92" s="20">
        <f t="shared" si="4"/>
        <v>118</v>
      </c>
      <c r="G92" s="21"/>
      <c r="H92" s="21"/>
      <c r="I92" s="19" t="s">
        <v>374</v>
      </c>
      <c r="J92" s="20">
        <f t="shared" si="5"/>
        <v>118</v>
      </c>
      <c r="K92" s="21"/>
      <c r="L92" s="7"/>
      <c r="M92" s="2"/>
      <c r="N92" s="17">
        <v>29</v>
      </c>
      <c r="O92" s="41">
        <v>208</v>
      </c>
      <c r="P92" s="7"/>
      <c r="Q92" s="7"/>
      <c r="R92" s="19" t="s">
        <v>371</v>
      </c>
      <c r="S92" s="20">
        <f t="shared" si="6"/>
        <v>126</v>
      </c>
      <c r="T92" s="21"/>
      <c r="U92" s="21"/>
      <c r="V92" s="19" t="s">
        <v>374</v>
      </c>
      <c r="W92" s="20">
        <f t="shared" si="7"/>
        <v>126</v>
      </c>
      <c r="X92" s="21"/>
      <c r="Y92" s="7"/>
      <c r="Z92" s="2"/>
    </row>
    <row r="93" s="1" customFormat="1" customHeight="1" spans="1:26">
      <c r="A93" s="17"/>
      <c r="B93" s="41"/>
      <c r="C93" s="7"/>
      <c r="D93" s="7"/>
      <c r="E93" s="19" t="s">
        <v>371</v>
      </c>
      <c r="F93" s="20">
        <f t="shared" si="4"/>
        <v>118.1</v>
      </c>
      <c r="G93" s="21"/>
      <c r="H93" s="21"/>
      <c r="I93" s="19" t="s">
        <v>374</v>
      </c>
      <c r="J93" s="20">
        <f t="shared" si="5"/>
        <v>118.1</v>
      </c>
      <c r="K93" s="21"/>
      <c r="L93" s="7"/>
      <c r="M93" s="2"/>
      <c r="N93" s="17"/>
      <c r="O93" s="41"/>
      <c r="P93" s="7"/>
      <c r="Q93" s="7"/>
      <c r="R93" s="19" t="s">
        <v>371</v>
      </c>
      <c r="S93" s="20">
        <f t="shared" si="6"/>
        <v>126.1</v>
      </c>
      <c r="T93" s="21"/>
      <c r="U93" s="21"/>
      <c r="V93" s="19" t="s">
        <v>374</v>
      </c>
      <c r="W93" s="20">
        <f t="shared" si="7"/>
        <v>126.1</v>
      </c>
      <c r="X93" s="21"/>
      <c r="Y93" s="7"/>
      <c r="Z93" s="2"/>
    </row>
    <row r="94" s="1" customFormat="1" customHeight="1" spans="1:26">
      <c r="A94" s="17">
        <v>29</v>
      </c>
      <c r="B94" s="41">
        <v>146</v>
      </c>
      <c r="C94" s="7"/>
      <c r="D94" s="7"/>
      <c r="E94" s="19" t="s">
        <v>371</v>
      </c>
      <c r="F94" s="20">
        <f t="shared" si="4"/>
        <v>118.2</v>
      </c>
      <c r="G94" s="21"/>
      <c r="H94" s="21"/>
      <c r="I94" s="19" t="s">
        <v>374</v>
      </c>
      <c r="J94" s="20">
        <f t="shared" si="5"/>
        <v>118.2</v>
      </c>
      <c r="K94" s="21"/>
      <c r="L94" s="7"/>
      <c r="M94" s="2"/>
      <c r="N94" s="17">
        <v>29</v>
      </c>
      <c r="O94" s="41">
        <v>210</v>
      </c>
      <c r="P94" s="7"/>
      <c r="Q94" s="7"/>
      <c r="R94" s="19" t="s">
        <v>371</v>
      </c>
      <c r="S94" s="20">
        <f t="shared" si="6"/>
        <v>126.2</v>
      </c>
      <c r="T94" s="21"/>
      <c r="U94" s="21"/>
      <c r="V94" s="19" t="s">
        <v>374</v>
      </c>
      <c r="W94" s="20">
        <f t="shared" si="7"/>
        <v>126.2</v>
      </c>
      <c r="X94" s="21"/>
      <c r="Y94" s="7"/>
      <c r="Z94" s="2"/>
    </row>
    <row r="95" s="1" customFormat="1" customHeight="1" spans="1:26">
      <c r="A95" s="17"/>
      <c r="B95" s="41"/>
      <c r="C95" s="7"/>
      <c r="D95" s="7"/>
      <c r="E95" s="19" t="s">
        <v>371</v>
      </c>
      <c r="F95" s="20">
        <f t="shared" si="4"/>
        <v>118.3</v>
      </c>
      <c r="G95" s="21"/>
      <c r="H95" s="21"/>
      <c r="I95" s="19" t="s">
        <v>374</v>
      </c>
      <c r="J95" s="20">
        <f t="shared" si="5"/>
        <v>118.3</v>
      </c>
      <c r="K95" s="21"/>
      <c r="L95" s="7"/>
      <c r="M95" s="2"/>
      <c r="N95" s="17"/>
      <c r="O95" s="41"/>
      <c r="P95" s="7"/>
      <c r="Q95" s="7"/>
      <c r="R95" s="19" t="s">
        <v>371</v>
      </c>
      <c r="S95" s="20">
        <f t="shared" si="6"/>
        <v>126.3</v>
      </c>
      <c r="T95" s="21"/>
      <c r="U95" s="21"/>
      <c r="V95" s="19" t="s">
        <v>374</v>
      </c>
      <c r="W95" s="20">
        <f t="shared" si="7"/>
        <v>126.3</v>
      </c>
      <c r="X95" s="21"/>
      <c r="Y95" s="7"/>
      <c r="Z95" s="2"/>
    </row>
    <row r="96" s="1" customFormat="1" customHeight="1" spans="1:26">
      <c r="A96" s="17">
        <v>29</v>
      </c>
      <c r="B96" s="41">
        <v>148</v>
      </c>
      <c r="C96" s="7"/>
      <c r="D96" s="7"/>
      <c r="E96" s="19" t="s">
        <v>371</v>
      </c>
      <c r="F96" s="20">
        <f t="shared" si="4"/>
        <v>118.4</v>
      </c>
      <c r="G96" s="21"/>
      <c r="H96" s="21"/>
      <c r="I96" s="19" t="s">
        <v>374</v>
      </c>
      <c r="J96" s="20">
        <f t="shared" si="5"/>
        <v>118.4</v>
      </c>
      <c r="K96" s="21"/>
      <c r="L96" s="7"/>
      <c r="M96" s="2"/>
      <c r="N96" s="17">
        <v>29</v>
      </c>
      <c r="O96" s="41">
        <v>212</v>
      </c>
      <c r="P96" s="7"/>
      <c r="Q96" s="7"/>
      <c r="R96" s="19" t="s">
        <v>371</v>
      </c>
      <c r="S96" s="20">
        <f t="shared" si="6"/>
        <v>126.4</v>
      </c>
      <c r="T96" s="21"/>
      <c r="U96" s="21"/>
      <c r="V96" s="19" t="s">
        <v>374</v>
      </c>
      <c r="W96" s="20">
        <f t="shared" si="7"/>
        <v>126.4</v>
      </c>
      <c r="X96" s="21"/>
      <c r="Y96" s="7"/>
      <c r="Z96" s="2"/>
    </row>
    <row r="97" s="1" customFormat="1" customHeight="1" spans="1:26">
      <c r="A97" s="17"/>
      <c r="B97" s="41"/>
      <c r="C97" s="7"/>
      <c r="D97" s="7"/>
      <c r="E97" s="19" t="s">
        <v>371</v>
      </c>
      <c r="F97" s="20">
        <f t="shared" si="4"/>
        <v>118.5</v>
      </c>
      <c r="G97" s="21"/>
      <c r="H97" s="21"/>
      <c r="I97" s="19" t="s">
        <v>374</v>
      </c>
      <c r="J97" s="20">
        <f t="shared" si="5"/>
        <v>118.5</v>
      </c>
      <c r="K97" s="21"/>
      <c r="L97" s="7"/>
      <c r="M97" s="2"/>
      <c r="N97" s="17"/>
      <c r="O97" s="41"/>
      <c r="P97" s="7"/>
      <c r="Q97" s="7"/>
      <c r="R97" s="19" t="s">
        <v>371</v>
      </c>
      <c r="S97" s="20">
        <f t="shared" si="6"/>
        <v>126.5</v>
      </c>
      <c r="T97" s="21"/>
      <c r="U97" s="21"/>
      <c r="V97" s="19" t="s">
        <v>374</v>
      </c>
      <c r="W97" s="20">
        <f t="shared" si="7"/>
        <v>126.5</v>
      </c>
      <c r="X97" s="21"/>
      <c r="Y97" s="7"/>
      <c r="Z97" s="2"/>
    </row>
    <row r="98" s="1" customFormat="1" spans="1:26">
      <c r="A98" s="17">
        <v>29</v>
      </c>
      <c r="B98" s="41">
        <v>150</v>
      </c>
      <c r="C98" s="7"/>
      <c r="D98" s="7"/>
      <c r="E98" s="19" t="s">
        <v>371</v>
      </c>
      <c r="F98" s="20">
        <f t="shared" si="4"/>
        <v>118.6</v>
      </c>
      <c r="G98" s="21"/>
      <c r="H98" s="21"/>
      <c r="I98" s="19" t="s">
        <v>374</v>
      </c>
      <c r="J98" s="20">
        <f t="shared" si="5"/>
        <v>118.6</v>
      </c>
      <c r="K98" s="21"/>
      <c r="L98" s="7"/>
      <c r="M98" s="2"/>
      <c r="N98" s="17">
        <v>29</v>
      </c>
      <c r="O98" s="41">
        <v>214</v>
      </c>
      <c r="P98" s="7"/>
      <c r="Q98" s="7"/>
      <c r="R98" s="19" t="s">
        <v>371</v>
      </c>
      <c r="S98" s="20">
        <f t="shared" si="6"/>
        <v>126.6</v>
      </c>
      <c r="T98" s="21"/>
      <c r="U98" s="21"/>
      <c r="V98" s="19" t="s">
        <v>374</v>
      </c>
      <c r="W98" s="20">
        <f t="shared" si="7"/>
        <v>126.6</v>
      </c>
      <c r="X98" s="21"/>
      <c r="Y98" s="7"/>
      <c r="Z98" s="2"/>
    </row>
    <row r="99" s="1" customFormat="1" customHeight="1" spans="1:26">
      <c r="A99" s="17"/>
      <c r="B99" s="41"/>
      <c r="C99" s="7"/>
      <c r="D99" s="7"/>
      <c r="E99" s="19" t="s">
        <v>371</v>
      </c>
      <c r="F99" s="20">
        <f t="shared" si="4"/>
        <v>118.7</v>
      </c>
      <c r="G99" s="21"/>
      <c r="H99" s="21"/>
      <c r="I99" s="19" t="s">
        <v>374</v>
      </c>
      <c r="J99" s="20">
        <f t="shared" si="5"/>
        <v>118.7</v>
      </c>
      <c r="K99" s="21"/>
      <c r="L99" s="7"/>
      <c r="M99" s="2"/>
      <c r="N99" s="17"/>
      <c r="O99" s="41"/>
      <c r="P99" s="7"/>
      <c r="Q99" s="7"/>
      <c r="R99" s="19" t="s">
        <v>371</v>
      </c>
      <c r="S99" s="20">
        <f t="shared" si="6"/>
        <v>126.7</v>
      </c>
      <c r="T99" s="21"/>
      <c r="U99" s="21"/>
      <c r="V99" s="19" t="s">
        <v>374</v>
      </c>
      <c r="W99" s="20">
        <f t="shared" si="7"/>
        <v>126.7</v>
      </c>
      <c r="X99" s="21"/>
      <c r="Y99" s="7"/>
      <c r="Z99" s="2"/>
    </row>
    <row r="100" s="1" customFormat="1" spans="1:26">
      <c r="A100" s="17">
        <v>29</v>
      </c>
      <c r="B100" s="41">
        <v>152</v>
      </c>
      <c r="C100" s="7"/>
      <c r="D100" s="7"/>
      <c r="E100" s="19" t="s">
        <v>371</v>
      </c>
      <c r="F100" s="20">
        <f t="shared" si="4"/>
        <v>119</v>
      </c>
      <c r="G100" s="21"/>
      <c r="H100" s="21"/>
      <c r="I100" s="19" t="s">
        <v>374</v>
      </c>
      <c r="J100" s="20">
        <f t="shared" si="5"/>
        <v>119</v>
      </c>
      <c r="K100" s="21"/>
      <c r="L100" s="7"/>
      <c r="M100" s="2"/>
      <c r="N100" s="17">
        <v>29</v>
      </c>
      <c r="O100" s="41">
        <v>216</v>
      </c>
      <c r="P100" s="7"/>
      <c r="Q100" s="7"/>
      <c r="R100" s="19" t="s">
        <v>371</v>
      </c>
      <c r="S100" s="20">
        <f t="shared" si="6"/>
        <v>127</v>
      </c>
      <c r="T100" s="21"/>
      <c r="U100" s="21"/>
      <c r="V100" s="19" t="s">
        <v>374</v>
      </c>
      <c r="W100" s="20">
        <f t="shared" si="7"/>
        <v>127</v>
      </c>
      <c r="X100" s="21"/>
      <c r="Y100" s="7"/>
      <c r="Z100" s="2"/>
    </row>
    <row r="101" s="1" customFormat="1" customHeight="1" spans="1:26">
      <c r="A101" s="17"/>
      <c r="B101" s="41"/>
      <c r="C101" s="7"/>
      <c r="D101" s="7"/>
      <c r="E101" s="19" t="s">
        <v>371</v>
      </c>
      <c r="F101" s="20">
        <f t="shared" si="4"/>
        <v>119.1</v>
      </c>
      <c r="G101" s="21"/>
      <c r="H101" s="21"/>
      <c r="I101" s="19" t="s">
        <v>374</v>
      </c>
      <c r="J101" s="20">
        <f t="shared" si="5"/>
        <v>119.1</v>
      </c>
      <c r="K101" s="21"/>
      <c r="L101" s="7"/>
      <c r="M101" s="2"/>
      <c r="N101" s="17"/>
      <c r="O101" s="41"/>
      <c r="P101" s="7"/>
      <c r="Q101" s="7"/>
      <c r="R101" s="19" t="s">
        <v>371</v>
      </c>
      <c r="S101" s="20">
        <f t="shared" si="6"/>
        <v>127.1</v>
      </c>
      <c r="T101" s="21"/>
      <c r="U101" s="21"/>
      <c r="V101" s="19" t="s">
        <v>374</v>
      </c>
      <c r="W101" s="20">
        <f t="shared" si="7"/>
        <v>127.1</v>
      </c>
      <c r="X101" s="21"/>
      <c r="Y101" s="7"/>
      <c r="Z101" s="2"/>
    </row>
    <row r="102" s="1" customFormat="1" spans="1:26">
      <c r="A102" s="17">
        <v>29</v>
      </c>
      <c r="B102" s="41">
        <v>154</v>
      </c>
      <c r="C102" s="7"/>
      <c r="D102" s="7"/>
      <c r="E102" s="19" t="s">
        <v>371</v>
      </c>
      <c r="F102" s="20">
        <f t="shared" si="4"/>
        <v>119.2</v>
      </c>
      <c r="G102" s="21"/>
      <c r="H102" s="21"/>
      <c r="I102" s="19" t="s">
        <v>374</v>
      </c>
      <c r="J102" s="20">
        <f t="shared" si="5"/>
        <v>119.2</v>
      </c>
      <c r="K102" s="21"/>
      <c r="L102" s="7"/>
      <c r="M102" s="2"/>
      <c r="N102" s="17">
        <v>29</v>
      </c>
      <c r="O102" s="41">
        <v>218</v>
      </c>
      <c r="P102" s="7"/>
      <c r="Q102" s="7"/>
      <c r="R102" s="19" t="s">
        <v>371</v>
      </c>
      <c r="S102" s="20">
        <f t="shared" si="6"/>
        <v>127.2</v>
      </c>
      <c r="T102" s="21"/>
      <c r="U102" s="21"/>
      <c r="V102" s="19" t="s">
        <v>374</v>
      </c>
      <c r="W102" s="20">
        <f t="shared" si="7"/>
        <v>127.2</v>
      </c>
      <c r="X102" s="21"/>
      <c r="Y102" s="7"/>
      <c r="Z102" s="2"/>
    </row>
    <row r="103" s="1" customFormat="1" customHeight="1" spans="1:26">
      <c r="A103" s="17"/>
      <c r="B103" s="41"/>
      <c r="C103" s="7"/>
      <c r="D103" s="7"/>
      <c r="E103" s="19" t="s">
        <v>371</v>
      </c>
      <c r="F103" s="20">
        <f t="shared" si="4"/>
        <v>119.3</v>
      </c>
      <c r="G103" s="21"/>
      <c r="H103" s="21"/>
      <c r="I103" s="19" t="s">
        <v>374</v>
      </c>
      <c r="J103" s="20">
        <f t="shared" si="5"/>
        <v>119.3</v>
      </c>
      <c r="K103" s="21"/>
      <c r="L103" s="7"/>
      <c r="M103" s="2"/>
      <c r="N103" s="17"/>
      <c r="O103" s="41"/>
      <c r="P103" s="7"/>
      <c r="Q103" s="7"/>
      <c r="R103" s="19" t="s">
        <v>371</v>
      </c>
      <c r="S103" s="20">
        <f t="shared" si="6"/>
        <v>127.3</v>
      </c>
      <c r="T103" s="21"/>
      <c r="U103" s="21"/>
      <c r="V103" s="19" t="s">
        <v>374</v>
      </c>
      <c r="W103" s="20">
        <f t="shared" si="7"/>
        <v>127.3</v>
      </c>
      <c r="X103" s="21"/>
      <c r="Y103" s="7"/>
      <c r="Z103" s="2"/>
    </row>
    <row r="104" s="1" customFormat="1" spans="1:26">
      <c r="A104" s="17">
        <v>29</v>
      </c>
      <c r="B104" s="41">
        <v>156</v>
      </c>
      <c r="C104" s="7"/>
      <c r="D104" s="7"/>
      <c r="E104" s="19" t="s">
        <v>371</v>
      </c>
      <c r="F104" s="20">
        <f t="shared" si="4"/>
        <v>119.4</v>
      </c>
      <c r="G104" s="21"/>
      <c r="H104" s="21"/>
      <c r="I104" s="19" t="s">
        <v>374</v>
      </c>
      <c r="J104" s="20">
        <f t="shared" si="5"/>
        <v>119.4</v>
      </c>
      <c r="K104" s="21"/>
      <c r="L104" s="7"/>
      <c r="M104" s="2"/>
      <c r="N104" s="17">
        <v>29</v>
      </c>
      <c r="O104" s="41">
        <v>220</v>
      </c>
      <c r="P104" s="7"/>
      <c r="Q104" s="7"/>
      <c r="R104" s="19" t="s">
        <v>371</v>
      </c>
      <c r="S104" s="20">
        <f t="shared" si="6"/>
        <v>127.4</v>
      </c>
      <c r="T104" s="21"/>
      <c r="U104" s="21"/>
      <c r="V104" s="19" t="s">
        <v>374</v>
      </c>
      <c r="W104" s="20">
        <f t="shared" si="7"/>
        <v>127.4</v>
      </c>
      <c r="X104" s="21"/>
      <c r="Y104" s="7"/>
      <c r="Z104" s="2"/>
    </row>
    <row r="105" s="1" customFormat="1" customHeight="1" spans="1:26">
      <c r="A105" s="17"/>
      <c r="B105" s="41"/>
      <c r="C105" s="7"/>
      <c r="D105" s="7"/>
      <c r="E105" s="19" t="s">
        <v>371</v>
      </c>
      <c r="F105" s="20">
        <f t="shared" si="4"/>
        <v>119.5</v>
      </c>
      <c r="G105" s="21"/>
      <c r="H105" s="21"/>
      <c r="I105" s="19" t="s">
        <v>374</v>
      </c>
      <c r="J105" s="20">
        <f t="shared" si="5"/>
        <v>119.5</v>
      </c>
      <c r="K105" s="21"/>
      <c r="L105" s="7"/>
      <c r="M105" s="2"/>
      <c r="N105" s="17"/>
      <c r="O105" s="41"/>
      <c r="P105" s="7"/>
      <c r="Q105" s="7"/>
      <c r="R105" s="19" t="s">
        <v>371</v>
      </c>
      <c r="S105" s="20">
        <f t="shared" si="6"/>
        <v>127.5</v>
      </c>
      <c r="T105" s="21"/>
      <c r="U105" s="21"/>
      <c r="V105" s="19" t="s">
        <v>374</v>
      </c>
      <c r="W105" s="20">
        <f t="shared" si="7"/>
        <v>127.5</v>
      </c>
      <c r="X105" s="21"/>
      <c r="Y105" s="7"/>
      <c r="Z105" s="2"/>
    </row>
    <row r="106" s="1" customFormat="1" spans="1:26">
      <c r="A106" s="17">
        <v>29</v>
      </c>
      <c r="B106" s="41">
        <v>158</v>
      </c>
      <c r="C106" s="7"/>
      <c r="D106" s="7"/>
      <c r="E106" s="19" t="s">
        <v>371</v>
      </c>
      <c r="F106" s="20">
        <f t="shared" si="4"/>
        <v>119.6</v>
      </c>
      <c r="G106" s="21"/>
      <c r="H106" s="21"/>
      <c r="I106" s="19" t="s">
        <v>374</v>
      </c>
      <c r="J106" s="20">
        <f t="shared" si="5"/>
        <v>119.6</v>
      </c>
      <c r="K106" s="21"/>
      <c r="L106" s="7"/>
      <c r="M106" s="2"/>
      <c r="N106" s="17">
        <v>29</v>
      </c>
      <c r="O106" s="41">
        <v>222</v>
      </c>
      <c r="P106" s="7"/>
      <c r="Q106" s="7"/>
      <c r="R106" s="19" t="s">
        <v>371</v>
      </c>
      <c r="S106" s="20">
        <f t="shared" si="6"/>
        <v>127.6</v>
      </c>
      <c r="T106" s="21"/>
      <c r="U106" s="21"/>
      <c r="V106" s="19" t="s">
        <v>374</v>
      </c>
      <c r="W106" s="20">
        <f t="shared" si="7"/>
        <v>127.6</v>
      </c>
      <c r="X106" s="21"/>
      <c r="Y106" s="7"/>
      <c r="Z106" s="2"/>
    </row>
    <row r="107" s="1" customFormat="1" customHeight="1" spans="1:26">
      <c r="A107" s="17"/>
      <c r="B107" s="41"/>
      <c r="C107" s="7"/>
      <c r="D107" s="7"/>
      <c r="E107" s="19" t="s">
        <v>371</v>
      </c>
      <c r="F107" s="20">
        <f t="shared" si="4"/>
        <v>119.7</v>
      </c>
      <c r="G107" s="21"/>
      <c r="H107" s="21"/>
      <c r="I107" s="19" t="s">
        <v>374</v>
      </c>
      <c r="J107" s="20">
        <f t="shared" si="5"/>
        <v>119.7</v>
      </c>
      <c r="K107" s="21"/>
      <c r="L107" s="7"/>
      <c r="M107" s="2"/>
      <c r="N107" s="17"/>
      <c r="O107" s="41"/>
      <c r="P107" s="7"/>
      <c r="Q107" s="7"/>
      <c r="R107" s="19" t="s">
        <v>371</v>
      </c>
      <c r="S107" s="20">
        <f t="shared" si="6"/>
        <v>127.7</v>
      </c>
      <c r="T107" s="21"/>
      <c r="U107" s="21"/>
      <c r="V107" s="19" t="s">
        <v>374</v>
      </c>
      <c r="W107" s="20">
        <f t="shared" si="7"/>
        <v>127.7</v>
      </c>
      <c r="X107" s="21"/>
      <c r="Y107" s="7"/>
      <c r="Z107" s="2"/>
    </row>
    <row r="108" s="1" customFormat="1" spans="1:26">
      <c r="A108" s="17">
        <v>29</v>
      </c>
      <c r="B108" s="41">
        <v>160</v>
      </c>
      <c r="C108" s="7"/>
      <c r="D108" s="7"/>
      <c r="E108" s="19" t="s">
        <v>371</v>
      </c>
      <c r="F108" s="20">
        <f t="shared" si="4"/>
        <v>120</v>
      </c>
      <c r="G108" s="21"/>
      <c r="H108" s="21"/>
      <c r="I108" s="19" t="s">
        <v>374</v>
      </c>
      <c r="J108" s="20">
        <f t="shared" si="5"/>
        <v>120</v>
      </c>
      <c r="K108" s="21"/>
      <c r="L108" s="7"/>
      <c r="M108" s="2"/>
      <c r="N108" s="17">
        <v>29</v>
      </c>
      <c r="O108" s="41">
        <v>224</v>
      </c>
      <c r="P108" s="7"/>
      <c r="Q108" s="7"/>
      <c r="R108" s="19" t="s">
        <v>371</v>
      </c>
      <c r="S108" s="20">
        <f t="shared" si="6"/>
        <v>128</v>
      </c>
      <c r="T108" s="21"/>
      <c r="U108" s="21"/>
      <c r="V108" s="19" t="s">
        <v>374</v>
      </c>
      <c r="W108" s="20">
        <f t="shared" si="7"/>
        <v>128</v>
      </c>
      <c r="X108" s="21"/>
      <c r="Y108" s="7"/>
      <c r="Z108" s="2"/>
    </row>
    <row r="109" s="1" customFormat="1" customHeight="1" spans="1:26">
      <c r="A109" s="17"/>
      <c r="B109" s="41"/>
      <c r="C109" s="7"/>
      <c r="D109" s="7"/>
      <c r="E109" s="19" t="s">
        <v>371</v>
      </c>
      <c r="F109" s="20">
        <f t="shared" si="4"/>
        <v>120.1</v>
      </c>
      <c r="G109" s="21"/>
      <c r="H109" s="21"/>
      <c r="I109" s="19" t="s">
        <v>374</v>
      </c>
      <c r="J109" s="20">
        <f t="shared" si="5"/>
        <v>120.1</v>
      </c>
      <c r="K109" s="21"/>
      <c r="L109" s="7"/>
      <c r="M109" s="2"/>
      <c r="N109" s="17"/>
      <c r="O109" s="41"/>
      <c r="P109" s="7"/>
      <c r="Q109" s="7"/>
      <c r="R109" s="19" t="s">
        <v>371</v>
      </c>
      <c r="S109" s="20">
        <f t="shared" si="6"/>
        <v>128.1</v>
      </c>
      <c r="T109" s="21"/>
      <c r="U109" s="21"/>
      <c r="V109" s="19" t="s">
        <v>374</v>
      </c>
      <c r="W109" s="20">
        <f t="shared" si="7"/>
        <v>128.1</v>
      </c>
      <c r="X109" s="21"/>
      <c r="Y109" s="7"/>
      <c r="Z109" s="2"/>
    </row>
    <row r="110" s="1" customFormat="1" spans="1:26">
      <c r="A110" s="17">
        <v>29</v>
      </c>
      <c r="B110" s="41">
        <v>162</v>
      </c>
      <c r="C110" s="7"/>
      <c r="D110" s="7"/>
      <c r="E110" s="19" t="s">
        <v>371</v>
      </c>
      <c r="F110" s="20">
        <f t="shared" si="4"/>
        <v>120.2</v>
      </c>
      <c r="G110" s="21"/>
      <c r="H110" s="21"/>
      <c r="I110" s="19" t="s">
        <v>374</v>
      </c>
      <c r="J110" s="20">
        <f t="shared" si="5"/>
        <v>120.2</v>
      </c>
      <c r="K110" s="21"/>
      <c r="L110" s="7"/>
      <c r="M110" s="2"/>
      <c r="N110" s="17">
        <v>29</v>
      </c>
      <c r="O110" s="41">
        <v>226</v>
      </c>
      <c r="P110" s="7"/>
      <c r="Q110" s="7"/>
      <c r="R110" s="19" t="s">
        <v>371</v>
      </c>
      <c r="S110" s="20">
        <f t="shared" si="6"/>
        <v>128.2</v>
      </c>
      <c r="T110" s="21"/>
      <c r="U110" s="21"/>
      <c r="V110" s="19" t="s">
        <v>374</v>
      </c>
      <c r="W110" s="20">
        <f t="shared" si="7"/>
        <v>128.2</v>
      </c>
      <c r="X110" s="21"/>
      <c r="Y110" s="7"/>
      <c r="Z110" s="2"/>
    </row>
    <row r="111" s="1" customFormat="1" customHeight="1" spans="1:26">
      <c r="A111" s="17"/>
      <c r="B111" s="41"/>
      <c r="C111" s="7"/>
      <c r="D111" s="7"/>
      <c r="E111" s="19" t="s">
        <v>371</v>
      </c>
      <c r="F111" s="20">
        <f t="shared" si="4"/>
        <v>120.3</v>
      </c>
      <c r="G111" s="21"/>
      <c r="H111" s="21"/>
      <c r="I111" s="19" t="s">
        <v>374</v>
      </c>
      <c r="J111" s="20">
        <f t="shared" si="5"/>
        <v>120.3</v>
      </c>
      <c r="K111" s="21"/>
      <c r="L111" s="7"/>
      <c r="M111" s="2"/>
      <c r="N111" s="17"/>
      <c r="O111" s="41"/>
      <c r="P111" s="7"/>
      <c r="Q111" s="7"/>
      <c r="R111" s="19" t="s">
        <v>371</v>
      </c>
      <c r="S111" s="20">
        <f t="shared" si="6"/>
        <v>128.3</v>
      </c>
      <c r="T111" s="21"/>
      <c r="U111" s="21"/>
      <c r="V111" s="19" t="s">
        <v>374</v>
      </c>
      <c r="W111" s="20">
        <f t="shared" si="7"/>
        <v>128.3</v>
      </c>
      <c r="X111" s="21"/>
      <c r="Y111" s="7"/>
      <c r="Z111" s="2"/>
    </row>
    <row r="112" s="1" customFormat="1" spans="1:26">
      <c r="A112" s="17">
        <v>29</v>
      </c>
      <c r="B112" s="41">
        <v>164</v>
      </c>
      <c r="C112" s="7"/>
      <c r="D112" s="7"/>
      <c r="E112" s="19" t="s">
        <v>371</v>
      </c>
      <c r="F112" s="20">
        <f t="shared" si="4"/>
        <v>120.4</v>
      </c>
      <c r="G112" s="21"/>
      <c r="H112" s="21"/>
      <c r="I112" s="19" t="s">
        <v>374</v>
      </c>
      <c r="J112" s="20">
        <f t="shared" si="5"/>
        <v>120.4</v>
      </c>
      <c r="K112" s="21"/>
      <c r="L112" s="7"/>
      <c r="M112" s="2"/>
      <c r="N112" s="17">
        <v>29</v>
      </c>
      <c r="O112" s="41">
        <v>228</v>
      </c>
      <c r="P112" s="7"/>
      <c r="Q112" s="7"/>
      <c r="R112" s="19" t="s">
        <v>371</v>
      </c>
      <c r="S112" s="20">
        <f t="shared" si="6"/>
        <v>128.4</v>
      </c>
      <c r="T112" s="21"/>
      <c r="U112" s="21"/>
      <c r="V112" s="19" t="s">
        <v>374</v>
      </c>
      <c r="W112" s="20">
        <f t="shared" si="7"/>
        <v>128.4</v>
      </c>
      <c r="X112" s="21"/>
      <c r="Y112" s="7"/>
      <c r="Z112" s="2"/>
    </row>
    <row r="113" s="1" customFormat="1" customHeight="1" spans="1:26">
      <c r="A113" s="17"/>
      <c r="B113" s="41"/>
      <c r="C113" s="7"/>
      <c r="D113" s="7"/>
      <c r="E113" s="19" t="s">
        <v>371</v>
      </c>
      <c r="F113" s="20">
        <f t="shared" si="4"/>
        <v>120.5</v>
      </c>
      <c r="G113" s="21"/>
      <c r="H113" s="21"/>
      <c r="I113" s="19" t="s">
        <v>374</v>
      </c>
      <c r="J113" s="20">
        <f t="shared" si="5"/>
        <v>120.5</v>
      </c>
      <c r="K113" s="21"/>
      <c r="L113" s="7"/>
      <c r="M113" s="2"/>
      <c r="N113" s="17"/>
      <c r="O113" s="41"/>
      <c r="P113" s="7"/>
      <c r="Q113" s="7"/>
      <c r="R113" s="19" t="s">
        <v>371</v>
      </c>
      <c r="S113" s="20">
        <f t="shared" si="6"/>
        <v>128.5</v>
      </c>
      <c r="T113" s="21"/>
      <c r="U113" s="21"/>
      <c r="V113" s="19" t="s">
        <v>374</v>
      </c>
      <c r="W113" s="20">
        <f t="shared" si="7"/>
        <v>128.5</v>
      </c>
      <c r="X113" s="21"/>
      <c r="Y113" s="7"/>
      <c r="Z113" s="2"/>
    </row>
    <row r="114" s="1" customFormat="1" spans="1:26">
      <c r="A114" s="17">
        <v>29</v>
      </c>
      <c r="B114" s="41">
        <v>166</v>
      </c>
      <c r="C114" s="7"/>
      <c r="D114" s="7"/>
      <c r="E114" s="19" t="s">
        <v>371</v>
      </c>
      <c r="F114" s="20">
        <f t="shared" si="4"/>
        <v>120.6</v>
      </c>
      <c r="G114" s="21"/>
      <c r="H114" s="21"/>
      <c r="I114" s="19" t="s">
        <v>374</v>
      </c>
      <c r="J114" s="20">
        <f t="shared" si="5"/>
        <v>120.6</v>
      </c>
      <c r="K114" s="21"/>
      <c r="L114" s="7"/>
      <c r="M114" s="2"/>
      <c r="N114" s="17">
        <v>29</v>
      </c>
      <c r="O114" s="41">
        <v>230</v>
      </c>
      <c r="P114" s="7"/>
      <c r="Q114" s="7"/>
      <c r="R114" s="19" t="s">
        <v>371</v>
      </c>
      <c r="S114" s="20">
        <f t="shared" si="6"/>
        <v>128.6</v>
      </c>
      <c r="T114" s="21"/>
      <c r="U114" s="21"/>
      <c r="V114" s="19" t="s">
        <v>374</v>
      </c>
      <c r="W114" s="20">
        <f t="shared" si="7"/>
        <v>128.6</v>
      </c>
      <c r="X114" s="21"/>
      <c r="Y114" s="7"/>
      <c r="Z114" s="2"/>
    </row>
    <row r="115" s="1" customFormat="1" customHeight="1" spans="1:26">
      <c r="A115" s="17"/>
      <c r="B115" s="41"/>
      <c r="C115" s="7"/>
      <c r="D115" s="7"/>
      <c r="E115" s="19" t="s">
        <v>371</v>
      </c>
      <c r="F115" s="20">
        <f t="shared" si="4"/>
        <v>120.7</v>
      </c>
      <c r="G115" s="21"/>
      <c r="H115" s="21"/>
      <c r="I115" s="19" t="s">
        <v>374</v>
      </c>
      <c r="J115" s="20">
        <f t="shared" si="5"/>
        <v>120.7</v>
      </c>
      <c r="K115" s="21"/>
      <c r="L115" s="7"/>
      <c r="M115" s="2"/>
      <c r="N115" s="17"/>
      <c r="O115" s="41"/>
      <c r="P115" s="7"/>
      <c r="Q115" s="7"/>
      <c r="R115" s="19" t="s">
        <v>371</v>
      </c>
      <c r="S115" s="20">
        <f t="shared" si="6"/>
        <v>128.7</v>
      </c>
      <c r="T115" s="21"/>
      <c r="U115" s="21"/>
      <c r="V115" s="19" t="s">
        <v>374</v>
      </c>
      <c r="W115" s="20">
        <f t="shared" si="7"/>
        <v>128.7</v>
      </c>
      <c r="X115" s="21"/>
      <c r="Y115" s="7"/>
      <c r="Z115" s="2"/>
    </row>
    <row r="116" s="1" customFormat="1" spans="1:26">
      <c r="A116" s="17">
        <v>29</v>
      </c>
      <c r="B116" s="41">
        <v>168</v>
      </c>
      <c r="C116" s="7"/>
      <c r="D116" s="7"/>
      <c r="E116" s="19" t="s">
        <v>371</v>
      </c>
      <c r="F116" s="20">
        <f t="shared" si="4"/>
        <v>121</v>
      </c>
      <c r="G116" s="21"/>
      <c r="H116" s="21"/>
      <c r="I116" s="19" t="s">
        <v>374</v>
      </c>
      <c r="J116" s="20">
        <f t="shared" si="5"/>
        <v>121</v>
      </c>
      <c r="K116" s="21"/>
      <c r="L116" s="7"/>
      <c r="M116" s="2"/>
      <c r="N116" s="17">
        <v>29</v>
      </c>
      <c r="O116" s="41">
        <v>232</v>
      </c>
      <c r="P116" s="7"/>
      <c r="Q116" s="7"/>
      <c r="R116" s="19" t="s">
        <v>371</v>
      </c>
      <c r="S116" s="20">
        <f t="shared" si="6"/>
        <v>129</v>
      </c>
      <c r="T116" s="21"/>
      <c r="U116" s="21"/>
      <c r="V116" s="19" t="s">
        <v>374</v>
      </c>
      <c r="W116" s="20">
        <f t="shared" si="7"/>
        <v>129</v>
      </c>
      <c r="X116" s="21"/>
      <c r="Y116" s="7"/>
      <c r="Z116" s="2"/>
    </row>
    <row r="117" s="1" customFormat="1" spans="1:26">
      <c r="A117" s="17"/>
      <c r="B117" s="41"/>
      <c r="C117" s="7"/>
      <c r="D117" s="7"/>
      <c r="E117" s="19" t="s">
        <v>371</v>
      </c>
      <c r="F117" s="20">
        <f t="shared" si="4"/>
        <v>121.1</v>
      </c>
      <c r="G117" s="21"/>
      <c r="H117" s="21"/>
      <c r="I117" s="19" t="s">
        <v>374</v>
      </c>
      <c r="J117" s="20">
        <f t="shared" si="5"/>
        <v>121.1</v>
      </c>
      <c r="K117" s="21"/>
      <c r="L117" s="7"/>
      <c r="M117" s="2"/>
      <c r="N117" s="17"/>
      <c r="O117" s="41"/>
      <c r="P117" s="7"/>
      <c r="Q117" s="7"/>
      <c r="R117" s="19" t="s">
        <v>371</v>
      </c>
      <c r="S117" s="20">
        <f t="shared" si="6"/>
        <v>129.1</v>
      </c>
      <c r="T117" s="21"/>
      <c r="U117" s="21"/>
      <c r="V117" s="19" t="s">
        <v>374</v>
      </c>
      <c r="W117" s="20">
        <f t="shared" si="7"/>
        <v>129.1</v>
      </c>
      <c r="X117" s="21"/>
      <c r="Y117" s="7"/>
      <c r="Z117" s="2"/>
    </row>
    <row r="118" s="1" customFormat="1" spans="1:26">
      <c r="A118" s="17">
        <v>29</v>
      </c>
      <c r="B118" s="41">
        <v>170</v>
      </c>
      <c r="C118" s="7"/>
      <c r="D118" s="7"/>
      <c r="E118" s="19" t="s">
        <v>371</v>
      </c>
      <c r="F118" s="20">
        <f t="shared" si="4"/>
        <v>121.2</v>
      </c>
      <c r="G118" s="21"/>
      <c r="H118" s="21"/>
      <c r="I118" s="19" t="s">
        <v>374</v>
      </c>
      <c r="J118" s="20">
        <f t="shared" si="5"/>
        <v>121.2</v>
      </c>
      <c r="K118" s="21"/>
      <c r="L118" s="7"/>
      <c r="M118" s="2"/>
      <c r="N118" s="17">
        <v>29</v>
      </c>
      <c r="O118" s="41">
        <v>234</v>
      </c>
      <c r="P118" s="7"/>
      <c r="Q118" s="7"/>
      <c r="R118" s="19" t="s">
        <v>371</v>
      </c>
      <c r="S118" s="20">
        <f t="shared" si="6"/>
        <v>129.2</v>
      </c>
      <c r="T118" s="21"/>
      <c r="U118" s="21"/>
      <c r="V118" s="19" t="s">
        <v>374</v>
      </c>
      <c r="W118" s="20">
        <f t="shared" si="7"/>
        <v>129.2</v>
      </c>
      <c r="X118" s="21"/>
      <c r="Y118" s="7"/>
      <c r="Z118" s="2"/>
    </row>
    <row r="119" s="1" customFormat="1" spans="1:26">
      <c r="A119" s="17"/>
      <c r="B119" s="41"/>
      <c r="C119" s="7"/>
      <c r="D119" s="7"/>
      <c r="E119" s="19" t="s">
        <v>371</v>
      </c>
      <c r="F119" s="20">
        <f t="shared" si="4"/>
        <v>121.3</v>
      </c>
      <c r="G119" s="21"/>
      <c r="H119" s="21"/>
      <c r="I119" s="19" t="s">
        <v>374</v>
      </c>
      <c r="J119" s="20">
        <f t="shared" si="5"/>
        <v>121.3</v>
      </c>
      <c r="K119" s="21"/>
      <c r="L119" s="7"/>
      <c r="M119" s="2"/>
      <c r="N119" s="17"/>
      <c r="O119" s="41"/>
      <c r="P119" s="7"/>
      <c r="Q119" s="7"/>
      <c r="R119" s="19" t="s">
        <v>371</v>
      </c>
      <c r="S119" s="20">
        <f t="shared" si="6"/>
        <v>129.3</v>
      </c>
      <c r="T119" s="21"/>
      <c r="U119" s="21"/>
      <c r="V119" s="19" t="s">
        <v>374</v>
      </c>
      <c r="W119" s="20">
        <f t="shared" si="7"/>
        <v>129.3</v>
      </c>
      <c r="X119" s="21"/>
      <c r="Y119" s="7"/>
      <c r="Z119" s="2"/>
    </row>
    <row r="120" s="1" customFormat="1" spans="1:26">
      <c r="A120" s="17">
        <v>29</v>
      </c>
      <c r="B120" s="41">
        <v>172</v>
      </c>
      <c r="C120" s="7"/>
      <c r="D120" s="7"/>
      <c r="E120" s="19" t="s">
        <v>371</v>
      </c>
      <c r="F120" s="20">
        <f t="shared" si="4"/>
        <v>121.4</v>
      </c>
      <c r="G120" s="21"/>
      <c r="H120" s="21"/>
      <c r="I120" s="19" t="s">
        <v>374</v>
      </c>
      <c r="J120" s="20">
        <f t="shared" si="5"/>
        <v>121.4</v>
      </c>
      <c r="K120" s="21"/>
      <c r="L120" s="7"/>
      <c r="M120" s="2"/>
      <c r="N120" s="17">
        <v>29</v>
      </c>
      <c r="O120" s="41">
        <v>236</v>
      </c>
      <c r="P120" s="7"/>
      <c r="Q120" s="7"/>
      <c r="R120" s="19" t="s">
        <v>371</v>
      </c>
      <c r="S120" s="20">
        <f t="shared" si="6"/>
        <v>129.4</v>
      </c>
      <c r="T120" s="21"/>
      <c r="U120" s="21"/>
      <c r="V120" s="19" t="s">
        <v>374</v>
      </c>
      <c r="W120" s="20">
        <f t="shared" si="7"/>
        <v>129.4</v>
      </c>
      <c r="X120" s="21"/>
      <c r="Y120" s="7"/>
      <c r="Z120" s="2"/>
    </row>
    <row r="121" s="1" customFormat="1" spans="1:26">
      <c r="A121" s="17"/>
      <c r="B121" s="41"/>
      <c r="C121" s="7"/>
      <c r="D121" s="7"/>
      <c r="E121" s="19" t="s">
        <v>371</v>
      </c>
      <c r="F121" s="20">
        <f t="shared" si="4"/>
        <v>121.5</v>
      </c>
      <c r="G121" s="21"/>
      <c r="H121" s="21"/>
      <c r="I121" s="19" t="s">
        <v>374</v>
      </c>
      <c r="J121" s="20">
        <f t="shared" si="5"/>
        <v>121.5</v>
      </c>
      <c r="K121" s="21"/>
      <c r="L121" s="7"/>
      <c r="M121" s="2"/>
      <c r="N121" s="17"/>
      <c r="O121" s="41"/>
      <c r="P121" s="7"/>
      <c r="Q121" s="7"/>
      <c r="R121" s="19" t="s">
        <v>371</v>
      </c>
      <c r="S121" s="20">
        <f t="shared" si="6"/>
        <v>129.5</v>
      </c>
      <c r="T121" s="21"/>
      <c r="U121" s="21"/>
      <c r="V121" s="19" t="s">
        <v>374</v>
      </c>
      <c r="W121" s="20">
        <f t="shared" si="7"/>
        <v>129.5</v>
      </c>
      <c r="X121" s="21"/>
      <c r="Y121" s="7"/>
      <c r="Z121" s="2"/>
    </row>
    <row r="122" s="1" customFormat="1" spans="1:26">
      <c r="A122" s="17">
        <v>29</v>
      </c>
      <c r="B122" s="41">
        <v>174</v>
      </c>
      <c r="C122" s="7"/>
      <c r="D122" s="7"/>
      <c r="E122" s="19" t="s">
        <v>371</v>
      </c>
      <c r="F122" s="20">
        <f t="shared" si="4"/>
        <v>121.6</v>
      </c>
      <c r="G122" s="21"/>
      <c r="H122" s="21"/>
      <c r="I122" s="19" t="s">
        <v>374</v>
      </c>
      <c r="J122" s="20">
        <f t="shared" si="5"/>
        <v>121.6</v>
      </c>
      <c r="K122" s="21"/>
      <c r="L122" s="7"/>
      <c r="M122" s="2"/>
      <c r="N122" s="17">
        <v>29</v>
      </c>
      <c r="O122" s="41">
        <v>238</v>
      </c>
      <c r="P122" s="7"/>
      <c r="Q122" s="7"/>
      <c r="R122" s="19" t="s">
        <v>371</v>
      </c>
      <c r="S122" s="20">
        <f t="shared" si="6"/>
        <v>129.6</v>
      </c>
      <c r="T122" s="21"/>
      <c r="U122" s="21"/>
      <c r="V122" s="19" t="s">
        <v>374</v>
      </c>
      <c r="W122" s="20">
        <f t="shared" si="7"/>
        <v>129.6</v>
      </c>
      <c r="X122" s="21"/>
      <c r="Y122" s="7"/>
      <c r="Z122" s="2"/>
    </row>
    <row r="123" s="1" customFormat="1" spans="1:26">
      <c r="A123" s="17"/>
      <c r="B123" s="41"/>
      <c r="C123" s="7"/>
      <c r="D123" s="7"/>
      <c r="E123" s="19" t="s">
        <v>371</v>
      </c>
      <c r="F123" s="20">
        <f t="shared" si="4"/>
        <v>121.7</v>
      </c>
      <c r="G123" s="21"/>
      <c r="H123" s="21"/>
      <c r="I123" s="19" t="s">
        <v>374</v>
      </c>
      <c r="J123" s="20">
        <f t="shared" si="5"/>
        <v>121.7</v>
      </c>
      <c r="K123" s="21"/>
      <c r="L123" s="7"/>
      <c r="M123" s="2"/>
      <c r="N123" s="17"/>
      <c r="O123" s="41"/>
      <c r="P123" s="7"/>
      <c r="Q123" s="7"/>
      <c r="R123" s="19" t="s">
        <v>371</v>
      </c>
      <c r="S123" s="20">
        <f t="shared" si="6"/>
        <v>129.7</v>
      </c>
      <c r="T123" s="21"/>
      <c r="U123" s="21"/>
      <c r="V123" s="19" t="s">
        <v>374</v>
      </c>
      <c r="W123" s="20">
        <f t="shared" si="7"/>
        <v>129.7</v>
      </c>
      <c r="X123" s="21"/>
      <c r="Y123" s="7"/>
      <c r="Z123" s="2"/>
    </row>
    <row r="124" s="1" customFormat="1" spans="1:26">
      <c r="A124" s="17">
        <v>29</v>
      </c>
      <c r="B124" s="41">
        <v>176</v>
      </c>
      <c r="C124" s="7"/>
      <c r="D124" s="7"/>
      <c r="E124" s="19" t="s">
        <v>371</v>
      </c>
      <c r="F124" s="20">
        <f t="shared" si="4"/>
        <v>122</v>
      </c>
      <c r="G124" s="21"/>
      <c r="H124" s="21"/>
      <c r="I124" s="19" t="s">
        <v>374</v>
      </c>
      <c r="J124" s="20">
        <f t="shared" si="5"/>
        <v>122</v>
      </c>
      <c r="K124" s="21"/>
      <c r="L124" s="7"/>
      <c r="M124" s="2"/>
      <c r="N124" s="32" t="s">
        <v>398</v>
      </c>
      <c r="O124" s="41">
        <v>240</v>
      </c>
      <c r="P124" s="7"/>
      <c r="Q124" s="7"/>
      <c r="R124" s="19" t="s">
        <v>371</v>
      </c>
      <c r="S124" s="20">
        <f t="shared" si="6"/>
        <v>130</v>
      </c>
      <c r="T124" s="21"/>
      <c r="U124" s="21"/>
      <c r="V124" s="19" t="s">
        <v>374</v>
      </c>
      <c r="W124" s="20">
        <f t="shared" si="7"/>
        <v>130</v>
      </c>
      <c r="X124" s="21"/>
      <c r="Y124" s="28"/>
      <c r="Z124" s="2"/>
    </row>
    <row r="125" s="1" customFormat="1" spans="1:26">
      <c r="A125" s="17"/>
      <c r="B125" s="41"/>
      <c r="C125" s="7"/>
      <c r="D125" s="7"/>
      <c r="E125" s="19" t="s">
        <v>371</v>
      </c>
      <c r="F125" s="20">
        <f t="shared" si="4"/>
        <v>122.1</v>
      </c>
      <c r="G125" s="21"/>
      <c r="H125" s="21"/>
      <c r="I125" s="19" t="s">
        <v>374</v>
      </c>
      <c r="J125" s="20">
        <f t="shared" si="5"/>
        <v>122.1</v>
      </c>
      <c r="K125" s="21"/>
      <c r="L125" s="7"/>
      <c r="M125" s="2"/>
      <c r="N125" s="33"/>
      <c r="O125" s="41"/>
      <c r="P125" s="7"/>
      <c r="Q125" s="7"/>
      <c r="R125" s="19" t="s">
        <v>371</v>
      </c>
      <c r="S125" s="20">
        <f t="shared" si="6"/>
        <v>130.1</v>
      </c>
      <c r="T125" s="21"/>
      <c r="U125" s="21"/>
      <c r="V125" s="19" t="s">
        <v>374</v>
      </c>
      <c r="W125" s="20">
        <f t="shared" si="7"/>
        <v>130.1</v>
      </c>
      <c r="X125" s="21"/>
      <c r="Y125" s="7"/>
      <c r="Z125" s="2"/>
    </row>
    <row r="126" s="1" customFormat="1" spans="1:26">
      <c r="A126" s="17">
        <v>29</v>
      </c>
      <c r="B126" s="41">
        <v>178</v>
      </c>
      <c r="C126" s="7"/>
      <c r="D126" s="7"/>
      <c r="E126" s="19" t="s">
        <v>371</v>
      </c>
      <c r="F126" s="20">
        <f t="shared" si="4"/>
        <v>122.2</v>
      </c>
      <c r="G126" s="21"/>
      <c r="H126" s="21"/>
      <c r="I126" s="19" t="s">
        <v>374</v>
      </c>
      <c r="J126" s="20">
        <f t="shared" si="5"/>
        <v>122.2</v>
      </c>
      <c r="K126" s="21"/>
      <c r="L126" s="7"/>
      <c r="M126" s="2"/>
      <c r="N126" s="33"/>
      <c r="O126" s="41"/>
      <c r="P126" s="7"/>
      <c r="Q126" s="7"/>
      <c r="R126" s="19" t="s">
        <v>371</v>
      </c>
      <c r="S126" s="20">
        <f t="shared" si="6"/>
        <v>130.2</v>
      </c>
      <c r="T126" s="21"/>
      <c r="U126" s="21"/>
      <c r="V126" s="19" t="s">
        <v>374</v>
      </c>
      <c r="W126" s="20">
        <f t="shared" si="7"/>
        <v>130.2</v>
      </c>
      <c r="X126" s="21"/>
      <c r="Y126" s="7"/>
      <c r="Z126" s="2"/>
    </row>
    <row r="127" s="1" customFormat="1" spans="1:26">
      <c r="A127" s="17"/>
      <c r="B127" s="41"/>
      <c r="C127" s="7"/>
      <c r="D127" s="7"/>
      <c r="E127" s="19" t="s">
        <v>371</v>
      </c>
      <c r="F127" s="20">
        <f t="shared" si="4"/>
        <v>122.3</v>
      </c>
      <c r="G127" s="21"/>
      <c r="H127" s="21"/>
      <c r="I127" s="19" t="s">
        <v>374</v>
      </c>
      <c r="J127" s="20">
        <f t="shared" si="5"/>
        <v>122.3</v>
      </c>
      <c r="K127" s="21"/>
      <c r="L127" s="7"/>
      <c r="M127" s="2"/>
      <c r="N127" s="33"/>
      <c r="O127" s="41"/>
      <c r="P127" s="7"/>
      <c r="Q127" s="7"/>
      <c r="R127" s="19" t="s">
        <v>371</v>
      </c>
      <c r="S127" s="20">
        <f t="shared" si="6"/>
        <v>130.3</v>
      </c>
      <c r="T127" s="21"/>
      <c r="U127" s="21"/>
      <c r="V127" s="19" t="s">
        <v>374</v>
      </c>
      <c r="W127" s="20">
        <f t="shared" si="7"/>
        <v>130.3</v>
      </c>
      <c r="X127" s="21"/>
      <c r="Y127" s="7"/>
      <c r="Z127" s="2"/>
    </row>
    <row r="128" s="1" customFormat="1" spans="1:26">
      <c r="A128" s="17">
        <v>29</v>
      </c>
      <c r="B128" s="41">
        <v>180</v>
      </c>
      <c r="C128" s="7"/>
      <c r="D128" s="7"/>
      <c r="E128" s="19" t="s">
        <v>371</v>
      </c>
      <c r="F128" s="20">
        <f t="shared" si="4"/>
        <v>122.4</v>
      </c>
      <c r="G128" s="21"/>
      <c r="H128" s="21"/>
      <c r="I128" s="19" t="s">
        <v>374</v>
      </c>
      <c r="J128" s="20">
        <f t="shared" si="5"/>
        <v>122.4</v>
      </c>
      <c r="K128" s="21"/>
      <c r="L128" s="7"/>
      <c r="M128" s="2"/>
      <c r="N128" s="33"/>
      <c r="O128" s="41"/>
      <c r="P128" s="7"/>
      <c r="Q128" s="7"/>
      <c r="R128" s="19" t="s">
        <v>371</v>
      </c>
      <c r="S128" s="20">
        <f t="shared" si="6"/>
        <v>130.4</v>
      </c>
      <c r="T128" s="21"/>
      <c r="U128" s="21"/>
      <c r="V128" s="19" t="s">
        <v>374</v>
      </c>
      <c r="W128" s="20">
        <f t="shared" si="7"/>
        <v>130.4</v>
      </c>
      <c r="X128" s="21"/>
      <c r="Y128" s="7"/>
      <c r="Z128" s="2"/>
    </row>
    <row r="129" s="1" customFormat="1" spans="1:26">
      <c r="A129" s="17"/>
      <c r="B129" s="41"/>
      <c r="C129" s="7"/>
      <c r="D129" s="7"/>
      <c r="E129" s="19" t="s">
        <v>371</v>
      </c>
      <c r="F129" s="20">
        <f t="shared" si="4"/>
        <v>122.5</v>
      </c>
      <c r="G129" s="21"/>
      <c r="H129" s="21"/>
      <c r="I129" s="19" t="s">
        <v>374</v>
      </c>
      <c r="J129" s="20">
        <f t="shared" si="5"/>
        <v>122.5</v>
      </c>
      <c r="K129" s="21"/>
      <c r="L129" s="7"/>
      <c r="M129" s="2"/>
      <c r="N129" s="33"/>
      <c r="O129" s="41"/>
      <c r="P129" s="7"/>
      <c r="Q129" s="7"/>
      <c r="R129" s="19" t="s">
        <v>371</v>
      </c>
      <c r="S129" s="20">
        <f t="shared" si="6"/>
        <v>130.5</v>
      </c>
      <c r="T129" s="21"/>
      <c r="U129" s="21"/>
      <c r="V129" s="19" t="s">
        <v>374</v>
      </c>
      <c r="W129" s="20">
        <f t="shared" si="7"/>
        <v>130.5</v>
      </c>
      <c r="X129" s="21"/>
      <c r="Y129" s="7"/>
      <c r="Z129" s="2"/>
    </row>
    <row r="130" s="1" customFormat="1" spans="1:26">
      <c r="A130" s="17">
        <v>29</v>
      </c>
      <c r="B130" s="41">
        <v>182</v>
      </c>
      <c r="C130" s="7"/>
      <c r="D130" s="7"/>
      <c r="E130" s="19" t="s">
        <v>371</v>
      </c>
      <c r="F130" s="20">
        <f t="shared" si="4"/>
        <v>122.6</v>
      </c>
      <c r="G130" s="21"/>
      <c r="H130" s="21"/>
      <c r="I130" s="19" t="s">
        <v>374</v>
      </c>
      <c r="J130" s="20">
        <f t="shared" si="5"/>
        <v>122.6</v>
      </c>
      <c r="K130" s="21"/>
      <c r="L130" s="7"/>
      <c r="M130" s="2"/>
      <c r="N130" s="33"/>
      <c r="O130" s="41"/>
      <c r="P130" s="7"/>
      <c r="Q130" s="7"/>
      <c r="R130" s="19" t="s">
        <v>371</v>
      </c>
      <c r="S130" s="20">
        <f t="shared" si="6"/>
        <v>130.6</v>
      </c>
      <c r="T130" s="21"/>
      <c r="U130" s="21"/>
      <c r="V130" s="19" t="s">
        <v>374</v>
      </c>
      <c r="W130" s="20">
        <f t="shared" si="7"/>
        <v>130.6</v>
      </c>
      <c r="X130" s="21"/>
      <c r="Y130" s="7"/>
      <c r="Z130" s="2"/>
    </row>
    <row r="131" s="1" customFormat="1" spans="1:26">
      <c r="A131" s="17"/>
      <c r="B131" s="41"/>
      <c r="C131" s="7"/>
      <c r="D131" s="7"/>
      <c r="E131" s="19" t="s">
        <v>371</v>
      </c>
      <c r="F131" s="20">
        <f t="shared" si="4"/>
        <v>122.7</v>
      </c>
      <c r="G131" s="21"/>
      <c r="H131" s="21"/>
      <c r="I131" s="19" t="s">
        <v>374</v>
      </c>
      <c r="J131" s="20">
        <f t="shared" si="5"/>
        <v>122.7</v>
      </c>
      <c r="K131" s="21"/>
      <c r="L131" s="7"/>
      <c r="M131" s="2"/>
      <c r="N131" s="33"/>
      <c r="O131" s="41"/>
      <c r="P131" s="7"/>
      <c r="Q131" s="7"/>
      <c r="R131" s="19" t="s">
        <v>371</v>
      </c>
      <c r="S131" s="20">
        <f t="shared" si="6"/>
        <v>130.7</v>
      </c>
      <c r="T131" s="21"/>
      <c r="U131" s="21"/>
      <c r="V131" s="19" t="s">
        <v>374</v>
      </c>
      <c r="W131" s="20">
        <f t="shared" si="7"/>
        <v>130.7</v>
      </c>
      <c r="X131" s="21"/>
      <c r="Y131" s="7"/>
      <c r="Z131" s="2"/>
    </row>
    <row r="132" s="1" customFormat="1" spans="1:26">
      <c r="A132" s="17">
        <v>29</v>
      </c>
      <c r="B132" s="41">
        <v>184</v>
      </c>
      <c r="C132" s="7"/>
      <c r="D132" s="7"/>
      <c r="E132" s="19" t="s">
        <v>371</v>
      </c>
      <c r="F132" s="20">
        <f t="shared" si="4"/>
        <v>123</v>
      </c>
      <c r="G132" s="21"/>
      <c r="H132" s="21"/>
      <c r="I132" s="19" t="s">
        <v>374</v>
      </c>
      <c r="J132" s="20">
        <f t="shared" si="5"/>
        <v>123</v>
      </c>
      <c r="K132" s="21"/>
      <c r="L132" s="7"/>
      <c r="M132" s="2"/>
      <c r="N132" s="33"/>
      <c r="O132" s="41"/>
      <c r="P132" s="7"/>
      <c r="Q132" s="7"/>
      <c r="R132" s="19" t="s">
        <v>371</v>
      </c>
      <c r="S132" s="20">
        <f t="shared" si="6"/>
        <v>131</v>
      </c>
      <c r="T132" s="21"/>
      <c r="U132" s="21"/>
      <c r="V132" s="19" t="s">
        <v>374</v>
      </c>
      <c r="W132" s="20">
        <f t="shared" si="7"/>
        <v>131</v>
      </c>
      <c r="X132" s="21"/>
      <c r="Y132" s="7"/>
      <c r="Z132" s="2"/>
    </row>
    <row r="133" s="1" customFormat="1" spans="1:26">
      <c r="A133" s="17"/>
      <c r="B133" s="41"/>
      <c r="C133" s="7"/>
      <c r="D133" s="7"/>
      <c r="E133" s="19" t="s">
        <v>371</v>
      </c>
      <c r="F133" s="20">
        <f t="shared" si="4"/>
        <v>123.1</v>
      </c>
      <c r="G133" s="21"/>
      <c r="H133" s="21"/>
      <c r="I133" s="19" t="s">
        <v>374</v>
      </c>
      <c r="J133" s="20">
        <f t="shared" si="5"/>
        <v>123.1</v>
      </c>
      <c r="K133" s="21"/>
      <c r="L133" s="7"/>
      <c r="M133" s="2"/>
      <c r="N133" s="33"/>
      <c r="O133" s="41"/>
      <c r="P133" s="7"/>
      <c r="Q133" s="7"/>
      <c r="R133" s="19" t="s">
        <v>371</v>
      </c>
      <c r="S133" s="20">
        <f t="shared" si="6"/>
        <v>131.1</v>
      </c>
      <c r="T133" s="21"/>
      <c r="U133" s="21"/>
      <c r="V133" s="19" t="s">
        <v>374</v>
      </c>
      <c r="W133" s="20">
        <f t="shared" si="7"/>
        <v>131.1</v>
      </c>
      <c r="X133" s="21"/>
      <c r="Y133" s="7"/>
      <c r="Z133" s="2"/>
    </row>
    <row r="134" s="1" customFormat="1" spans="1:26">
      <c r="A134" s="17">
        <v>29</v>
      </c>
      <c r="B134" s="41">
        <v>186</v>
      </c>
      <c r="C134" s="7"/>
      <c r="D134" s="7"/>
      <c r="E134" s="19" t="s">
        <v>371</v>
      </c>
      <c r="F134" s="20">
        <f t="shared" si="4"/>
        <v>123.2</v>
      </c>
      <c r="G134" s="21"/>
      <c r="H134" s="21"/>
      <c r="I134" s="19" t="s">
        <v>374</v>
      </c>
      <c r="J134" s="20">
        <f t="shared" si="5"/>
        <v>123.2</v>
      </c>
      <c r="K134" s="21"/>
      <c r="L134" s="7"/>
      <c r="M134" s="2"/>
      <c r="N134" s="33"/>
      <c r="O134" s="41"/>
      <c r="P134" s="7"/>
      <c r="Q134" s="7"/>
      <c r="R134" s="19" t="s">
        <v>371</v>
      </c>
      <c r="S134" s="20">
        <f t="shared" si="6"/>
        <v>131.2</v>
      </c>
      <c r="T134" s="21"/>
      <c r="U134" s="21"/>
      <c r="V134" s="19" t="s">
        <v>374</v>
      </c>
      <c r="W134" s="20">
        <f t="shared" si="7"/>
        <v>131.2</v>
      </c>
      <c r="X134" s="21"/>
      <c r="Y134" s="7"/>
      <c r="Z134" s="2"/>
    </row>
    <row r="135" s="1" customFormat="1" spans="1:26">
      <c r="A135" s="17"/>
      <c r="B135" s="41"/>
      <c r="C135" s="7"/>
      <c r="D135" s="7"/>
      <c r="E135" s="19" t="s">
        <v>371</v>
      </c>
      <c r="F135" s="20">
        <f t="shared" si="4"/>
        <v>123.3</v>
      </c>
      <c r="G135" s="21"/>
      <c r="H135" s="21"/>
      <c r="I135" s="19" t="s">
        <v>374</v>
      </c>
      <c r="J135" s="20">
        <f t="shared" si="5"/>
        <v>123.3</v>
      </c>
      <c r="K135" s="21"/>
      <c r="L135" s="7"/>
      <c r="M135" s="2"/>
      <c r="N135" s="33"/>
      <c r="O135" s="41"/>
      <c r="P135" s="7"/>
      <c r="Q135" s="7"/>
      <c r="R135" s="19" t="s">
        <v>371</v>
      </c>
      <c r="S135" s="20">
        <f t="shared" si="6"/>
        <v>131.3</v>
      </c>
      <c r="T135" s="21"/>
      <c r="U135" s="21"/>
      <c r="V135" s="19" t="s">
        <v>374</v>
      </c>
      <c r="W135" s="20">
        <f t="shared" si="7"/>
        <v>131.3</v>
      </c>
      <c r="X135" s="21"/>
      <c r="Y135" s="7"/>
      <c r="Z135" s="2"/>
    </row>
    <row r="136" s="1" customFormat="1" spans="1:25">
      <c r="A136" s="17">
        <v>29</v>
      </c>
      <c r="B136" s="41">
        <v>188</v>
      </c>
      <c r="C136" s="7"/>
      <c r="D136" s="7"/>
      <c r="E136" s="19" t="s">
        <v>371</v>
      </c>
      <c r="F136" s="20">
        <f t="shared" si="4"/>
        <v>123.4</v>
      </c>
      <c r="G136" s="21"/>
      <c r="H136" s="21"/>
      <c r="I136" s="19" t="s">
        <v>374</v>
      </c>
      <c r="J136" s="20">
        <f t="shared" si="5"/>
        <v>123.4</v>
      </c>
      <c r="K136" s="21"/>
      <c r="L136" s="7"/>
      <c r="M136" s="2"/>
      <c r="N136" s="33"/>
      <c r="O136" s="41"/>
      <c r="P136" s="7"/>
      <c r="Q136" s="7"/>
      <c r="R136" s="19" t="s">
        <v>371</v>
      </c>
      <c r="S136" s="20">
        <f t="shared" si="6"/>
        <v>131.4</v>
      </c>
      <c r="T136" s="21"/>
      <c r="U136" s="21"/>
      <c r="V136" s="19" t="s">
        <v>374</v>
      </c>
      <c r="W136" s="20">
        <f t="shared" si="7"/>
        <v>131.4</v>
      </c>
      <c r="X136" s="21"/>
      <c r="Y136" s="7"/>
    </row>
    <row r="137" s="1" customFormat="1" spans="1:25">
      <c r="A137" s="17"/>
      <c r="B137" s="41"/>
      <c r="C137" s="7"/>
      <c r="D137" s="7"/>
      <c r="E137" s="19" t="s">
        <v>371</v>
      </c>
      <c r="F137" s="20">
        <f t="shared" si="4"/>
        <v>123.5</v>
      </c>
      <c r="G137" s="21"/>
      <c r="H137" s="21"/>
      <c r="I137" s="19" t="s">
        <v>374</v>
      </c>
      <c r="J137" s="20">
        <f t="shared" si="5"/>
        <v>123.5</v>
      </c>
      <c r="K137" s="21"/>
      <c r="L137" s="7"/>
      <c r="M137" s="2"/>
      <c r="N137" s="33"/>
      <c r="O137" s="41"/>
      <c r="P137" s="7"/>
      <c r="Q137" s="7"/>
      <c r="R137" s="19" t="s">
        <v>371</v>
      </c>
      <c r="S137" s="20">
        <f t="shared" si="6"/>
        <v>131.5</v>
      </c>
      <c r="T137" s="21"/>
      <c r="U137" s="21"/>
      <c r="V137" s="19" t="s">
        <v>374</v>
      </c>
      <c r="W137" s="20">
        <f t="shared" si="7"/>
        <v>131.5</v>
      </c>
      <c r="X137" s="21"/>
      <c r="Y137" s="7"/>
    </row>
    <row r="138" s="1" customFormat="1" spans="1:25">
      <c r="A138" s="17">
        <v>29</v>
      </c>
      <c r="B138" s="41">
        <v>190</v>
      </c>
      <c r="C138" s="7"/>
      <c r="D138" s="7"/>
      <c r="E138" s="19" t="s">
        <v>371</v>
      </c>
      <c r="F138" s="20">
        <f t="shared" si="4"/>
        <v>123.6</v>
      </c>
      <c r="G138" s="21"/>
      <c r="H138" s="21"/>
      <c r="I138" s="19" t="s">
        <v>374</v>
      </c>
      <c r="J138" s="20">
        <f t="shared" si="5"/>
        <v>123.6</v>
      </c>
      <c r="K138" s="21"/>
      <c r="L138" s="7"/>
      <c r="M138" s="2"/>
      <c r="N138" s="33"/>
      <c r="O138" s="41"/>
      <c r="P138" s="7"/>
      <c r="Q138" s="7"/>
      <c r="R138" s="19" t="s">
        <v>371</v>
      </c>
      <c r="S138" s="20">
        <f t="shared" si="6"/>
        <v>131.6</v>
      </c>
      <c r="T138" s="21"/>
      <c r="U138" s="21"/>
      <c r="V138" s="19" t="s">
        <v>374</v>
      </c>
      <c r="W138" s="20">
        <f t="shared" si="7"/>
        <v>131.6</v>
      </c>
      <c r="X138" s="21"/>
      <c r="Y138" s="7"/>
    </row>
    <row r="139" s="1" customFormat="1" spans="1:25">
      <c r="A139" s="17"/>
      <c r="B139" s="41"/>
      <c r="C139" s="7"/>
      <c r="D139" s="7"/>
      <c r="E139" s="19" t="s">
        <v>371</v>
      </c>
      <c r="F139" s="20">
        <f t="shared" si="4"/>
        <v>123.7</v>
      </c>
      <c r="G139" s="21"/>
      <c r="H139" s="21"/>
      <c r="I139" s="19" t="s">
        <v>374</v>
      </c>
      <c r="J139" s="20">
        <f t="shared" si="5"/>
        <v>123.7</v>
      </c>
      <c r="K139" s="21"/>
      <c r="L139" s="7"/>
      <c r="M139" s="2"/>
      <c r="N139" s="34"/>
      <c r="O139" s="41"/>
      <c r="P139" s="7"/>
      <c r="Q139" s="7"/>
      <c r="R139" s="19" t="s">
        <v>371</v>
      </c>
      <c r="S139" s="20">
        <f t="shared" si="6"/>
        <v>131.7</v>
      </c>
      <c r="T139" s="21"/>
      <c r="U139" s="21"/>
      <c r="V139" s="19" t="s">
        <v>374</v>
      </c>
      <c r="W139" s="20">
        <f t="shared" si="7"/>
        <v>131.7</v>
      </c>
      <c r="X139" s="21"/>
      <c r="Y139" s="7"/>
    </row>
    <row r="140" s="1" customFormat="1" spans="5:21">
      <c r="E140" s="3"/>
      <c r="F140" s="4"/>
      <c r="G140" s="2"/>
      <c r="H140" s="2"/>
      <c r="I140" s="3"/>
      <c r="J140" s="3"/>
      <c r="L140" s="2"/>
      <c r="M140" s="2"/>
      <c r="S140" s="5"/>
      <c r="U140" s="2"/>
    </row>
    <row r="141" s="1" customFormat="1" spans="5:21">
      <c r="E141" s="3"/>
      <c r="F141" s="4"/>
      <c r="G141" s="2"/>
      <c r="H141" s="2"/>
      <c r="I141" s="3"/>
      <c r="J141" s="3"/>
      <c r="L141" s="2"/>
      <c r="M141" s="2"/>
      <c r="S141" s="5"/>
      <c r="U141" s="2"/>
    </row>
    <row r="142" s="1" customFormat="1" spans="5:21">
      <c r="E142" s="3"/>
      <c r="F142" s="4"/>
      <c r="G142" s="2"/>
      <c r="H142" s="2"/>
      <c r="I142" s="3"/>
      <c r="J142" s="3"/>
      <c r="L142" s="2"/>
      <c r="M142" s="2"/>
      <c r="S142" s="5"/>
      <c r="U142" s="2"/>
    </row>
    <row r="143" s="1" customFormat="1" ht="12" spans="5:21">
      <c r="E143" s="3"/>
      <c r="F143" s="4"/>
      <c r="G143" s="2"/>
      <c r="H143" s="2"/>
      <c r="I143" s="3"/>
      <c r="J143" s="3"/>
      <c r="L143" s="2"/>
      <c r="M143" s="2"/>
      <c r="S143" s="5"/>
      <c r="U143" s="2"/>
    </row>
    <row r="144" s="1" customFormat="1" ht="12.75" spans="5:25">
      <c r="E144" s="3"/>
      <c r="F144" s="4"/>
      <c r="G144" s="2"/>
      <c r="H144" s="2"/>
      <c r="I144" s="3"/>
      <c r="J144" s="3"/>
      <c r="L144" s="2"/>
      <c r="M144" s="2"/>
      <c r="S144" s="5"/>
      <c r="U144" s="2"/>
      <c r="Y144" s="42">
        <f>COUNTIF($C$8:$C$71,"LS-4DI4DO-N1FS")+COUNTIF($P$8:$P$71,"LS-4DI4DO-N1FS")+COUNTIF($C$76:$C$139,"LS-4DI4DO-N1FS")+COUNTIF($P$76:$P$123,"LS-4DI4DO-N1FS")</f>
        <v>27</v>
      </c>
    </row>
    <row r="145" s="1" customFormat="1" ht="12.75" spans="5:25">
      <c r="E145" s="3"/>
      <c r="F145" s="4"/>
      <c r="G145" s="2"/>
      <c r="H145" s="2"/>
      <c r="I145" s="3"/>
      <c r="J145" s="3"/>
      <c r="L145" s="2"/>
      <c r="M145" s="2"/>
      <c r="S145" s="5"/>
      <c r="U145" s="2"/>
      <c r="Y145" s="42">
        <f>COUNTIF($C$8:$C$71,"LS-2DI-N1TS")+COUNTIF($P$8:$P$71,"LS-2DI-N1TS")+COUNTIF($C$76:$C$139,"LS-2DI-N1TS")+COUNTIF($P$76:$P$123,"LS-2DI-N1TS")</f>
        <v>6</v>
      </c>
    </row>
    <row r="146" s="1" customFormat="1" ht="12.75" spans="5:25">
      <c r="E146" s="3"/>
      <c r="F146" s="4"/>
      <c r="G146" s="2"/>
      <c r="H146" s="2"/>
      <c r="I146" s="3"/>
      <c r="J146" s="3"/>
      <c r="L146" s="2"/>
      <c r="M146" s="2"/>
      <c r="S146" s="5"/>
      <c r="U146" s="2"/>
      <c r="Y146" s="42">
        <f>COUNTIF($C$8:$C$71,"LS-2DO-N1TS")+COUNTIF($P$8:$P$71,"LS-2DO-N1TS")+COUNTIF($C$76:$C$139,"LS-2DO-N1TS")+COUNTIF($P$76:$P$123,"LS-2DO-N1TS")</f>
        <v>6</v>
      </c>
    </row>
    <row r="147" s="1" customFormat="1" ht="12" spans="5:21">
      <c r="E147" s="3"/>
      <c r="F147" s="4"/>
      <c r="G147" s="2"/>
      <c r="H147" s="2"/>
      <c r="I147" s="3"/>
      <c r="J147" s="3"/>
      <c r="L147" s="2"/>
      <c r="M147" s="2"/>
      <c r="S147" s="5"/>
      <c r="U147" s="2"/>
    </row>
    <row r="148" s="1" customFormat="1" spans="5:21">
      <c r="E148" s="3"/>
      <c r="F148" s="4"/>
      <c r="G148" s="2"/>
      <c r="H148" s="2"/>
      <c r="I148" s="3"/>
      <c r="J148" s="3"/>
      <c r="L148" s="2"/>
      <c r="M148" s="2"/>
      <c r="S148" s="5"/>
      <c r="U148" s="2"/>
    </row>
    <row r="149" s="1" customFormat="1" spans="5:21">
      <c r="E149" s="3"/>
      <c r="F149" s="4"/>
      <c r="G149" s="2"/>
      <c r="H149" s="2"/>
      <c r="I149" s="3"/>
      <c r="J149" s="3"/>
      <c r="L149" s="2"/>
      <c r="M149" s="2"/>
      <c r="S149" s="5"/>
      <c r="U149" s="2"/>
    </row>
    <row r="150" s="1" customFormat="1" spans="5:21">
      <c r="E150" s="3"/>
      <c r="F150" s="4"/>
      <c r="G150" s="2"/>
      <c r="H150" s="2"/>
      <c r="I150" s="3"/>
      <c r="J150" s="3"/>
      <c r="L150" s="2"/>
      <c r="M150" s="2"/>
      <c r="S150" s="5"/>
      <c r="U150" s="2"/>
    </row>
    <row r="151" s="1" customFormat="1" spans="5:21">
      <c r="E151" s="3"/>
      <c r="F151" s="4"/>
      <c r="G151" s="2"/>
      <c r="H151" s="2"/>
      <c r="I151" s="3"/>
      <c r="J151" s="3"/>
      <c r="L151" s="2"/>
      <c r="M151" s="2"/>
      <c r="S151" s="5"/>
      <c r="U151" s="2"/>
    </row>
    <row r="152" s="1" customFormat="1" spans="5:21">
      <c r="E152" s="3"/>
      <c r="F152" s="4"/>
      <c r="G152" s="2"/>
      <c r="H152" s="2"/>
      <c r="I152" s="3"/>
      <c r="J152" s="3"/>
      <c r="L152" s="2"/>
      <c r="M152" s="2"/>
      <c r="S152" s="5"/>
      <c r="U152" s="2"/>
    </row>
    <row r="153" s="1" customFormat="1" spans="5:21">
      <c r="E153" s="3"/>
      <c r="F153" s="4"/>
      <c r="G153" s="2"/>
      <c r="H153" s="2"/>
      <c r="I153" s="3"/>
      <c r="J153" s="3"/>
      <c r="L153" s="2"/>
      <c r="M153" s="2"/>
      <c r="S153" s="5"/>
      <c r="U153" s="2"/>
    </row>
    <row r="154" s="1" customFormat="1" spans="5:21">
      <c r="E154" s="3"/>
      <c r="F154" s="4"/>
      <c r="G154" s="2"/>
      <c r="H154" s="2"/>
      <c r="I154" s="3"/>
      <c r="J154" s="3"/>
      <c r="L154" s="2"/>
      <c r="M154" s="2"/>
      <c r="S154" s="5"/>
      <c r="U154" s="2"/>
    </row>
    <row r="155" s="1" customFormat="1" spans="5:21">
      <c r="E155" s="3"/>
      <c r="F155" s="4"/>
      <c r="G155" s="2"/>
      <c r="H155" s="2"/>
      <c r="I155" s="3"/>
      <c r="J155" s="3"/>
      <c r="L155" s="2"/>
      <c r="M155" s="2"/>
      <c r="S155" s="5"/>
      <c r="U155" s="2"/>
    </row>
    <row r="156" s="1" customFormat="1" spans="5:21">
      <c r="E156" s="3"/>
      <c r="F156" s="4"/>
      <c r="G156" s="2"/>
      <c r="H156" s="2"/>
      <c r="I156" s="3"/>
      <c r="J156" s="3"/>
      <c r="L156" s="2"/>
      <c r="M156" s="2"/>
      <c r="S156" s="5"/>
      <c r="U156" s="2"/>
    </row>
    <row r="157" s="1" customFormat="1" spans="5:21">
      <c r="E157" s="3"/>
      <c r="F157" s="4"/>
      <c r="G157" s="2"/>
      <c r="H157" s="2"/>
      <c r="I157" s="3"/>
      <c r="J157" s="3"/>
      <c r="L157" s="2"/>
      <c r="M157" s="2"/>
      <c r="S157" s="5"/>
      <c r="U157" s="2"/>
    </row>
    <row r="158" s="1" customFormat="1" spans="5:21">
      <c r="E158" s="3"/>
      <c r="F158" s="4"/>
      <c r="G158" s="2"/>
      <c r="H158" s="2"/>
      <c r="I158" s="3"/>
      <c r="J158" s="3"/>
      <c r="L158" s="2"/>
      <c r="M158" s="2"/>
      <c r="S158" s="5"/>
      <c r="U158" s="2"/>
    </row>
    <row r="159" s="1" customFormat="1" spans="5:21">
      <c r="E159" s="3"/>
      <c r="F159" s="4"/>
      <c r="G159" s="2"/>
      <c r="H159" s="2"/>
      <c r="I159" s="3"/>
      <c r="J159" s="3"/>
      <c r="L159" s="2"/>
      <c r="M159" s="2"/>
      <c r="S159" s="5"/>
      <c r="U159" s="2"/>
    </row>
    <row r="160" s="1" customFormat="1" spans="5:21">
      <c r="E160" s="3"/>
      <c r="F160" s="4"/>
      <c r="G160" s="2"/>
      <c r="H160" s="2"/>
      <c r="I160" s="3"/>
      <c r="J160" s="3"/>
      <c r="L160" s="2"/>
      <c r="M160" s="2"/>
      <c r="S160" s="5"/>
      <c r="U160" s="2"/>
    </row>
    <row r="161" s="1" customFormat="1" spans="5:21">
      <c r="E161" s="3"/>
      <c r="F161" s="4"/>
      <c r="G161" s="2"/>
      <c r="H161" s="2"/>
      <c r="I161" s="3"/>
      <c r="J161" s="3"/>
      <c r="L161" s="2"/>
      <c r="M161" s="2"/>
      <c r="S161" s="5"/>
      <c r="U161" s="2"/>
    </row>
    <row r="162" s="1" customFormat="1" spans="5:21">
      <c r="E162" s="3"/>
      <c r="F162" s="4"/>
      <c r="G162" s="2"/>
      <c r="H162" s="2"/>
      <c r="I162" s="3"/>
      <c r="J162" s="3"/>
      <c r="L162" s="2"/>
      <c r="M162" s="2"/>
      <c r="S162" s="5"/>
      <c r="U162" s="2"/>
    </row>
    <row r="163" s="1" customFormat="1" spans="5:21">
      <c r="E163" s="3"/>
      <c r="F163" s="4"/>
      <c r="G163" s="2"/>
      <c r="H163" s="2"/>
      <c r="I163" s="3"/>
      <c r="J163" s="3"/>
      <c r="L163" s="2"/>
      <c r="M163" s="2"/>
      <c r="S163" s="5"/>
      <c r="U163" s="2"/>
    </row>
    <row r="164" s="1" customFormat="1" spans="5:21">
      <c r="E164" s="3"/>
      <c r="F164" s="4"/>
      <c r="G164" s="2"/>
      <c r="H164" s="2"/>
      <c r="I164" s="3"/>
      <c r="J164" s="3"/>
      <c r="L164" s="2"/>
      <c r="M164" s="2"/>
      <c r="S164" s="5"/>
      <c r="U164" s="2"/>
    </row>
    <row r="165" s="1" customFormat="1" spans="5:21">
      <c r="E165" s="3"/>
      <c r="F165" s="4"/>
      <c r="G165" s="2"/>
      <c r="H165" s="2"/>
      <c r="I165" s="3"/>
      <c r="J165" s="3"/>
      <c r="L165" s="2"/>
      <c r="M165" s="2"/>
      <c r="S165" s="5"/>
      <c r="U165" s="2"/>
    </row>
    <row r="166" s="1" customFormat="1" spans="5:21">
      <c r="E166" s="3"/>
      <c r="F166" s="4"/>
      <c r="G166" s="2"/>
      <c r="H166" s="2"/>
      <c r="I166" s="3"/>
      <c r="J166" s="3"/>
      <c r="L166" s="2"/>
      <c r="M166" s="2"/>
      <c r="S166" s="5"/>
      <c r="U166" s="2"/>
    </row>
    <row r="167" s="1" customFormat="1" spans="5:21">
      <c r="E167" s="3"/>
      <c r="F167" s="4"/>
      <c r="G167" s="2"/>
      <c r="H167" s="2"/>
      <c r="I167" s="3"/>
      <c r="J167" s="3"/>
      <c r="L167" s="2"/>
      <c r="M167" s="2"/>
      <c r="S167" s="5"/>
      <c r="U167" s="2"/>
    </row>
    <row r="168" s="1" customFormat="1" spans="5:21">
      <c r="E168" s="3"/>
      <c r="F168" s="4"/>
      <c r="G168" s="2"/>
      <c r="H168" s="2"/>
      <c r="I168" s="3"/>
      <c r="J168" s="3"/>
      <c r="L168" s="2"/>
      <c r="M168" s="2"/>
      <c r="S168" s="5"/>
      <c r="U168" s="2"/>
    </row>
    <row r="169" s="1" customFormat="1" spans="5:21">
      <c r="E169" s="3"/>
      <c r="F169" s="4"/>
      <c r="G169" s="2"/>
      <c r="H169" s="2"/>
      <c r="I169" s="3"/>
      <c r="J169" s="3"/>
      <c r="L169" s="2"/>
      <c r="M169" s="2"/>
      <c r="S169" s="5"/>
      <c r="U169" s="2"/>
    </row>
    <row r="170" s="1" customFormat="1" spans="5:21">
      <c r="E170" s="3"/>
      <c r="F170" s="4"/>
      <c r="G170" s="2"/>
      <c r="H170" s="2"/>
      <c r="I170" s="3"/>
      <c r="J170" s="3"/>
      <c r="L170" s="2"/>
      <c r="M170" s="2"/>
      <c r="S170" s="5"/>
      <c r="U170" s="2"/>
    </row>
    <row r="171" s="1" customFormat="1" spans="5:21">
      <c r="E171" s="3"/>
      <c r="F171" s="4"/>
      <c r="G171" s="2"/>
      <c r="H171" s="2"/>
      <c r="I171" s="3"/>
      <c r="J171" s="3"/>
      <c r="L171" s="2"/>
      <c r="M171" s="2"/>
      <c r="S171" s="5"/>
      <c r="U171" s="2"/>
    </row>
    <row r="172" s="1" customFormat="1" spans="5:21">
      <c r="E172" s="3"/>
      <c r="F172" s="4"/>
      <c r="G172" s="2"/>
      <c r="H172" s="2"/>
      <c r="I172" s="3"/>
      <c r="J172" s="3"/>
      <c r="L172" s="2"/>
      <c r="M172" s="2"/>
      <c r="S172" s="5"/>
      <c r="U172" s="2"/>
    </row>
    <row r="173" s="1" customFormat="1" spans="5:21">
      <c r="E173" s="3"/>
      <c r="F173" s="4"/>
      <c r="G173" s="2"/>
      <c r="H173" s="2"/>
      <c r="I173" s="3"/>
      <c r="J173" s="3"/>
      <c r="L173" s="2"/>
      <c r="M173" s="2"/>
      <c r="S173" s="5"/>
      <c r="U173" s="2"/>
    </row>
    <row r="174" s="1" customFormat="1" spans="5:21">
      <c r="E174" s="3"/>
      <c r="F174" s="4"/>
      <c r="G174" s="2"/>
      <c r="H174" s="2"/>
      <c r="I174" s="3"/>
      <c r="J174" s="3"/>
      <c r="L174" s="2"/>
      <c r="M174" s="2"/>
      <c r="S174" s="5"/>
      <c r="U174" s="2"/>
    </row>
    <row r="175" s="1" customFormat="1" spans="5:21">
      <c r="E175" s="3"/>
      <c r="F175" s="4"/>
      <c r="G175" s="2"/>
      <c r="H175" s="2"/>
      <c r="I175" s="3"/>
      <c r="J175" s="3"/>
      <c r="L175" s="2"/>
      <c r="M175" s="2"/>
      <c r="S175" s="5"/>
      <c r="U175" s="2"/>
    </row>
    <row r="176" s="1" customFormat="1" spans="5:21">
      <c r="E176" s="3"/>
      <c r="F176" s="4"/>
      <c r="G176" s="2"/>
      <c r="H176" s="2"/>
      <c r="I176" s="3"/>
      <c r="J176" s="3"/>
      <c r="L176" s="2"/>
      <c r="M176" s="2"/>
      <c r="S176" s="5"/>
      <c r="U176" s="2"/>
    </row>
    <row r="177" s="1" customFormat="1" spans="5:21">
      <c r="E177" s="3"/>
      <c r="F177" s="4"/>
      <c r="G177" s="2"/>
      <c r="H177" s="2"/>
      <c r="I177" s="3"/>
      <c r="J177" s="3"/>
      <c r="L177" s="2"/>
      <c r="M177" s="2"/>
      <c r="S177" s="5"/>
      <c r="U177" s="2"/>
    </row>
    <row r="178" s="1" customFormat="1" spans="5:21">
      <c r="E178" s="3"/>
      <c r="F178" s="4"/>
      <c r="G178" s="2"/>
      <c r="H178" s="2"/>
      <c r="I178" s="3"/>
      <c r="J178" s="3"/>
      <c r="L178" s="2"/>
      <c r="M178" s="2"/>
      <c r="S178" s="5"/>
      <c r="U178" s="2"/>
    </row>
    <row r="179" s="1" customFormat="1" spans="5:21">
      <c r="E179" s="3"/>
      <c r="F179" s="4"/>
      <c r="G179" s="2"/>
      <c r="H179" s="2"/>
      <c r="I179" s="3"/>
      <c r="J179" s="3"/>
      <c r="L179" s="2"/>
      <c r="M179" s="2"/>
      <c r="S179" s="5"/>
      <c r="U179" s="2"/>
    </row>
    <row r="180" s="1" customFormat="1" spans="5:21">
      <c r="E180" s="3"/>
      <c r="F180" s="4"/>
      <c r="G180" s="2"/>
      <c r="H180" s="2"/>
      <c r="I180" s="3"/>
      <c r="J180" s="3"/>
      <c r="L180" s="2"/>
      <c r="M180" s="2"/>
      <c r="S180" s="5"/>
      <c r="U180" s="2"/>
    </row>
    <row r="181" s="1" customFormat="1" spans="5:21">
      <c r="E181" s="3"/>
      <c r="F181" s="4"/>
      <c r="G181" s="2"/>
      <c r="H181" s="2"/>
      <c r="I181" s="3"/>
      <c r="J181" s="3"/>
      <c r="L181" s="2"/>
      <c r="M181" s="2"/>
      <c r="S181" s="5"/>
      <c r="U181" s="2"/>
    </row>
    <row r="182" s="1" customFormat="1" spans="5:21">
      <c r="E182" s="3"/>
      <c r="F182" s="4"/>
      <c r="G182" s="2"/>
      <c r="H182" s="2"/>
      <c r="I182" s="3"/>
      <c r="J182" s="3"/>
      <c r="L182" s="2"/>
      <c r="M182" s="2"/>
      <c r="S182" s="5"/>
      <c r="U182" s="2"/>
    </row>
    <row r="183" s="1" customFormat="1" spans="5:21">
      <c r="E183" s="3"/>
      <c r="F183" s="4"/>
      <c r="G183" s="2"/>
      <c r="H183" s="2"/>
      <c r="I183" s="3"/>
      <c r="J183" s="3"/>
      <c r="L183" s="2"/>
      <c r="M183" s="2"/>
      <c r="S183" s="5"/>
      <c r="U183" s="2"/>
    </row>
    <row r="184" s="1" customFormat="1" spans="5:21">
      <c r="E184" s="3"/>
      <c r="F184" s="4"/>
      <c r="G184" s="2"/>
      <c r="H184" s="2"/>
      <c r="I184" s="3"/>
      <c r="J184" s="3"/>
      <c r="L184" s="2"/>
      <c r="M184" s="2"/>
      <c r="S184" s="5"/>
      <c r="U184" s="2"/>
    </row>
    <row r="185" s="1" customFormat="1" spans="5:21">
      <c r="E185" s="3"/>
      <c r="F185" s="4"/>
      <c r="G185" s="2"/>
      <c r="H185" s="2"/>
      <c r="I185" s="3"/>
      <c r="J185" s="3"/>
      <c r="L185" s="2"/>
      <c r="M185" s="2"/>
      <c r="S185" s="5"/>
      <c r="U185" s="2"/>
    </row>
    <row r="186" s="1" customFormat="1" spans="5:21">
      <c r="E186" s="3"/>
      <c r="F186" s="4"/>
      <c r="G186" s="2"/>
      <c r="H186" s="2"/>
      <c r="I186" s="3"/>
      <c r="J186" s="3"/>
      <c r="L186" s="2"/>
      <c r="M186" s="2"/>
      <c r="S186" s="5"/>
      <c r="U186" s="2"/>
    </row>
    <row r="187" s="1" customFormat="1" spans="5:21">
      <c r="E187" s="3"/>
      <c r="F187" s="4"/>
      <c r="G187" s="2"/>
      <c r="H187" s="2"/>
      <c r="I187" s="3"/>
      <c r="J187" s="3"/>
      <c r="L187" s="2"/>
      <c r="M187" s="2"/>
      <c r="S187" s="5"/>
      <c r="U187" s="2"/>
    </row>
    <row r="188" s="1" customFormat="1" spans="5:21">
      <c r="E188" s="3"/>
      <c r="F188" s="4"/>
      <c r="G188" s="2"/>
      <c r="H188" s="2"/>
      <c r="I188" s="3"/>
      <c r="J188" s="3"/>
      <c r="L188" s="2"/>
      <c r="M188" s="2"/>
      <c r="S188" s="5"/>
      <c r="U188" s="2"/>
    </row>
    <row r="189" s="1" customFormat="1" spans="5:21">
      <c r="E189" s="3"/>
      <c r="F189" s="4"/>
      <c r="G189" s="2"/>
      <c r="H189" s="2"/>
      <c r="I189" s="3"/>
      <c r="J189" s="3"/>
      <c r="L189" s="2"/>
      <c r="M189" s="2"/>
      <c r="S189" s="5"/>
      <c r="U189" s="2"/>
    </row>
    <row r="190" s="1" customFormat="1" spans="5:21">
      <c r="E190" s="3"/>
      <c r="F190" s="4"/>
      <c r="G190" s="2"/>
      <c r="H190" s="2"/>
      <c r="I190" s="3"/>
      <c r="J190" s="3"/>
      <c r="L190" s="2"/>
      <c r="M190" s="2"/>
      <c r="S190" s="5"/>
      <c r="U190" s="2"/>
    </row>
    <row r="191" s="1" customFormat="1" spans="5:21">
      <c r="E191" s="3"/>
      <c r="F191" s="4"/>
      <c r="G191" s="2"/>
      <c r="H191" s="2"/>
      <c r="I191" s="3"/>
      <c r="J191" s="3"/>
      <c r="L191" s="2"/>
      <c r="M191" s="2"/>
      <c r="S191" s="5"/>
      <c r="U191" s="2"/>
    </row>
    <row r="192" s="1" customFormat="1" spans="5:21">
      <c r="E192" s="3"/>
      <c r="F192" s="4"/>
      <c r="G192" s="2"/>
      <c r="H192" s="2"/>
      <c r="I192" s="3"/>
      <c r="J192" s="3"/>
      <c r="L192" s="2"/>
      <c r="M192" s="2"/>
      <c r="S192" s="5"/>
      <c r="U192" s="2"/>
    </row>
    <row r="193" s="1" customFormat="1" spans="5:21">
      <c r="E193" s="3"/>
      <c r="F193" s="4"/>
      <c r="G193" s="2"/>
      <c r="H193" s="2"/>
      <c r="I193" s="3"/>
      <c r="J193" s="3"/>
      <c r="L193" s="2"/>
      <c r="M193" s="2"/>
      <c r="S193" s="5"/>
      <c r="U193" s="2"/>
    </row>
    <row r="194" s="1" customFormat="1" spans="5:21">
      <c r="E194" s="3"/>
      <c r="F194" s="4"/>
      <c r="G194" s="2"/>
      <c r="H194" s="2"/>
      <c r="I194" s="3"/>
      <c r="J194" s="3"/>
      <c r="L194" s="2"/>
      <c r="M194" s="2"/>
      <c r="S194" s="5"/>
      <c r="U194" s="2"/>
    </row>
    <row r="195" s="1" customFormat="1" spans="5:21">
      <c r="E195" s="3"/>
      <c r="F195" s="4"/>
      <c r="G195" s="2"/>
      <c r="H195" s="2"/>
      <c r="I195" s="3"/>
      <c r="J195" s="3"/>
      <c r="L195" s="2"/>
      <c r="M195" s="2"/>
      <c r="S195" s="5"/>
      <c r="U195" s="2"/>
    </row>
    <row r="196" s="1" customFormat="1" spans="5:21">
      <c r="E196" s="3"/>
      <c r="F196" s="4"/>
      <c r="G196" s="2"/>
      <c r="H196" s="2"/>
      <c r="I196" s="3"/>
      <c r="J196" s="3"/>
      <c r="L196" s="2"/>
      <c r="M196" s="2"/>
      <c r="S196" s="5"/>
      <c r="U196" s="2"/>
    </row>
    <row r="197" s="1" customFormat="1" spans="5:21">
      <c r="E197" s="3"/>
      <c r="F197" s="4"/>
      <c r="G197" s="2"/>
      <c r="H197" s="2"/>
      <c r="I197" s="3"/>
      <c r="J197" s="3"/>
      <c r="L197" s="2"/>
      <c r="M197" s="2"/>
      <c r="S197" s="5"/>
      <c r="U197" s="2"/>
    </row>
    <row r="198" s="1" customFormat="1" spans="5:21">
      <c r="E198" s="3"/>
      <c r="F198" s="4"/>
      <c r="G198" s="2"/>
      <c r="H198" s="2"/>
      <c r="I198" s="3"/>
      <c r="J198" s="3"/>
      <c r="L198" s="2"/>
      <c r="M198" s="2"/>
      <c r="S198" s="5"/>
      <c r="U198" s="2"/>
    </row>
    <row r="199" s="1" customFormat="1" spans="5:21">
      <c r="E199" s="3"/>
      <c r="F199" s="4"/>
      <c r="G199" s="2"/>
      <c r="H199" s="2"/>
      <c r="I199" s="3"/>
      <c r="J199" s="3"/>
      <c r="L199" s="2"/>
      <c r="M199" s="2"/>
      <c r="S199" s="5"/>
      <c r="U199" s="2"/>
    </row>
    <row r="200" s="1" customFormat="1" spans="5:21">
      <c r="E200" s="3"/>
      <c r="F200" s="4"/>
      <c r="G200" s="2"/>
      <c r="H200" s="2"/>
      <c r="I200" s="3"/>
      <c r="J200" s="3"/>
      <c r="L200" s="2"/>
      <c r="M200" s="2"/>
      <c r="S200" s="5"/>
      <c r="U200" s="2"/>
    </row>
    <row r="201" s="1" customFormat="1" spans="5:21">
      <c r="E201" s="3"/>
      <c r="F201" s="4"/>
      <c r="G201" s="2"/>
      <c r="H201" s="2"/>
      <c r="I201" s="3"/>
      <c r="J201" s="3"/>
      <c r="L201" s="2"/>
      <c r="M201" s="2"/>
      <c r="S201" s="5"/>
      <c r="U201" s="2"/>
    </row>
    <row r="202" s="1" customFormat="1" spans="5:21">
      <c r="E202" s="3"/>
      <c r="F202" s="4"/>
      <c r="G202" s="2"/>
      <c r="H202" s="2"/>
      <c r="I202" s="3"/>
      <c r="J202" s="3"/>
      <c r="L202" s="2"/>
      <c r="M202" s="2"/>
      <c r="S202" s="5"/>
      <c r="U202" s="2"/>
    </row>
    <row r="203" s="1" customFormat="1" spans="5:21">
      <c r="E203" s="3"/>
      <c r="F203" s="4"/>
      <c r="G203" s="2"/>
      <c r="H203" s="2"/>
      <c r="I203" s="3"/>
      <c r="J203" s="3"/>
      <c r="L203" s="2"/>
      <c r="M203" s="2"/>
      <c r="S203" s="5"/>
      <c r="U203" s="2"/>
    </row>
    <row r="204" s="1" customFormat="1" spans="1:21">
      <c r="A204" s="2"/>
      <c r="E204" s="3"/>
      <c r="F204" s="4"/>
      <c r="G204" s="2"/>
      <c r="H204" s="2"/>
      <c r="I204" s="3"/>
      <c r="J204" s="3"/>
      <c r="L204" s="2"/>
      <c r="M204" s="2"/>
      <c r="S204" s="5"/>
      <c r="U204" s="2"/>
    </row>
    <row r="205" s="1" customFormat="1" spans="1:21">
      <c r="A205" s="2"/>
      <c r="E205" s="3"/>
      <c r="F205" s="4"/>
      <c r="G205" s="2"/>
      <c r="H205" s="2"/>
      <c r="I205" s="3"/>
      <c r="J205" s="3"/>
      <c r="L205" s="2"/>
      <c r="M205" s="2"/>
      <c r="S205" s="5"/>
      <c r="U205" s="2"/>
    </row>
    <row r="206" s="1" customFormat="1" spans="1:21">
      <c r="A206" s="2"/>
      <c r="E206" s="3"/>
      <c r="F206" s="4"/>
      <c r="G206" s="2"/>
      <c r="H206" s="2"/>
      <c r="I206" s="3"/>
      <c r="J206" s="3"/>
      <c r="L206" s="2"/>
      <c r="M206" s="2"/>
      <c r="S206" s="5"/>
      <c r="U206" s="2"/>
    </row>
    <row r="207" s="1" customFormat="1" spans="1:21">
      <c r="A207" s="2"/>
      <c r="E207" s="3"/>
      <c r="F207" s="4"/>
      <c r="G207" s="2"/>
      <c r="H207" s="2"/>
      <c r="I207" s="3"/>
      <c r="J207" s="3"/>
      <c r="L207" s="2"/>
      <c r="M207" s="2"/>
      <c r="S207" s="5"/>
      <c r="U207" s="2"/>
    </row>
    <row r="208" s="1" customFormat="1" spans="1:21">
      <c r="A208" s="2"/>
      <c r="E208" s="3"/>
      <c r="F208" s="4"/>
      <c r="G208" s="2"/>
      <c r="H208" s="2"/>
      <c r="I208" s="3"/>
      <c r="J208" s="3"/>
      <c r="L208" s="2"/>
      <c r="M208" s="2"/>
      <c r="S208" s="5"/>
      <c r="U208" s="2"/>
    </row>
    <row r="209" s="1" customFormat="1" spans="1:21">
      <c r="A209" s="2"/>
      <c r="E209" s="3"/>
      <c r="F209" s="4"/>
      <c r="G209" s="2"/>
      <c r="H209" s="2"/>
      <c r="I209" s="3"/>
      <c r="J209" s="3"/>
      <c r="L209" s="2"/>
      <c r="M209" s="2"/>
      <c r="S209" s="5"/>
      <c r="U209" s="2"/>
    </row>
    <row r="210" s="1" customFormat="1" spans="1:21">
      <c r="A210" s="2"/>
      <c r="E210" s="3"/>
      <c r="F210" s="4"/>
      <c r="G210" s="2"/>
      <c r="H210" s="2"/>
      <c r="I210" s="3"/>
      <c r="J210" s="3"/>
      <c r="L210" s="2"/>
      <c r="M210" s="2"/>
      <c r="S210" s="5"/>
      <c r="U210" s="2"/>
    </row>
    <row r="211" s="1" customFormat="1" spans="1:21">
      <c r="A211" s="2"/>
      <c r="E211" s="3"/>
      <c r="F211" s="4"/>
      <c r="G211" s="2"/>
      <c r="H211" s="2"/>
      <c r="I211" s="3"/>
      <c r="J211" s="3"/>
      <c r="L211" s="2"/>
      <c r="M211" s="2"/>
      <c r="S211" s="5"/>
      <c r="U211" s="2"/>
    </row>
    <row r="212" s="1" customFormat="1" spans="1:21">
      <c r="A212" s="2"/>
      <c r="E212" s="3"/>
      <c r="F212" s="4"/>
      <c r="G212" s="2"/>
      <c r="H212" s="2"/>
      <c r="I212" s="3"/>
      <c r="J212" s="3"/>
      <c r="L212" s="2"/>
      <c r="M212" s="2"/>
      <c r="S212" s="5"/>
      <c r="U212" s="2"/>
    </row>
    <row r="213" s="1" customFormat="1" spans="1:21">
      <c r="A213" s="2"/>
      <c r="E213" s="3"/>
      <c r="F213" s="4"/>
      <c r="G213" s="2"/>
      <c r="H213" s="2"/>
      <c r="I213" s="3"/>
      <c r="J213" s="3"/>
      <c r="L213" s="2"/>
      <c r="M213" s="2"/>
      <c r="S213" s="5"/>
      <c r="U213" s="2"/>
    </row>
    <row r="214" s="1" customFormat="1" spans="1:21">
      <c r="A214" s="2"/>
      <c r="E214" s="3"/>
      <c r="F214" s="4"/>
      <c r="G214" s="2"/>
      <c r="H214" s="2"/>
      <c r="I214" s="3"/>
      <c r="J214" s="3"/>
      <c r="L214" s="2"/>
      <c r="M214" s="2"/>
      <c r="S214" s="5"/>
      <c r="U214" s="2"/>
    </row>
    <row r="215" s="1" customFormat="1" spans="1:21">
      <c r="A215" s="2"/>
      <c r="E215" s="3"/>
      <c r="F215" s="4"/>
      <c r="G215" s="2"/>
      <c r="H215" s="2"/>
      <c r="I215" s="3"/>
      <c r="J215" s="3"/>
      <c r="L215" s="2"/>
      <c r="M215" s="2"/>
      <c r="S215" s="5"/>
      <c r="U215" s="2"/>
    </row>
    <row r="216" s="1" customFormat="1" spans="1:21">
      <c r="A216" s="2"/>
      <c r="E216" s="3"/>
      <c r="F216" s="4"/>
      <c r="G216" s="2"/>
      <c r="H216" s="2"/>
      <c r="I216" s="3"/>
      <c r="J216" s="3"/>
      <c r="L216" s="2"/>
      <c r="M216" s="2"/>
      <c r="S216" s="5"/>
      <c r="U216" s="2"/>
    </row>
    <row r="217" s="1" customFormat="1" spans="1:21">
      <c r="A217" s="2"/>
      <c r="E217" s="3"/>
      <c r="F217" s="4"/>
      <c r="G217" s="2"/>
      <c r="H217" s="2"/>
      <c r="I217" s="3"/>
      <c r="J217" s="3"/>
      <c r="L217" s="2"/>
      <c r="M217" s="2"/>
      <c r="S217" s="5"/>
      <c r="U217" s="2"/>
    </row>
    <row r="218" s="1" customFormat="1" spans="1:21">
      <c r="A218" s="2"/>
      <c r="E218" s="3"/>
      <c r="F218" s="4"/>
      <c r="G218" s="2"/>
      <c r="H218" s="2"/>
      <c r="I218" s="3"/>
      <c r="J218" s="3"/>
      <c r="L218" s="2"/>
      <c r="M218" s="2"/>
      <c r="S218" s="5"/>
      <c r="U218" s="2"/>
    </row>
    <row r="219" s="1" customFormat="1" spans="5:21">
      <c r="E219" s="3"/>
      <c r="F219" s="4"/>
      <c r="G219" s="2"/>
      <c r="H219" s="2"/>
      <c r="I219" s="3"/>
      <c r="J219" s="3"/>
      <c r="L219" s="2"/>
      <c r="M219" s="2"/>
      <c r="S219" s="5"/>
      <c r="U219" s="2"/>
    </row>
    <row r="220" s="1" customFormat="1" spans="5:21">
      <c r="E220" s="3"/>
      <c r="F220" s="4"/>
      <c r="G220" s="2"/>
      <c r="H220" s="2"/>
      <c r="I220" s="3"/>
      <c r="J220" s="3"/>
      <c r="L220" s="2"/>
      <c r="M220" s="2"/>
      <c r="S220" s="5"/>
      <c r="U220" s="2"/>
    </row>
    <row r="221" s="1" customFormat="1" spans="5:21">
      <c r="E221" s="3"/>
      <c r="F221" s="4"/>
      <c r="G221" s="2"/>
      <c r="H221" s="2"/>
      <c r="I221" s="3"/>
      <c r="J221" s="3"/>
      <c r="L221" s="2"/>
      <c r="M221" s="2"/>
      <c r="S221" s="5"/>
      <c r="U221" s="2"/>
    </row>
    <row r="222" s="1" customFormat="1" spans="5:21">
      <c r="E222" s="3"/>
      <c r="F222" s="4"/>
      <c r="G222" s="2"/>
      <c r="H222" s="2"/>
      <c r="I222" s="3"/>
      <c r="J222" s="3"/>
      <c r="L222" s="2"/>
      <c r="M222" s="2"/>
      <c r="S222" s="5"/>
      <c r="U222" s="2"/>
    </row>
    <row r="223" s="1" customFormat="1" spans="5:21">
      <c r="E223" s="3"/>
      <c r="F223" s="4"/>
      <c r="G223" s="2"/>
      <c r="H223" s="2"/>
      <c r="I223" s="3"/>
      <c r="J223" s="3"/>
      <c r="L223" s="2"/>
      <c r="M223" s="2"/>
      <c r="S223" s="5"/>
      <c r="U223" s="2"/>
    </row>
    <row r="224" s="1" customFormat="1" spans="5:21">
      <c r="E224" s="3"/>
      <c r="F224" s="4"/>
      <c r="G224" s="2"/>
      <c r="H224" s="2"/>
      <c r="I224" s="3"/>
      <c r="J224" s="3"/>
      <c r="L224" s="2"/>
      <c r="M224" s="2"/>
      <c r="S224" s="5"/>
      <c r="U224" s="2"/>
    </row>
    <row r="225" s="1" customFormat="1" spans="5:21">
      <c r="E225" s="3"/>
      <c r="F225" s="4"/>
      <c r="G225" s="2"/>
      <c r="H225" s="2"/>
      <c r="I225" s="3"/>
      <c r="J225" s="3"/>
      <c r="L225" s="2"/>
      <c r="M225" s="2"/>
      <c r="S225" s="5"/>
      <c r="U225" s="2"/>
    </row>
    <row r="226" s="1" customFormat="1" spans="5:21">
      <c r="E226" s="3"/>
      <c r="F226" s="4"/>
      <c r="G226" s="2"/>
      <c r="H226" s="2"/>
      <c r="I226" s="3"/>
      <c r="J226" s="3"/>
      <c r="L226" s="2"/>
      <c r="M226" s="2"/>
      <c r="S226" s="5"/>
      <c r="U226" s="2"/>
    </row>
    <row r="227" s="1" customFormat="1" spans="5:21">
      <c r="E227" s="3"/>
      <c r="F227" s="4"/>
      <c r="G227" s="2"/>
      <c r="H227" s="2"/>
      <c r="I227" s="3"/>
      <c r="J227" s="3"/>
      <c r="L227" s="2"/>
      <c r="M227" s="2"/>
      <c r="S227" s="5"/>
      <c r="U227" s="2"/>
    </row>
    <row r="228" s="1" customFormat="1" spans="5:21">
      <c r="E228" s="3"/>
      <c r="F228" s="4"/>
      <c r="G228" s="2"/>
      <c r="H228" s="2"/>
      <c r="I228" s="3"/>
      <c r="J228" s="3"/>
      <c r="L228" s="2"/>
      <c r="M228" s="2"/>
      <c r="S228" s="5"/>
      <c r="U228" s="2"/>
    </row>
    <row r="229" s="1" customFormat="1" spans="5:21">
      <c r="E229" s="3"/>
      <c r="F229" s="4"/>
      <c r="G229" s="2"/>
      <c r="H229" s="2"/>
      <c r="I229" s="3"/>
      <c r="J229" s="3"/>
      <c r="L229" s="2"/>
      <c r="M229" s="2"/>
      <c r="S229" s="5"/>
      <c r="U229" s="2"/>
    </row>
    <row r="230" s="1" customFormat="1" spans="5:21">
      <c r="E230" s="3"/>
      <c r="F230" s="4"/>
      <c r="G230" s="2"/>
      <c r="H230" s="2"/>
      <c r="I230" s="3"/>
      <c r="J230" s="3"/>
      <c r="L230" s="2"/>
      <c r="M230" s="2"/>
      <c r="S230" s="5"/>
      <c r="U230" s="2"/>
    </row>
    <row r="231" s="1" customFormat="1" spans="5:21">
      <c r="E231" s="3"/>
      <c r="F231" s="4"/>
      <c r="G231" s="2"/>
      <c r="H231" s="2"/>
      <c r="I231" s="3"/>
      <c r="J231" s="3"/>
      <c r="L231" s="2"/>
      <c r="M231" s="2"/>
      <c r="S231" s="5"/>
      <c r="U231" s="2"/>
    </row>
    <row r="232" s="1" customFormat="1" spans="5:21">
      <c r="E232" s="3"/>
      <c r="F232" s="4"/>
      <c r="G232" s="2"/>
      <c r="H232" s="2"/>
      <c r="I232" s="3"/>
      <c r="J232" s="3"/>
      <c r="L232" s="2"/>
      <c r="M232" s="2"/>
      <c r="S232" s="5"/>
      <c r="U232" s="2"/>
    </row>
    <row r="233" s="1" customFormat="1" spans="5:21">
      <c r="E233" s="3"/>
      <c r="F233" s="4"/>
      <c r="G233" s="2"/>
      <c r="H233" s="2"/>
      <c r="I233" s="3"/>
      <c r="J233" s="3"/>
      <c r="L233" s="2"/>
      <c r="M233" s="2"/>
      <c r="S233" s="5"/>
      <c r="U233" s="2"/>
    </row>
    <row r="234" s="1" customFormat="1" spans="5:21">
      <c r="E234" s="3"/>
      <c r="F234" s="4"/>
      <c r="G234" s="2"/>
      <c r="H234" s="2"/>
      <c r="I234" s="3"/>
      <c r="J234" s="3"/>
      <c r="L234" s="2"/>
      <c r="M234" s="2"/>
      <c r="S234" s="5"/>
      <c r="U234" s="2"/>
    </row>
    <row r="235" s="1" customFormat="1" spans="5:21">
      <c r="E235" s="3"/>
      <c r="F235" s="4"/>
      <c r="G235" s="2"/>
      <c r="H235" s="2"/>
      <c r="I235" s="3"/>
      <c r="J235" s="3"/>
      <c r="L235" s="2"/>
      <c r="M235" s="2"/>
      <c r="S235" s="5"/>
      <c r="U235" s="2"/>
    </row>
    <row r="236" s="1" customFormat="1" spans="5:21">
      <c r="E236" s="3"/>
      <c r="F236" s="4"/>
      <c r="G236" s="2"/>
      <c r="H236" s="2"/>
      <c r="I236" s="3"/>
      <c r="J236" s="3"/>
      <c r="L236" s="2"/>
      <c r="M236" s="2"/>
      <c r="S236" s="5"/>
      <c r="U236" s="2"/>
    </row>
    <row r="237" s="1" customFormat="1" spans="5:21">
      <c r="E237" s="3"/>
      <c r="F237" s="4"/>
      <c r="G237" s="2"/>
      <c r="H237" s="2"/>
      <c r="I237" s="3"/>
      <c r="J237" s="3"/>
      <c r="L237" s="2"/>
      <c r="M237" s="2"/>
      <c r="S237" s="5"/>
      <c r="U237" s="2"/>
    </row>
    <row r="238" s="1" customFormat="1" spans="5:21">
      <c r="E238" s="3"/>
      <c r="F238" s="4"/>
      <c r="G238" s="2"/>
      <c r="H238" s="2"/>
      <c r="I238" s="3"/>
      <c r="J238" s="3"/>
      <c r="L238" s="2"/>
      <c r="M238" s="2"/>
      <c r="S238" s="5"/>
      <c r="U238" s="2"/>
    </row>
    <row r="239" s="1" customFormat="1" spans="5:21">
      <c r="E239" s="3"/>
      <c r="F239" s="4"/>
      <c r="G239" s="2"/>
      <c r="H239" s="2"/>
      <c r="I239" s="3"/>
      <c r="J239" s="3"/>
      <c r="L239" s="2"/>
      <c r="M239" s="2"/>
      <c r="S239" s="5"/>
      <c r="U239" s="2"/>
    </row>
    <row r="240" s="1" customFormat="1" spans="5:21">
      <c r="E240" s="3"/>
      <c r="F240" s="4"/>
      <c r="G240" s="2"/>
      <c r="H240" s="2"/>
      <c r="I240" s="3"/>
      <c r="J240" s="3"/>
      <c r="L240" s="2"/>
      <c r="M240" s="2"/>
      <c r="S240" s="5"/>
      <c r="U240" s="2"/>
    </row>
    <row r="241" s="1" customFormat="1" spans="5:21">
      <c r="E241" s="3"/>
      <c r="F241" s="4"/>
      <c r="G241" s="2"/>
      <c r="H241" s="2"/>
      <c r="I241" s="3"/>
      <c r="J241" s="3"/>
      <c r="L241" s="2"/>
      <c r="M241" s="2"/>
      <c r="S241" s="5"/>
      <c r="U241" s="2"/>
    </row>
    <row r="242" s="1" customFormat="1" spans="5:21">
      <c r="E242" s="3"/>
      <c r="F242" s="4"/>
      <c r="G242" s="2"/>
      <c r="H242" s="2"/>
      <c r="I242" s="3"/>
      <c r="J242" s="3"/>
      <c r="L242" s="2"/>
      <c r="M242" s="2"/>
      <c r="S242" s="5"/>
      <c r="U242" s="2"/>
    </row>
    <row r="243" s="1" customFormat="1" spans="5:21">
      <c r="E243" s="3"/>
      <c r="F243" s="4"/>
      <c r="G243" s="2"/>
      <c r="H243" s="2"/>
      <c r="I243" s="3"/>
      <c r="J243" s="3"/>
      <c r="L243" s="2"/>
      <c r="M243" s="2"/>
      <c r="S243" s="5"/>
      <c r="U243" s="2"/>
    </row>
    <row r="244" s="1" customFormat="1" spans="5:21">
      <c r="E244" s="3"/>
      <c r="F244" s="4"/>
      <c r="G244" s="2"/>
      <c r="H244" s="2"/>
      <c r="I244" s="3"/>
      <c r="J244" s="3"/>
      <c r="L244" s="2"/>
      <c r="M244" s="2"/>
      <c r="S244" s="5"/>
      <c r="U244" s="2"/>
    </row>
    <row r="245" s="1" customFormat="1" spans="5:21">
      <c r="E245" s="3"/>
      <c r="F245" s="4"/>
      <c r="G245" s="2"/>
      <c r="H245" s="2"/>
      <c r="I245" s="3"/>
      <c r="J245" s="3"/>
      <c r="L245" s="2"/>
      <c r="M245" s="2"/>
      <c r="S245" s="5"/>
      <c r="U245" s="2"/>
    </row>
    <row r="246" s="1" customFormat="1" spans="5:21">
      <c r="E246" s="3"/>
      <c r="F246" s="4"/>
      <c r="G246" s="2"/>
      <c r="H246" s="2"/>
      <c r="I246" s="3"/>
      <c r="J246" s="3"/>
      <c r="L246" s="2"/>
      <c r="M246" s="2"/>
      <c r="S246" s="5"/>
      <c r="U246" s="2"/>
    </row>
    <row r="247" s="1" customFormat="1" spans="5:21">
      <c r="E247" s="3"/>
      <c r="F247" s="4"/>
      <c r="G247" s="2"/>
      <c r="H247" s="2"/>
      <c r="I247" s="3"/>
      <c r="J247" s="3"/>
      <c r="L247" s="2"/>
      <c r="M247" s="2"/>
      <c r="S247" s="5"/>
      <c r="U247" s="2"/>
    </row>
    <row r="248" s="1" customFormat="1" spans="5:21">
      <c r="E248" s="3"/>
      <c r="F248" s="4"/>
      <c r="G248" s="2"/>
      <c r="H248" s="2"/>
      <c r="I248" s="3"/>
      <c r="J248" s="3"/>
      <c r="L248" s="2"/>
      <c r="M248" s="2"/>
      <c r="S248" s="5"/>
      <c r="U248" s="2"/>
    </row>
    <row r="249" s="1" customFormat="1" spans="5:21">
      <c r="E249" s="3"/>
      <c r="F249" s="4"/>
      <c r="G249" s="2"/>
      <c r="H249" s="2"/>
      <c r="I249" s="3"/>
      <c r="J249" s="3"/>
      <c r="L249" s="2"/>
      <c r="M249" s="2"/>
      <c r="S249" s="5"/>
      <c r="U249" s="2"/>
    </row>
    <row r="250" s="1" customFormat="1" spans="5:21">
      <c r="E250" s="3"/>
      <c r="F250" s="4"/>
      <c r="G250" s="2"/>
      <c r="H250" s="2"/>
      <c r="I250" s="3"/>
      <c r="J250" s="3"/>
      <c r="L250" s="2"/>
      <c r="M250" s="2"/>
      <c r="S250" s="5"/>
      <c r="U250" s="2"/>
    </row>
    <row r="251" s="1" customFormat="1" spans="5:21">
      <c r="E251" s="3"/>
      <c r="F251" s="4"/>
      <c r="G251" s="2"/>
      <c r="H251" s="2"/>
      <c r="I251" s="3"/>
      <c r="J251" s="3"/>
      <c r="L251" s="2"/>
      <c r="M251" s="2"/>
      <c r="S251" s="5"/>
      <c r="U251" s="2"/>
    </row>
    <row r="252" s="1" customFormat="1" spans="5:21">
      <c r="E252" s="3"/>
      <c r="F252" s="4"/>
      <c r="G252" s="2"/>
      <c r="H252" s="2"/>
      <c r="I252" s="3"/>
      <c r="J252" s="3"/>
      <c r="L252" s="2"/>
      <c r="M252" s="2"/>
      <c r="S252" s="5"/>
      <c r="U252" s="2"/>
    </row>
    <row r="253" s="1" customFormat="1" spans="5:21">
      <c r="E253" s="3"/>
      <c r="F253" s="4"/>
      <c r="G253" s="2"/>
      <c r="H253" s="2"/>
      <c r="I253" s="3"/>
      <c r="J253" s="3"/>
      <c r="L253" s="2"/>
      <c r="M253" s="2"/>
      <c r="S253" s="5"/>
      <c r="U253" s="2"/>
    </row>
    <row r="254" s="1" customFormat="1" spans="5:21">
      <c r="E254" s="3"/>
      <c r="F254" s="4"/>
      <c r="G254" s="2"/>
      <c r="H254" s="2"/>
      <c r="I254" s="3"/>
      <c r="J254" s="3"/>
      <c r="L254" s="2"/>
      <c r="M254" s="2"/>
      <c r="S254" s="5"/>
      <c r="U254" s="2"/>
    </row>
    <row r="255" s="1" customFormat="1" spans="5:21">
      <c r="E255" s="3"/>
      <c r="F255" s="4"/>
      <c r="G255" s="2"/>
      <c r="H255" s="2"/>
      <c r="I255" s="3"/>
      <c r="J255" s="3"/>
      <c r="L255" s="2"/>
      <c r="M255" s="2"/>
      <c r="S255" s="5"/>
      <c r="U255" s="2"/>
    </row>
    <row r="256" s="1" customFormat="1" spans="5:21">
      <c r="E256" s="3"/>
      <c r="F256" s="4"/>
      <c r="G256" s="2"/>
      <c r="H256" s="2"/>
      <c r="I256" s="3"/>
      <c r="J256" s="3"/>
      <c r="L256" s="2"/>
      <c r="M256" s="2"/>
      <c r="S256" s="5"/>
      <c r="U256" s="2"/>
    </row>
    <row r="257" s="1" customFormat="1" spans="5:21">
      <c r="E257" s="3"/>
      <c r="F257" s="4"/>
      <c r="G257" s="2"/>
      <c r="H257" s="2"/>
      <c r="I257" s="3"/>
      <c r="J257" s="3"/>
      <c r="L257" s="2"/>
      <c r="M257" s="2"/>
      <c r="S257" s="5"/>
      <c r="U257" s="2"/>
    </row>
    <row r="258" s="1" customFormat="1" spans="5:21">
      <c r="E258" s="3"/>
      <c r="F258" s="4"/>
      <c r="G258" s="2"/>
      <c r="H258" s="2"/>
      <c r="I258" s="3"/>
      <c r="J258" s="3"/>
      <c r="L258" s="2"/>
      <c r="M258" s="2"/>
      <c r="S258" s="5"/>
      <c r="U258" s="2"/>
    </row>
    <row r="259" s="1" customFormat="1" spans="5:21">
      <c r="E259" s="3"/>
      <c r="F259" s="4"/>
      <c r="G259" s="2"/>
      <c r="H259" s="2"/>
      <c r="I259" s="3"/>
      <c r="J259" s="3"/>
      <c r="L259" s="2"/>
      <c r="M259" s="2"/>
      <c r="S259" s="5"/>
      <c r="U259" s="2"/>
    </row>
    <row r="260" s="1" customFormat="1" spans="5:21">
      <c r="E260" s="3"/>
      <c r="F260" s="4"/>
      <c r="G260" s="2"/>
      <c r="H260" s="2"/>
      <c r="I260" s="3"/>
      <c r="J260" s="3"/>
      <c r="L260" s="2"/>
      <c r="M260" s="2"/>
      <c r="S260" s="5"/>
      <c r="U260" s="2"/>
    </row>
    <row r="261" s="1" customFormat="1" spans="5:21">
      <c r="E261" s="3"/>
      <c r="F261" s="4"/>
      <c r="G261" s="2"/>
      <c r="H261" s="2"/>
      <c r="I261" s="3"/>
      <c r="J261" s="3"/>
      <c r="L261" s="2"/>
      <c r="M261" s="2"/>
      <c r="S261" s="5"/>
      <c r="U261" s="2"/>
    </row>
    <row r="262" s="1" customFormat="1" spans="5:21">
      <c r="E262" s="3"/>
      <c r="F262" s="4"/>
      <c r="G262" s="2"/>
      <c r="H262" s="2"/>
      <c r="I262" s="3"/>
      <c r="J262" s="3"/>
      <c r="L262" s="2"/>
      <c r="M262" s="2"/>
      <c r="S262" s="5"/>
      <c r="U262" s="2"/>
    </row>
    <row r="263" s="1" customFormat="1" spans="5:21">
      <c r="E263" s="3"/>
      <c r="F263" s="4"/>
      <c r="G263" s="2"/>
      <c r="H263" s="2"/>
      <c r="I263" s="3"/>
      <c r="J263" s="3"/>
      <c r="L263" s="2"/>
      <c r="M263" s="2"/>
      <c r="S263" s="5"/>
      <c r="U263" s="2"/>
    </row>
    <row r="264" s="1" customFormat="1" spans="5:21">
      <c r="E264" s="3"/>
      <c r="F264" s="4"/>
      <c r="G264" s="2"/>
      <c r="H264" s="2"/>
      <c r="I264" s="3"/>
      <c r="J264" s="3"/>
      <c r="L264" s="2"/>
      <c r="M264" s="2"/>
      <c r="S264" s="5"/>
      <c r="U264" s="2"/>
    </row>
    <row r="265" s="1" customFormat="1" spans="5:21">
      <c r="E265" s="3"/>
      <c r="F265" s="4"/>
      <c r="G265" s="2"/>
      <c r="H265" s="2"/>
      <c r="I265" s="3"/>
      <c r="J265" s="3"/>
      <c r="L265" s="2"/>
      <c r="M265" s="2"/>
      <c r="S265" s="5"/>
      <c r="U265" s="2"/>
    </row>
    <row r="266" s="1" customFormat="1" spans="5:21">
      <c r="E266" s="3"/>
      <c r="F266" s="4"/>
      <c r="G266" s="2"/>
      <c r="H266" s="2"/>
      <c r="I266" s="3"/>
      <c r="J266" s="3"/>
      <c r="L266" s="2"/>
      <c r="M266" s="2"/>
      <c r="S266" s="5"/>
      <c r="U266" s="2"/>
    </row>
  </sheetData>
  <mergeCells count="412">
    <mergeCell ref="P1:Q1"/>
    <mergeCell ref="R1:Y1"/>
    <mergeCell ref="B2:C2"/>
    <mergeCell ref="D2:G2"/>
    <mergeCell ref="P2:Q2"/>
    <mergeCell ref="R2:Y2"/>
    <mergeCell ref="P3:Q3"/>
    <mergeCell ref="R3:Y3"/>
    <mergeCell ref="D4:F4"/>
    <mergeCell ref="P4:Q4"/>
    <mergeCell ref="R4:Y4"/>
    <mergeCell ref="E7:G7"/>
    <mergeCell ref="I7:K7"/>
    <mergeCell ref="R7:T7"/>
    <mergeCell ref="V7:X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6:A77"/>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B8:B11"/>
    <mergeCell ref="B12:B15"/>
    <mergeCell ref="B16:B19"/>
    <mergeCell ref="B20:B23"/>
    <mergeCell ref="B24:B27"/>
    <mergeCell ref="B28:B31"/>
    <mergeCell ref="B32:B35"/>
    <mergeCell ref="B36:B39"/>
    <mergeCell ref="B40:B43"/>
    <mergeCell ref="B44:B47"/>
    <mergeCell ref="B48:B51"/>
    <mergeCell ref="B52:B55"/>
    <mergeCell ref="B56:B59"/>
    <mergeCell ref="B60:B63"/>
    <mergeCell ref="B64:B67"/>
    <mergeCell ref="B68:B71"/>
    <mergeCell ref="B76:B77"/>
    <mergeCell ref="B78:B79"/>
    <mergeCell ref="B80:B81"/>
    <mergeCell ref="B82:B83"/>
    <mergeCell ref="B84:B85"/>
    <mergeCell ref="B86:B87"/>
    <mergeCell ref="B88:B89"/>
    <mergeCell ref="B90:B91"/>
    <mergeCell ref="B92:B93"/>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C8:C11"/>
    <mergeCell ref="C12:C15"/>
    <mergeCell ref="C16:C19"/>
    <mergeCell ref="C20:C23"/>
    <mergeCell ref="C24:C27"/>
    <mergeCell ref="C28:C31"/>
    <mergeCell ref="C32:C35"/>
    <mergeCell ref="C36:C39"/>
    <mergeCell ref="C40:C43"/>
    <mergeCell ref="C44:C47"/>
    <mergeCell ref="C48:C51"/>
    <mergeCell ref="C52:C55"/>
    <mergeCell ref="C56:C59"/>
    <mergeCell ref="C60:C63"/>
    <mergeCell ref="C64:C67"/>
    <mergeCell ref="C68:C71"/>
    <mergeCell ref="C76:C77"/>
    <mergeCell ref="C78:C79"/>
    <mergeCell ref="C80:C81"/>
    <mergeCell ref="C82:C83"/>
    <mergeCell ref="C84:C85"/>
    <mergeCell ref="C86:C87"/>
    <mergeCell ref="C88:C89"/>
    <mergeCell ref="C90:C91"/>
    <mergeCell ref="C92:C93"/>
    <mergeCell ref="C94:C95"/>
    <mergeCell ref="C96:C97"/>
    <mergeCell ref="C98:C99"/>
    <mergeCell ref="C100:C101"/>
    <mergeCell ref="C102:C103"/>
    <mergeCell ref="C104:C105"/>
    <mergeCell ref="C106:C107"/>
    <mergeCell ref="C108:C109"/>
    <mergeCell ref="C110:C111"/>
    <mergeCell ref="C112:C113"/>
    <mergeCell ref="C114:C115"/>
    <mergeCell ref="C116:C117"/>
    <mergeCell ref="C118:C119"/>
    <mergeCell ref="C120:C121"/>
    <mergeCell ref="C122:C123"/>
    <mergeCell ref="C124:C125"/>
    <mergeCell ref="C126:C127"/>
    <mergeCell ref="C128:C129"/>
    <mergeCell ref="C130:C131"/>
    <mergeCell ref="C132:C133"/>
    <mergeCell ref="C134:C135"/>
    <mergeCell ref="C136:C137"/>
    <mergeCell ref="C138:C139"/>
    <mergeCell ref="D8:D11"/>
    <mergeCell ref="D12:D15"/>
    <mergeCell ref="D16:D19"/>
    <mergeCell ref="D20:D23"/>
    <mergeCell ref="D24:D27"/>
    <mergeCell ref="D28:D31"/>
    <mergeCell ref="D32:D35"/>
    <mergeCell ref="D36:D39"/>
    <mergeCell ref="D40:D43"/>
    <mergeCell ref="D44:D47"/>
    <mergeCell ref="D48:D51"/>
    <mergeCell ref="D52:D55"/>
    <mergeCell ref="D56:D59"/>
    <mergeCell ref="D60:D63"/>
    <mergeCell ref="D64:D67"/>
    <mergeCell ref="D68:D71"/>
    <mergeCell ref="D76:D79"/>
    <mergeCell ref="D80:D81"/>
    <mergeCell ref="D82:D83"/>
    <mergeCell ref="D84:D85"/>
    <mergeCell ref="D86:D87"/>
    <mergeCell ref="D88:D89"/>
    <mergeCell ref="D90:D91"/>
    <mergeCell ref="D92:D93"/>
    <mergeCell ref="D94:D95"/>
    <mergeCell ref="D96:D97"/>
    <mergeCell ref="D98:D99"/>
    <mergeCell ref="D100:D101"/>
    <mergeCell ref="D102:D103"/>
    <mergeCell ref="D104:D105"/>
    <mergeCell ref="D106:D107"/>
    <mergeCell ref="D108:D109"/>
    <mergeCell ref="D110:D111"/>
    <mergeCell ref="D112:D113"/>
    <mergeCell ref="D114:D115"/>
    <mergeCell ref="D116:D117"/>
    <mergeCell ref="D118:D119"/>
    <mergeCell ref="D120:D121"/>
    <mergeCell ref="D122:D123"/>
    <mergeCell ref="D124:D125"/>
    <mergeCell ref="D126:D127"/>
    <mergeCell ref="D128:D129"/>
    <mergeCell ref="D130:D131"/>
    <mergeCell ref="D132:D133"/>
    <mergeCell ref="D134:D135"/>
    <mergeCell ref="D136:D137"/>
    <mergeCell ref="D138:D139"/>
    <mergeCell ref="N8:N9"/>
    <mergeCell ref="N10:N11"/>
    <mergeCell ref="N12:N13"/>
    <mergeCell ref="N14:N15"/>
    <mergeCell ref="N16:N17"/>
    <mergeCell ref="N18:N19"/>
    <mergeCell ref="N20:N21"/>
    <mergeCell ref="N22:N23"/>
    <mergeCell ref="N24:N25"/>
    <mergeCell ref="N26:N27"/>
    <mergeCell ref="N28:N29"/>
    <mergeCell ref="N30:N31"/>
    <mergeCell ref="N32:N33"/>
    <mergeCell ref="N34:N35"/>
    <mergeCell ref="N36:N37"/>
    <mergeCell ref="N38:N39"/>
    <mergeCell ref="N40:N41"/>
    <mergeCell ref="N42:N43"/>
    <mergeCell ref="N44:N45"/>
    <mergeCell ref="N46:N47"/>
    <mergeCell ref="N48:N49"/>
    <mergeCell ref="N50:N51"/>
    <mergeCell ref="N52:N53"/>
    <mergeCell ref="N54:N55"/>
    <mergeCell ref="N56:N57"/>
    <mergeCell ref="N58:N59"/>
    <mergeCell ref="N60:N61"/>
    <mergeCell ref="N62:N63"/>
    <mergeCell ref="N64:N65"/>
    <mergeCell ref="N66:N67"/>
    <mergeCell ref="N68:N69"/>
    <mergeCell ref="N70:N71"/>
    <mergeCell ref="N76:N77"/>
    <mergeCell ref="N78:N79"/>
    <mergeCell ref="N80:N81"/>
    <mergeCell ref="N82:N83"/>
    <mergeCell ref="N84:N85"/>
    <mergeCell ref="N86:N87"/>
    <mergeCell ref="N88:N89"/>
    <mergeCell ref="N90:N91"/>
    <mergeCell ref="N92:N93"/>
    <mergeCell ref="N94:N95"/>
    <mergeCell ref="N96:N97"/>
    <mergeCell ref="N98:N99"/>
    <mergeCell ref="N100:N101"/>
    <mergeCell ref="N102:N103"/>
    <mergeCell ref="N104:N105"/>
    <mergeCell ref="N106:N107"/>
    <mergeCell ref="N108:N109"/>
    <mergeCell ref="N110:N111"/>
    <mergeCell ref="N112:N113"/>
    <mergeCell ref="N114:N115"/>
    <mergeCell ref="N116:N117"/>
    <mergeCell ref="N118:N119"/>
    <mergeCell ref="N120:N121"/>
    <mergeCell ref="N122:N123"/>
    <mergeCell ref="N124:N139"/>
    <mergeCell ref="O8:O11"/>
    <mergeCell ref="O12:O15"/>
    <mergeCell ref="O16:O19"/>
    <mergeCell ref="O20:O23"/>
    <mergeCell ref="O24:O27"/>
    <mergeCell ref="O28:O31"/>
    <mergeCell ref="O32:O35"/>
    <mergeCell ref="O36:O39"/>
    <mergeCell ref="O40:O43"/>
    <mergeCell ref="O44:O47"/>
    <mergeCell ref="O48:O51"/>
    <mergeCell ref="O52:O53"/>
    <mergeCell ref="O54:O55"/>
    <mergeCell ref="O56:O57"/>
    <mergeCell ref="O58:O59"/>
    <mergeCell ref="O60:O61"/>
    <mergeCell ref="O62:O63"/>
    <mergeCell ref="O64:O65"/>
    <mergeCell ref="O66:O67"/>
    <mergeCell ref="O68:O69"/>
    <mergeCell ref="O70:O71"/>
    <mergeCell ref="O76:O77"/>
    <mergeCell ref="O78:O79"/>
    <mergeCell ref="O80:O81"/>
    <mergeCell ref="O82:O83"/>
    <mergeCell ref="O84:O85"/>
    <mergeCell ref="O86:O87"/>
    <mergeCell ref="O88:O89"/>
    <mergeCell ref="O90:O91"/>
    <mergeCell ref="O92:O93"/>
    <mergeCell ref="O94:O95"/>
    <mergeCell ref="O96:O97"/>
    <mergeCell ref="O98:O99"/>
    <mergeCell ref="O100:O101"/>
    <mergeCell ref="O102:O103"/>
    <mergeCell ref="O104:O105"/>
    <mergeCell ref="O106:O107"/>
    <mergeCell ref="O108:O109"/>
    <mergeCell ref="O110:O111"/>
    <mergeCell ref="O112:O113"/>
    <mergeCell ref="O114:O115"/>
    <mergeCell ref="O116:O117"/>
    <mergeCell ref="O118:O119"/>
    <mergeCell ref="O120:O121"/>
    <mergeCell ref="O122:O123"/>
    <mergeCell ref="O124:O139"/>
    <mergeCell ref="P8:P11"/>
    <mergeCell ref="P12:P15"/>
    <mergeCell ref="P16:P19"/>
    <mergeCell ref="P20:P23"/>
    <mergeCell ref="P24:P27"/>
    <mergeCell ref="P28:P31"/>
    <mergeCell ref="P32:P35"/>
    <mergeCell ref="P36:P39"/>
    <mergeCell ref="P40:P43"/>
    <mergeCell ref="P44:P47"/>
    <mergeCell ref="P48:P51"/>
    <mergeCell ref="P52:P53"/>
    <mergeCell ref="P54:P55"/>
    <mergeCell ref="P56:P57"/>
    <mergeCell ref="P58:P59"/>
    <mergeCell ref="P60:P61"/>
    <mergeCell ref="P62:P63"/>
    <mergeCell ref="P64:P65"/>
    <mergeCell ref="P66:P67"/>
    <mergeCell ref="P68:P69"/>
    <mergeCell ref="P70:P71"/>
    <mergeCell ref="P76:P77"/>
    <mergeCell ref="P78:P79"/>
    <mergeCell ref="P80:P81"/>
    <mergeCell ref="P82:P83"/>
    <mergeCell ref="P84:P85"/>
    <mergeCell ref="P86:P87"/>
    <mergeCell ref="P88:P89"/>
    <mergeCell ref="P90:P91"/>
    <mergeCell ref="P92:P93"/>
    <mergeCell ref="P94:P95"/>
    <mergeCell ref="P96:P97"/>
    <mergeCell ref="P98:P99"/>
    <mergeCell ref="P100:P101"/>
    <mergeCell ref="P102:P103"/>
    <mergeCell ref="P104:P105"/>
    <mergeCell ref="P106:P107"/>
    <mergeCell ref="P108:P109"/>
    <mergeCell ref="P110:P111"/>
    <mergeCell ref="P112:P113"/>
    <mergeCell ref="P114:P115"/>
    <mergeCell ref="P116:P117"/>
    <mergeCell ref="P118:P119"/>
    <mergeCell ref="P120:P121"/>
    <mergeCell ref="P122:P123"/>
    <mergeCell ref="P124:P139"/>
    <mergeCell ref="Q8:Q11"/>
    <mergeCell ref="Q12:Q15"/>
    <mergeCell ref="Q16:Q19"/>
    <mergeCell ref="Q20:Q23"/>
    <mergeCell ref="Q24:Q27"/>
    <mergeCell ref="Q28:Q31"/>
    <mergeCell ref="Q32:Q35"/>
    <mergeCell ref="Q36:Q39"/>
    <mergeCell ref="Q40:Q43"/>
    <mergeCell ref="Q44:Q47"/>
    <mergeCell ref="Q48:Q51"/>
    <mergeCell ref="Q52:Q55"/>
    <mergeCell ref="Q56:Q59"/>
    <mergeCell ref="Q60:Q63"/>
    <mergeCell ref="Q64:Q67"/>
    <mergeCell ref="Q68:Q71"/>
    <mergeCell ref="Q76:Q77"/>
    <mergeCell ref="Q78:Q79"/>
    <mergeCell ref="Q80:Q81"/>
    <mergeCell ref="Q82:Q83"/>
    <mergeCell ref="Q84:Q85"/>
    <mergeCell ref="Q86:Q87"/>
    <mergeCell ref="Q88:Q89"/>
    <mergeCell ref="Q90:Q91"/>
    <mergeCell ref="Q92:Q93"/>
    <mergeCell ref="Q94:Q95"/>
    <mergeCell ref="Q96:Q97"/>
    <mergeCell ref="Q98:Q99"/>
    <mergeCell ref="Q100:Q101"/>
    <mergeCell ref="Q102:Q103"/>
    <mergeCell ref="Q104:Q105"/>
    <mergeCell ref="Q106:Q107"/>
    <mergeCell ref="Q108:Q109"/>
    <mergeCell ref="Q110:Q111"/>
    <mergeCell ref="Q112:Q113"/>
    <mergeCell ref="Q114:Q115"/>
    <mergeCell ref="Q116:Q117"/>
    <mergeCell ref="Q118:Q119"/>
    <mergeCell ref="Q120:Q121"/>
    <mergeCell ref="Q122:Q123"/>
    <mergeCell ref="Q124:Q139"/>
  </mergeCells>
  <dataValidations count="4">
    <dataValidation type="whole" operator="between" allowBlank="1" showInputMessage="1" showErrorMessage="1" sqref="C3">
      <formula1>1</formula1>
      <formula2>3</formula2>
    </dataValidation>
    <dataValidation type="list" allowBlank="1" showInputMessage="1" sqref="P76 P78 P80 P82 C84 P84 P86 C88 P88 C90 P90 C92 P92 C94 P94 C96 P96 C98 P98 C100 P100 C102 P102 C104 P104 C106 P106 C108 P108 C110 P110 C112 P112 C114 P114 C116 P116 C118 P118 C120 P120 C122 P122 C124 C126 C128 C130 C132 C134 C136 C138">
      <formula1>#REF!</formula1>
    </dataValidation>
    <dataValidation type="whole" operator="between" allowBlank="1" showInputMessage="1" showErrorMessage="1" sqref="C4:C5">
      <formula1>1</formula1>
      <formula2>15</formula2>
    </dataValidation>
    <dataValidation type="list" allowBlank="1" showInputMessage="1" showErrorMessage="1" sqref="C8:C71 C76:C79 C80:C83 C86:C87 P8:P51 P52:P59 P60:P63 P64:P67 P68:P71">
      <formula1>"LS-2DI-N1TS,LS-2DO-N1TS,LS-4DI4DO-N1FS"</formula1>
    </dataValidation>
  </dataValidation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11</vt:i4>
      </vt:variant>
    </vt:vector>
  </HeadingPairs>
  <TitlesOfParts>
    <vt:vector size="11" baseType="lpstr">
      <vt:lpstr>报价材料清单</vt:lpstr>
      <vt:lpstr>IO表 </vt:lpstr>
      <vt:lpstr>拓扑图</vt:lpstr>
      <vt:lpstr>德克威尔</vt:lpstr>
      <vt:lpstr>A01001</vt:lpstr>
      <vt:lpstr>A01002</vt:lpstr>
      <vt:lpstr>A01003</vt:lpstr>
      <vt:lpstr>A01004</vt:lpstr>
      <vt:lpstr>A02001</vt:lpstr>
      <vt:lpstr>A02002</vt:lpstr>
      <vt:lpstr>A02003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WPS_1621926900</cp:lastModifiedBy>
  <dcterms:created xsi:type="dcterms:W3CDTF">2023-07-06T00:39:00Z</dcterms:created>
  <dcterms:modified xsi:type="dcterms:W3CDTF">2024-07-26T03:02:32Z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653270A20EE149808FF7F0B214E2E042_13</vt:lpwstr>
  </property>
  <property fmtid="{D5CDD505-2E9C-101B-9397-08002B2CF9AE}" pid="3" name="KSOProductBuildVer">
    <vt:lpwstr>2052-12.1.0.16929</vt:lpwstr>
  </property>
</Properties>
</file>