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ridj\OneDrive\Documents\College\Fall 2020\Computer Science\Intro to Computer Science\Excel Lab\"/>
    </mc:Choice>
  </mc:AlternateContent>
  <xr:revisionPtr revIDLastSave="0" documentId="8_{896E6FEB-DA36-4716-AB1A-C29D4B7C5071}" xr6:coauthVersionLast="45" xr6:coauthVersionMax="45" xr10:uidLastSave="{00000000-0000-0000-0000-000000000000}"/>
  <bookViews>
    <workbookView xWindow="-108" yWindow="-108" windowWidth="23256" windowHeight="12576" activeTab="3" xr2:uid="{DF5A2BDD-573C-4291-8C8F-2536E75252CB}"/>
  </bookViews>
  <sheets>
    <sheet name="Sheet2" sheetId="2" r:id="rId1"/>
    <sheet name="Sheet3" sheetId="3" r:id="rId2"/>
    <sheet name="Sheet4" sheetId="4" r:id="rId3"/>
    <sheet name="Sheet1" sheetId="1" r:id="rId4"/>
  </sheets>
  <definedNames>
    <definedName name="_xlnm._FilterDatabase" localSheetId="3" hidden="1">Sheet1!$C$2:$C$11</definedName>
    <definedName name="ExternalData_1" localSheetId="0" hidden="1">Sheet2!$A$1:$D$3</definedName>
    <definedName name="ExternalData_1" localSheetId="1" hidden="1">Sheet3!$A$1:$B$11</definedName>
    <definedName name="ExternalData_1" localSheetId="2" hidden="1">Sheet4!$A$1:$D$18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4" i="1" l="1"/>
  <c r="D15" i="1"/>
  <c r="E15" i="1"/>
  <c r="F15" i="1"/>
  <c r="D16" i="1"/>
  <c r="E16" i="1"/>
  <c r="F16" i="1"/>
  <c r="D17" i="1"/>
  <c r="E17" i="1"/>
  <c r="F17" i="1"/>
  <c r="D18" i="1"/>
  <c r="E18" i="1"/>
  <c r="F1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272F1F-4300-4C83-95C3-F9ADB9C7F3A4}"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CD45358D-4090-47C5-85E3-E59923886284}"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 id="3" xr16:uid="{CC176CE0-AA02-4C70-BDE2-85EC4908834E}" keepAlive="1" name="Query - Table5" description="Connection to the 'Table5' query in the workbook." type="5" refreshedVersion="6" background="1" saveData="1">
    <dbPr connection="Provider=Microsoft.Mashup.OleDb.1;Data Source=$Workbook$;Location=Table5;Extended Properties=&quot;&quot;" command="SELECT * FROM [Table5]"/>
  </connection>
</connections>
</file>

<file path=xl/sharedStrings.xml><?xml version="1.0" encoding="utf-8"?>
<sst xmlns="http://schemas.openxmlformats.org/spreadsheetml/2006/main" count="102" uniqueCount="43">
  <si>
    <t>Requirements</t>
  </si>
  <si>
    <t>Software Developer</t>
  </si>
  <si>
    <t>Software Engineer</t>
  </si>
  <si>
    <t>Database Administrator</t>
  </si>
  <si>
    <t xml:space="preserve">Computer Hardware Engineer </t>
  </si>
  <si>
    <t>Computer Network Analyst</t>
  </si>
  <si>
    <t>Web Developer</t>
  </si>
  <si>
    <t>Computer and Information Research Scientist</t>
  </si>
  <si>
    <t>Computer and Information Systems Managers</t>
  </si>
  <si>
    <t>IT Project Managers</t>
  </si>
  <si>
    <t>Video Game Designer</t>
  </si>
  <si>
    <t>Data Scientist</t>
  </si>
  <si>
    <t>Network Administrator</t>
  </si>
  <si>
    <t>Bachelor's Degree</t>
  </si>
  <si>
    <t>Master's Degree</t>
  </si>
  <si>
    <t>College/Apprenticeship</t>
  </si>
  <si>
    <t>Total</t>
  </si>
  <si>
    <t>Average</t>
  </si>
  <si>
    <t>Maximum</t>
  </si>
  <si>
    <t>Minimum</t>
  </si>
  <si>
    <t>Count</t>
  </si>
  <si>
    <t>Wages $/h</t>
  </si>
  <si>
    <t>Job Titles</t>
  </si>
  <si>
    <t>Number of Openings</t>
  </si>
  <si>
    <t>Gender</t>
  </si>
  <si>
    <t># of Tech Workers</t>
  </si>
  <si>
    <t>Share in the Tech Force</t>
  </si>
  <si>
    <t>Participation in Tech</t>
  </si>
  <si>
    <t>Men</t>
  </si>
  <si>
    <t>Women</t>
  </si>
  <si>
    <t>Cities</t>
  </si>
  <si>
    <t>Number of Occupations</t>
  </si>
  <si>
    <t>Toronto</t>
  </si>
  <si>
    <t>Ottawa</t>
  </si>
  <si>
    <t>Vancouver</t>
  </si>
  <si>
    <t>Waterloo Region</t>
  </si>
  <si>
    <t>Montreal</t>
  </si>
  <si>
    <t>Calgary</t>
  </si>
  <si>
    <t>Victoria</t>
  </si>
  <si>
    <t>Quebec City</t>
  </si>
  <si>
    <t>Hamilton</t>
  </si>
  <si>
    <t>Edmonton</t>
  </si>
  <si>
    <t xml:space="preserve">Toronto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</si>
</sst>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Abadi Extra Light"/>
      <family val="2"/>
    </font>
    <font>
      <sz val="8"/>
      <name val="Calibri"/>
      <family val="2"/>
      <scheme val="minor"/>
    </font>
    <font>
      <sz val="11"/>
      <color theme="1"/>
      <name val="Abadi Extra Light"/>
    </font>
    <font>
      <b/>
      <sz val="11"/>
      <color theme="1"/>
      <name val="Abadi Extra Light"/>
    </font>
    <font>
      <sz val="11"/>
      <color theme="1"/>
      <name val="Abadi"/>
      <family val="2"/>
    </font>
    <font>
      <sz val="10"/>
      <color theme="1"/>
      <name val="Abad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0" xfId="0" applyNumberFormat="1"/>
    <xf numFmtId="0" fontId="5" fillId="0" borderId="0" xfId="0" applyFont="1"/>
    <xf numFmtId="0" fontId="6" fillId="0" borderId="0" xfId="0" applyFont="1" applyAlignment="1">
      <alignment horizontal="center"/>
    </xf>
    <xf numFmtId="0" fontId="6" fillId="0" borderId="0" xfId="0" applyFont="1" applyAlignment="1">
      <alignment horizontal="center" vertical="center"/>
    </xf>
    <xf numFmtId="9" fontId="1" fillId="0" borderId="0" xfId="0" applyNumberFormat="1" applyFont="1"/>
    <xf numFmtId="10" fontId="1" fillId="0" borderId="0" xfId="0" applyNumberFormat="1" applyFont="1"/>
  </cellXfs>
  <cellStyles count="1">
    <cellStyle name="Normal" xfId="0" builtinId="0"/>
  </cellStyles>
  <dxfs count="13">
    <dxf>
      <numFmt numFmtId="0" formatCode="General"/>
    </dxf>
    <dxf>
      <numFmt numFmtId="0" formatCode="General"/>
    </dxf>
    <dxf>
      <font>
        <strike val="0"/>
        <outline val="0"/>
        <shadow val="0"/>
        <u val="none"/>
        <vertAlign val="baseline"/>
        <sz val="11"/>
        <color theme="1"/>
        <name val="Abadi"/>
        <family val="2"/>
        <scheme val="none"/>
      </font>
    </dxf>
    <dxf>
      <font>
        <b val="0"/>
        <i val="0"/>
        <strike val="0"/>
        <condense val="0"/>
        <extend val="0"/>
        <outline val="0"/>
        <shadow val="0"/>
        <u val="none"/>
        <vertAlign val="baseline"/>
        <sz val="10"/>
        <color theme="1"/>
        <name val="Abadi"/>
        <family val="2"/>
        <scheme val="none"/>
      </font>
      <alignment horizontal="center" vertical="center" textRotation="0" wrapText="0" indent="0" justifyLastLine="0" shrinkToFit="0" readingOrder="0"/>
    </dxf>
    <dxf>
      <numFmt numFmtId="0" formatCode="General"/>
    </dxf>
    <dxf>
      <numFmt numFmtId="14" formatCode="0.00%"/>
    </dxf>
    <dxf>
      <numFmt numFmtId="13" formatCode="0%"/>
    </dxf>
    <dxf>
      <font>
        <b val="0"/>
        <i val="0"/>
        <strike val="0"/>
        <condense val="0"/>
        <extend val="0"/>
        <outline val="0"/>
        <shadow val="0"/>
        <u val="none"/>
        <vertAlign val="baseline"/>
        <sz val="11"/>
        <color theme="1"/>
        <name val="Abadi Extra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badi Extra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badi Extra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badi Extra Light"/>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Abadi Extra Light"/>
        <family val="2"/>
        <scheme val="none"/>
      </font>
      <alignment horizontal="center" vertical="center" textRotation="0" wrapText="0" indent="0" justifyLastLine="0" shrinkToFit="0" readingOrder="0"/>
    </dxf>
    <dxf>
      <fill>
        <patternFill>
          <bgColor rgb="FF99CCFF"/>
        </patternFill>
      </fill>
    </dxf>
  </dxfs>
  <tableStyles count="1" defaultTableStyle="TableStyleMedium2" defaultPivotStyle="PivotStyleLight16">
    <tableStyle name="Table Style 1" pivot="0" count="1" xr9:uid="{85718F8C-E365-4453-8154-14BA3C033258}">
      <tableStyleElement type="wholeTable" dxfId="12"/>
    </tableStyle>
  </tableStyles>
  <colors>
    <mruColors>
      <color rgb="FF99CC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bar"/>
        <c:grouping val="clustered"/>
        <c:varyColors val="0"/>
        <c:ser>
          <c:idx val="0"/>
          <c:order val="0"/>
          <c:tx>
            <c:strRef>
              <c:f>Sheet1!$C$61</c:f>
              <c:strCache>
                <c:ptCount val="1"/>
                <c:pt idx="0">
                  <c:v>Men</c:v>
                </c:pt>
              </c:strCache>
            </c:strRef>
          </c:tx>
          <c:spPr>
            <a:solidFill>
              <a:schemeClr val="accent1">
                <a:shade val="76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Sheet1!$D$60:$F$60</c15:sqref>
                  </c15:fullRef>
                </c:ext>
              </c:extLst>
              <c:f>Sheet1!$F$60</c:f>
              <c:strCache>
                <c:ptCount val="1"/>
                <c:pt idx="0">
                  <c:v>Participation in Tech</c:v>
                </c:pt>
              </c:strCache>
            </c:strRef>
          </c:cat>
          <c:val>
            <c:numRef>
              <c:extLst>
                <c:ext xmlns:c15="http://schemas.microsoft.com/office/drawing/2012/chart" uri="{02D57815-91ED-43cb-92C2-25804820EDAC}">
                  <c15:fullRef>
                    <c15:sqref>Sheet1!$D$61:$F$61</c15:sqref>
                  </c15:fullRef>
                </c:ext>
              </c:extLst>
              <c:f>Sheet1!$F$61</c:f>
              <c:numCache>
                <c:formatCode>0%</c:formatCode>
                <c:ptCount val="1"/>
                <c:pt idx="0" formatCode="0.00%">
                  <c:v>7.8E-2</c:v>
                </c:pt>
              </c:numCache>
            </c:numRef>
          </c:val>
          <c:extLst>
            <c:ext xmlns:c16="http://schemas.microsoft.com/office/drawing/2014/chart" uri="{C3380CC4-5D6E-409C-BE32-E72D297353CC}">
              <c16:uniqueId val="{00000000-AEEF-488D-92F8-582D87881E63}"/>
            </c:ext>
          </c:extLst>
        </c:ser>
        <c:ser>
          <c:idx val="1"/>
          <c:order val="1"/>
          <c:tx>
            <c:strRef>
              <c:f>Sheet1!$C$62</c:f>
              <c:strCache>
                <c:ptCount val="1"/>
                <c:pt idx="0">
                  <c:v>Women</c:v>
                </c:pt>
              </c:strCache>
            </c:strRef>
          </c:tx>
          <c:spPr>
            <a:solidFill>
              <a:schemeClr val="accent1">
                <a:tint val="77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Sheet1!$D$60:$F$60</c15:sqref>
                  </c15:fullRef>
                </c:ext>
              </c:extLst>
              <c:f>Sheet1!$F$60</c:f>
              <c:strCache>
                <c:ptCount val="1"/>
                <c:pt idx="0">
                  <c:v>Participation in Tech</c:v>
                </c:pt>
              </c:strCache>
            </c:strRef>
          </c:cat>
          <c:val>
            <c:numRef>
              <c:extLst>
                <c:ext xmlns:c15="http://schemas.microsoft.com/office/drawing/2012/chart" uri="{02D57815-91ED-43cb-92C2-25804820EDAC}">
                  <c15:fullRef>
                    <c15:sqref>Sheet1!$D$62:$F$62</c15:sqref>
                  </c15:fullRef>
                </c:ext>
              </c:extLst>
              <c:f>Sheet1!$F$62</c:f>
              <c:numCache>
                <c:formatCode>0%</c:formatCode>
                <c:ptCount val="1"/>
                <c:pt idx="0" formatCode="0.00%">
                  <c:v>2.1000000000000001E-2</c:v>
                </c:pt>
              </c:numCache>
            </c:numRef>
          </c:val>
          <c:extLst>
            <c:ext xmlns:c16="http://schemas.microsoft.com/office/drawing/2014/chart" uri="{C3380CC4-5D6E-409C-BE32-E72D297353CC}">
              <c16:uniqueId val="{00000001-AEEF-488D-92F8-582D87881E63}"/>
            </c:ext>
          </c:extLst>
        </c:ser>
        <c:dLbls>
          <c:showLegendKey val="0"/>
          <c:showVal val="0"/>
          <c:showCatName val="0"/>
          <c:showSerName val="0"/>
          <c:showPercent val="0"/>
          <c:showBubbleSize val="0"/>
        </c:dLbls>
        <c:gapWidth val="150"/>
        <c:axId val="960117871"/>
        <c:axId val="384163439"/>
      </c:barChart>
      <c:valAx>
        <c:axId val="3841634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117871"/>
        <c:crossBetween val="between"/>
      </c:valAx>
      <c:catAx>
        <c:axId val="96011787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38416343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Occupations in</a:t>
            </a:r>
            <a:r>
              <a:rPr lang="en-US" baseline="0"/>
              <a:t> Cities of Canada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416923840957237E-2"/>
          <c:y val="0.18717309948478239"/>
          <c:w val="0.89655796150481193"/>
          <c:h val="0.72088764946048411"/>
        </c:manualLayout>
      </c:layout>
      <c:barChart>
        <c:barDir val="col"/>
        <c:grouping val="stacked"/>
        <c:varyColors val="0"/>
        <c:ser>
          <c:idx val="0"/>
          <c:order val="0"/>
          <c:spPr>
            <a:solidFill>
              <a:schemeClr val="accent1"/>
            </a:solidFill>
            <a:ln>
              <a:noFill/>
            </a:ln>
            <a:effectLst/>
          </c:spPr>
          <c:invertIfNegative val="0"/>
          <c:val>
            <c:numRef>
              <c:f>Sheet1!$I$92:$I$101</c:f>
              <c:numCache>
                <c:formatCode>General</c:formatCode>
                <c:ptCount val="10"/>
                <c:pt idx="0">
                  <c:v>228500</c:v>
                </c:pt>
                <c:pt idx="1">
                  <c:v>64500</c:v>
                </c:pt>
                <c:pt idx="2">
                  <c:v>75000</c:v>
                </c:pt>
                <c:pt idx="3">
                  <c:v>20400</c:v>
                </c:pt>
                <c:pt idx="4">
                  <c:v>130000</c:v>
                </c:pt>
                <c:pt idx="5">
                  <c:v>40000</c:v>
                </c:pt>
                <c:pt idx="6">
                  <c:v>9600</c:v>
                </c:pt>
                <c:pt idx="7">
                  <c:v>28000</c:v>
                </c:pt>
                <c:pt idx="8">
                  <c:v>20000</c:v>
                </c:pt>
                <c:pt idx="9">
                  <c:v>28400</c:v>
                </c:pt>
              </c:numCache>
            </c:numRef>
          </c:val>
          <c:extLst>
            <c:ext xmlns:c16="http://schemas.microsoft.com/office/drawing/2014/chart" uri="{C3380CC4-5D6E-409C-BE32-E72D297353CC}">
              <c16:uniqueId val="{00000000-14BD-4535-91A8-F67DBFB6C912}"/>
            </c:ext>
          </c:extLst>
        </c:ser>
        <c:dLbls>
          <c:dLblPos val="ctr"/>
          <c:showLegendKey val="0"/>
          <c:showVal val="0"/>
          <c:showCatName val="0"/>
          <c:showSerName val="0"/>
          <c:showPercent val="0"/>
          <c:showBubbleSize val="0"/>
        </c:dLbls>
        <c:gapWidth val="219"/>
        <c:overlap val="100"/>
        <c:axId val="38594111"/>
        <c:axId val="930526927"/>
      </c:barChart>
      <c:catAx>
        <c:axId val="38594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526927"/>
        <c:crosses val="autoZero"/>
        <c:auto val="1"/>
        <c:lblAlgn val="ctr"/>
        <c:lblOffset val="100"/>
        <c:noMultiLvlLbl val="0"/>
      </c:catAx>
      <c:valAx>
        <c:axId val="93052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4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_rels/data1.xml.rels><?xml version="1.0" encoding="UTF-8" standalone="yes"?>
<Relationships xmlns="http://schemas.openxmlformats.org/package/2006/relationships"><Relationship Id="rId1" Type="http://schemas.openxmlformats.org/officeDocument/2006/relationships/image" Target="../media/image2.jpeg"/></Relationships>
</file>

<file path=xl/diagrams/_rels/drawing1.xml.rels><?xml version="1.0" encoding="UTF-8" standalone="yes"?>
<Relationships xmlns="http://schemas.openxmlformats.org/package/2006/relationships"><Relationship Id="rId1" Type="http://schemas.openxmlformats.org/officeDocument/2006/relationships/image" Target="../media/image2.jpe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5C176E0-F225-40D4-8BC4-9EAC066BB2D4}" type="doc">
      <dgm:prSet loTypeId="urn:microsoft.com/office/officeart/2008/layout/CircularPictureCallout" loCatId="picture" qsTypeId="urn:microsoft.com/office/officeart/2005/8/quickstyle/simple1" qsCatId="simple" csTypeId="urn:microsoft.com/office/officeart/2005/8/colors/accent1_2" csCatId="accent1" phldr="1"/>
      <dgm:spPr/>
      <dgm:t>
        <a:bodyPr/>
        <a:lstStyle/>
        <a:p>
          <a:endParaRPr lang="en-CA"/>
        </a:p>
      </dgm:t>
    </dgm:pt>
    <dgm:pt modelId="{B4AFC7F5-880C-4D25-A45C-8A9D4A8006BA}">
      <dgm:prSet phldrT="[Text]" custT="1"/>
      <dgm:spPr/>
      <dgm:t>
        <a:bodyPr/>
        <a:lstStyle/>
        <a:p>
          <a:pPr algn="l"/>
          <a:r>
            <a:rPr lang="en-CA" sz="4000">
              <a:solidFill>
                <a:schemeClr val="accent5">
                  <a:lumMod val="50000"/>
                </a:schemeClr>
              </a:solidFill>
            </a:rPr>
            <a:t>IT Jobs in Canada</a:t>
          </a:r>
        </a:p>
      </dgm:t>
    </dgm:pt>
    <dgm:pt modelId="{33F47750-85C3-4886-A0D9-CCA36AB82F09}" type="parTrans" cxnId="{52CF5B45-2173-4676-A25E-C72BC626A826}">
      <dgm:prSet/>
      <dgm:spPr/>
      <dgm:t>
        <a:bodyPr/>
        <a:lstStyle/>
        <a:p>
          <a:endParaRPr lang="en-CA"/>
        </a:p>
      </dgm:t>
    </dgm:pt>
    <dgm:pt modelId="{AF1127FE-01B0-44F0-9A84-CE4C3808DB14}" type="sibTrans" cxnId="{52CF5B45-2173-4676-A25E-C72BC626A826}">
      <dgm:prSet/>
      <dgm:spPr>
        <a:blipFill>
          <a:blip xmlns:r="http://schemas.openxmlformats.org/officeDocument/2006/relationships" r:embed="rId1" cstate="print">
            <a:extLst>
              <a:ext uri="{28A0092B-C50C-407E-A947-70E740481C1C}">
                <a14:useLocalDpi xmlns:a14="http://schemas.microsoft.com/office/drawing/2010/main" val="0"/>
              </a:ext>
            </a:extLst>
          </a:blip>
          <a:srcRect/>
          <a:stretch>
            <a:fillRect l="-39000" r="-39000"/>
          </a:stretch>
        </a:blipFill>
      </dgm:spPr>
      <dgm:t>
        <a:bodyPr/>
        <a:lstStyle/>
        <a:p>
          <a:endParaRPr lang="en-CA"/>
        </a:p>
      </dgm:t>
    </dgm:pt>
    <dgm:pt modelId="{1FD9EDBA-A9BF-4A2E-A493-C536FDBA71E6}" type="pres">
      <dgm:prSet presAssocID="{25C176E0-F225-40D4-8BC4-9EAC066BB2D4}" presName="Name0" presStyleCnt="0">
        <dgm:presLayoutVars>
          <dgm:chMax val="7"/>
          <dgm:chPref val="7"/>
          <dgm:dir/>
        </dgm:presLayoutVars>
      </dgm:prSet>
      <dgm:spPr/>
    </dgm:pt>
    <dgm:pt modelId="{BEE41C9E-041D-44C3-B483-0B0FCE2EB775}" type="pres">
      <dgm:prSet presAssocID="{25C176E0-F225-40D4-8BC4-9EAC066BB2D4}" presName="Name1" presStyleCnt="0"/>
      <dgm:spPr/>
    </dgm:pt>
    <dgm:pt modelId="{2C1EBB89-6968-4224-B376-3388EAE17197}" type="pres">
      <dgm:prSet presAssocID="{AF1127FE-01B0-44F0-9A84-CE4C3808DB14}" presName="picture_1" presStyleCnt="0"/>
      <dgm:spPr/>
    </dgm:pt>
    <dgm:pt modelId="{701B54C2-C892-4351-B054-05798C3C9220}" type="pres">
      <dgm:prSet presAssocID="{AF1127FE-01B0-44F0-9A84-CE4C3808DB14}" presName="pictureRepeatNode" presStyleLbl="alignImgPlace1" presStyleIdx="0" presStyleCnt="1" custLinFactNeighborX="-50000" custLinFactNeighborY="-20092"/>
      <dgm:spPr/>
    </dgm:pt>
    <dgm:pt modelId="{7C4617D6-A232-4618-BE5E-4E8E26E48FC0}" type="pres">
      <dgm:prSet presAssocID="{B4AFC7F5-880C-4D25-A45C-8A9D4A8006BA}" presName="text_1" presStyleLbl="node1" presStyleIdx="0" presStyleCnt="0" custAng="0" custScaleX="112537" custScaleY="55729" custLinFactNeighborX="61794" custLinFactNeighborY="-86176">
        <dgm:presLayoutVars>
          <dgm:bulletEnabled val="1"/>
        </dgm:presLayoutVars>
      </dgm:prSet>
      <dgm:spPr/>
    </dgm:pt>
  </dgm:ptLst>
  <dgm:cxnLst>
    <dgm:cxn modelId="{52CF5B45-2173-4676-A25E-C72BC626A826}" srcId="{25C176E0-F225-40D4-8BC4-9EAC066BB2D4}" destId="{B4AFC7F5-880C-4D25-A45C-8A9D4A8006BA}" srcOrd="0" destOrd="0" parTransId="{33F47750-85C3-4886-A0D9-CCA36AB82F09}" sibTransId="{AF1127FE-01B0-44F0-9A84-CE4C3808DB14}"/>
    <dgm:cxn modelId="{D0D93383-61C3-4290-9ABF-660B3F0BCC76}" type="presOf" srcId="{AF1127FE-01B0-44F0-9A84-CE4C3808DB14}" destId="{701B54C2-C892-4351-B054-05798C3C9220}" srcOrd="0" destOrd="0" presId="urn:microsoft.com/office/officeart/2008/layout/CircularPictureCallout"/>
    <dgm:cxn modelId="{1BF220C7-86C3-4879-B1F0-553DE76DE0F3}" type="presOf" srcId="{25C176E0-F225-40D4-8BC4-9EAC066BB2D4}" destId="{1FD9EDBA-A9BF-4A2E-A493-C536FDBA71E6}" srcOrd="0" destOrd="0" presId="urn:microsoft.com/office/officeart/2008/layout/CircularPictureCallout"/>
    <dgm:cxn modelId="{7967FFE5-D09A-45D1-B9DD-E1ADEDC5DAA4}" type="presOf" srcId="{B4AFC7F5-880C-4D25-A45C-8A9D4A8006BA}" destId="{7C4617D6-A232-4618-BE5E-4E8E26E48FC0}" srcOrd="0" destOrd="0" presId="urn:microsoft.com/office/officeart/2008/layout/CircularPictureCallout"/>
    <dgm:cxn modelId="{F81B6582-8E4D-4FEC-89DB-89A73ADF6EC1}" type="presParOf" srcId="{1FD9EDBA-A9BF-4A2E-A493-C536FDBA71E6}" destId="{BEE41C9E-041D-44C3-B483-0B0FCE2EB775}" srcOrd="0" destOrd="0" presId="urn:microsoft.com/office/officeart/2008/layout/CircularPictureCallout"/>
    <dgm:cxn modelId="{FF503E06-5265-435B-9560-EEC002A02543}" type="presParOf" srcId="{BEE41C9E-041D-44C3-B483-0B0FCE2EB775}" destId="{2C1EBB89-6968-4224-B376-3388EAE17197}" srcOrd="0" destOrd="0" presId="urn:microsoft.com/office/officeart/2008/layout/CircularPictureCallout"/>
    <dgm:cxn modelId="{569B8B6D-8A50-4371-98D1-B7F1AD3DEBB9}" type="presParOf" srcId="{2C1EBB89-6968-4224-B376-3388EAE17197}" destId="{701B54C2-C892-4351-B054-05798C3C9220}" srcOrd="0" destOrd="0" presId="urn:microsoft.com/office/officeart/2008/layout/CircularPictureCallout"/>
    <dgm:cxn modelId="{F067FF07-AED2-43C1-AF36-22642D8C64D2}" type="presParOf" srcId="{BEE41C9E-041D-44C3-B483-0B0FCE2EB775}" destId="{7C4617D6-A232-4618-BE5E-4E8E26E48FC0}" srcOrd="1" destOrd="0" presId="urn:microsoft.com/office/officeart/2008/layout/CircularPictureCallout"/>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01B54C2-C892-4351-B054-05798C3C9220}">
      <dsp:nvSpPr>
        <dsp:cNvPr id="0" name=""/>
        <dsp:cNvSpPr/>
      </dsp:nvSpPr>
      <dsp:spPr>
        <a:xfrm>
          <a:off x="0" y="0"/>
          <a:ext cx="6484461" cy="6484461"/>
        </a:xfrm>
        <a:prstGeom prst="ellipse">
          <a:avLst/>
        </a:prstGeom>
        <a:blipFill>
          <a:blip xmlns:r="http://schemas.openxmlformats.org/officeDocument/2006/relationships" r:embed="rId1" cstate="print">
            <a:extLst>
              <a:ext uri="{28A0092B-C50C-407E-A947-70E740481C1C}">
                <a14:useLocalDpi xmlns:a14="http://schemas.microsoft.com/office/drawing/2010/main" val="0"/>
              </a:ext>
            </a:extLst>
          </a:blip>
          <a:srcRect/>
          <a:stretch>
            <a:fillRect l="-39000" r="-39000"/>
          </a:stretch>
        </a:blip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7C4617D6-A232-4618-BE5E-4E8E26E48FC0}">
      <dsp:nvSpPr>
        <dsp:cNvPr id="0" name=""/>
        <dsp:cNvSpPr/>
      </dsp:nvSpPr>
      <dsp:spPr>
        <a:xfrm>
          <a:off x="6713772" y="3317167"/>
          <a:ext cx="4670347" cy="1192529"/>
        </a:xfrm>
        <a:prstGeom prst="rect">
          <a:avLst/>
        </a:prstGeom>
        <a:noFill/>
        <a:ln w="12700" cap="flat" cmpd="sng" algn="ctr">
          <a:noFill/>
          <a:prstDash val="solid"/>
          <a:miter lim="800000"/>
        </a:ln>
        <a:effectLst/>
        <a:sp3d/>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b" anchorCtr="0">
          <a:noAutofit/>
        </a:bodyPr>
        <a:lstStyle/>
        <a:p>
          <a:pPr marL="0" lvl="0" indent="0" algn="l" defTabSz="1778000">
            <a:lnSpc>
              <a:spcPct val="90000"/>
            </a:lnSpc>
            <a:spcBef>
              <a:spcPct val="0"/>
            </a:spcBef>
            <a:spcAft>
              <a:spcPct val="35000"/>
            </a:spcAft>
            <a:buNone/>
          </a:pPr>
          <a:r>
            <a:rPr lang="en-CA" sz="4000" kern="1200">
              <a:solidFill>
                <a:schemeClr val="accent5">
                  <a:lumMod val="50000"/>
                </a:schemeClr>
              </a:solidFill>
            </a:rPr>
            <a:t>IT Jobs in Canada</a:t>
          </a:r>
        </a:p>
      </dsp:txBody>
      <dsp:txXfrm>
        <a:off x="6713772" y="3317167"/>
        <a:ext cx="4670347" cy="1192529"/>
      </dsp:txXfrm>
    </dsp:sp>
  </dsp:spTree>
</dsp:drawing>
</file>

<file path=xl/diagrams/layout1.xml><?xml version="1.0" encoding="utf-8"?>
<dgm:layoutDef xmlns:dgm="http://schemas.openxmlformats.org/drawingml/2006/diagram" xmlns:a="http://schemas.openxmlformats.org/drawingml/2006/main" uniqueId="urn:microsoft.com/office/officeart/2008/layout/CircularPictureCallout">
  <dgm:title val=""/>
  <dgm:desc val=""/>
  <dgm:catLst>
    <dgm:cat type="picture" pri="2000"/>
    <dgm:cat type="pictureconvert" pri="2000"/>
  </dgm:catLst>
  <dgm:sampData>
    <dgm:dataModel>
      <dgm:ptLst>
        <dgm:pt modelId="0" type="doc"/>
        <dgm:pt modelId="1"/>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ampData>
  <dgm:style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chMax val="7"/>
      <dgm:chPref val="7"/>
      <dgm:dir/>
    </dgm:varLst>
    <dgm:alg type="composite"/>
    <dgm:shape xmlns:r="http://schemas.openxmlformats.org/officeDocument/2006/relationships" r:blip="">
      <dgm:adjLst/>
    </dgm:shape>
    <dgm:constrLst>
      <dgm:constr type="w" for="ch" refType="h" refFor="ch" op="gte" fact="2"/>
    </dgm:constrLst>
    <dgm:layoutNode name="Name1">
      <dgm:alg type="composite"/>
      <dgm:shape xmlns:r="http://schemas.openxmlformats.org/officeDocument/2006/relationships" r:blip="">
        <dgm:adjLst/>
      </dgm:shape>
      <dgm:choose name="Name2">
        <dgm:if name="Name3" axis="ch" ptType="node" func="cnt" op="lte" val="1">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w" refFor="ch" refForName="picture_1" fact="0.18"/>
            <dgm:constr type="t" for="ch" forName="text_1" refType="h" refFor="ch" refForName="picture_1" fact="0.531"/>
          </dgm:constrLst>
        </dgm:if>
        <dgm:if name="Name4" axis="ch" ptType="node" func="cnt" op="lte" val="2">
          <dgm:choose name="Name5">
            <dgm:if name="Name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l" for="ch" forName="picture_2" refType="w" refFor="ch" refForName="picture_1" fact="1.21"/>
                <dgm:constr type="ctrY" for="ch" forName="picture_2" refType="h" refFor="ch" refForName="picture_1" fact="0.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Lst>
            </dgm:if>
            <dgm:else name="Name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5"/>
                <dgm:constr type="h" for="ch" forName="picture_2" refType="h" refFor="ch" refForName="picture_1" fact="0.5"/>
                <dgm:constr type="r" for="ch" forName="picture_2" refType="w"/>
                <dgm:constr type="rOff" for="ch" forName="picture_2" refType="w" refFor="ch" refForName="picture_1" fact="-1.21"/>
                <dgm:constr type="ctrY" for="ch" forName="picture_2" refType="h" refFor="ch" refForName="picture_1" fact="0.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Lst>
            </dgm:else>
          </dgm:choose>
        </dgm:if>
        <dgm:if name="Name8" axis="ch" ptType="node" func="cnt" op="lte" val="3">
          <dgm:choose name="Name9">
            <dgm:if name="Name10"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l" for="ch" forName="picture_2" refType="w" refFor="ch" refForName="picture_1" fact="1.21"/>
                <dgm:constr type="ctrY" for="ch" forName="picture_2" refType="h" refFor="ch" refForName="picture_1" fact="0.18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l" for="ch" forName="picture_3" refType="w" refFor="ch" refForName="picture_1" fact="1.21"/>
                <dgm:constr type="ctrY" for="ch" forName="picture_3" refType="h" refFor="ch" refForName="picture_1" fact="0.812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Lst>
            </dgm:if>
            <dgm:else name="Name11">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75"/>
                <dgm:constr type="h" for="ch" forName="picture_2" refType="h" refFor="ch" refForName="picture_1" fact="0.375"/>
                <dgm:constr type="r" for="ch" forName="picture_2" refType="w"/>
                <dgm:constr type="rOff" for="ch" forName="picture_2" refType="w" refFor="ch" refForName="picture_1" fact="-1.21"/>
                <dgm:constr type="ctrY" for="ch" forName="picture_2" refType="h" refFor="ch" refForName="picture_1" fact="0.18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75"/>
                <dgm:constr type="h" for="ch" forName="picture_3" refType="h" refFor="ch" refForName="picture_1" fact="0.375"/>
                <dgm:constr type="r" for="ch" forName="picture_3" refType="w"/>
                <dgm:constr type="rOff" for="ch" forName="picture_3" refType="w" refFor="ch" refForName="picture_1" fact="-1.21"/>
                <dgm:constr type="ctrY" for="ch" forName="picture_3" refType="h" refFor="ch" refForName="picture_1" fact="0.812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Lst>
            </dgm:else>
          </dgm:choose>
        </dgm:if>
        <dgm:if name="Name12" axis="ch" ptType="node" func="cnt" op="lte" val="4">
          <dgm:choose name="Name13">
            <dgm:if name="Name14"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l" for="ch" forName="picture_2" refType="w" refFor="ch" refForName="picture_1" fact="1.354"/>
                <dgm:constr type="ctrY" for="ch" forName="picture_2" refType="h" refFor="ch" refForName="picture_1" fact="0.1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l" for="ch" forName="picture_3" refType="w" refFor="ch" refForName="picture_1" fact="1.21"/>
                <dgm:constr type="ctrY" for="ch" forName="picture_3" refType="h" refFor="ch" refForName="picture_1" fact="0.5"/>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l" for="ch" forName="picture_4" refType="w" refFor="ch" refForName="picture_1" fact="1.354"/>
                <dgm:constr type="ctrY" for="ch" forName="picture_4" refType="h" refFor="ch" refForName="picture_1" fact="0.8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Lst>
            </dgm:if>
            <dgm:else name="Name15">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3"/>
                <dgm:constr type="h" for="ch" forName="picture_2" refType="h" refFor="ch" refForName="picture_1" fact="0.3"/>
                <dgm:constr type="r" for="ch" forName="picture_2" refType="w"/>
                <dgm:constr type="rOff" for="ch" forName="picture_2" refType="w" refFor="ch" refForName="picture_1" fact="-1.354"/>
                <dgm:constr type="ctrY" for="ch" forName="picture_2" refType="h" refFor="ch" refForName="picture_1" fact="0.1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3"/>
                <dgm:constr type="h" for="ch" forName="picture_3" refType="h" refFor="ch" refForName="picture_1" fact="0.3"/>
                <dgm:constr type="r" for="ch" forName="picture_3" refType="w"/>
                <dgm:constr type="rOff" for="ch" forName="picture_3" refType="w" refFor="ch" refForName="picture_1" fact="-1.21"/>
                <dgm:constr type="ctrY" for="ch" forName="picture_3" refType="h" refFor="ch" refForName="picture_1" fact="0.5"/>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3"/>
                <dgm:constr type="h" for="ch" forName="picture_4" refType="h" refFor="ch" refForName="picture_1" fact="0.3"/>
                <dgm:constr type="r" for="ch" forName="picture_4" refType="w"/>
                <dgm:constr type="rOff" for="ch" forName="picture_4" refType="w" refFor="ch" refForName="picture_1" fact="-1.354"/>
                <dgm:constr type="ctrY" for="ch" forName="picture_4" refType="h" refFor="ch" refForName="picture_1" fact="0.8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Lst>
            </dgm:else>
          </dgm:choose>
        </dgm:if>
        <dgm:if name="Name16" axis="ch" ptType="node" func="cnt" op="lte" val="5">
          <dgm:choose name="Name17">
            <dgm:if name="Name18"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l" for="ch" forName="picture_2" refType="w" refFor="ch" refForName="picture_1" fact="1.375"/>
                <dgm:constr type="ctrY" for="ch" forName="picture_2" refType="h" refFor="ch" refForName="picture_1" fact="0.11"/>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l" for="ch" forName="picture_3" refType="w" refFor="ch" refForName="picture_1" fact="1.21"/>
                <dgm:constr type="ctrY" for="ch" forName="picture_3" refType="h" refFor="ch" refForName="picture_1" fact="0.353"/>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l" for="ch" forName="picture_4" refType="w" refFor="ch" refForName="picture_1" fact="1.21"/>
                <dgm:constr type="ctrY" for="ch" forName="picture_4" refType="h" refFor="ch" refForName="picture_1" fact="0.647"/>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l" for="ch" forName="picture_5" refType="w" refFor="ch" refForName="picture_1" fact="1.375"/>
                <dgm:constr type="ctrY" for="ch" forName="picture_5" refType="h" refFor="ch" refForName="picture_1" fact="0.8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Lst>
            </dgm:if>
            <dgm:else name="Name19">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22"/>
                <dgm:constr type="h" for="ch" forName="picture_2" refType="h" refFor="ch" refForName="picture_1" fact="0.22"/>
                <dgm:constr type="r" for="ch" forName="picture_2" refType="w"/>
                <dgm:constr type="rOff" for="ch" forName="picture_2" refType="w" refFor="ch" refForName="picture_1" fact="-1.375"/>
                <dgm:constr type="ctrY" for="ch" forName="picture_2" refType="h" refFor="ch" refForName="picture_1" fact="0.11"/>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22"/>
                <dgm:constr type="h" for="ch" forName="picture_3" refType="h" refFor="ch" refForName="picture_1" fact="0.22"/>
                <dgm:constr type="r" for="ch" forName="picture_3" refType="w"/>
                <dgm:constr type="rOff" for="ch" forName="picture_3" refType="w" refFor="ch" refForName="picture_1" fact="-1.21"/>
                <dgm:constr type="ctrY" for="ch" forName="picture_3" refType="h" refFor="ch" refForName="picture_1" fact="0.353"/>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22"/>
                <dgm:constr type="h" for="ch" forName="picture_4" refType="h" refFor="ch" refForName="picture_1" fact="0.22"/>
                <dgm:constr type="r" for="ch" forName="picture_4" refType="w"/>
                <dgm:constr type="rOff" for="ch" forName="picture_4" refType="w" refFor="ch" refForName="picture_1" fact="-1.21"/>
                <dgm:constr type="ctrY" for="ch" forName="picture_4" refType="h" refFor="ch" refForName="picture_1" fact="0.647"/>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22"/>
                <dgm:constr type="h" for="ch" forName="picture_5" refType="h" refFor="ch" refForName="picture_1" fact="0.22"/>
                <dgm:constr type="r" for="ch" forName="picture_5" refType="w"/>
                <dgm:constr type="rOff" for="ch" forName="picture_5" refType="w" refFor="ch" refForName="picture_1" fact="-1.375"/>
                <dgm:constr type="ctrY" for="ch" forName="picture_5" refType="h" refFor="ch" refForName="picture_1" fact="0.8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Lst>
            </dgm:else>
          </dgm:choose>
        </dgm:if>
        <dgm:if name="Name20" axis="ch" ptType="node" func="cnt" op="lte" val="6">
          <dgm:choose name="Name21">
            <dgm:if name="Name22"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l" for="ch" forName="picture_2" refType="w" refFor="ch" refForName="picture_1" fact="1.4238"/>
                <dgm:constr type="ctrY" for="ch" forName="picture_2" refType="h" refFor="ch" refForName="picture_1" fact="0.09"/>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l" for="ch" forName="picture_3" refType="w" refFor="ch" refForName="picture_1" fact="1.2667"/>
                <dgm:constr type="ctrY" for="ch" forName="picture_3" refType="h" refFor="ch" refForName="picture_1" fact="0.261"/>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l" for="ch" forName="picture_4" refType="w" refFor="ch" refForName="picture_1" fact="1.21"/>
                <dgm:constr type="ctrY" for="ch" forName="picture_4" refType="h" refFor="ch" refForName="picture_1" fact="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l" for="ch" forName="picture_5" refType="w" refFor="ch" refForName="picture_1" fact="1.2667"/>
                <dgm:constr type="ctrY" for="ch" forName="picture_5" refType="h" refFor="ch" refForName="picture_1" fact="0.739"/>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l" for="ch" forName="picture_6" refType="w" refFor="ch" refForName="picture_1" fact="1.4238"/>
                <dgm:constr type="ctrY" for="ch" forName="picture_6" refType="h" refFor="ch" refForName="picture_1" fact="0.91"/>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Lst>
            </dgm:if>
            <dgm:else name="Name23">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8"/>
                <dgm:constr type="h" for="ch" forName="picture_2" refType="h" refFor="ch" refForName="picture_1" fact="0.18"/>
                <dgm:constr type="r" for="ch" forName="picture_2" refType="w"/>
                <dgm:constr type="rOff" for="ch" forName="picture_2" refType="w" refFor="ch" refForName="picture_1" fact="-1.4238"/>
                <dgm:constr type="ctrY" for="ch" forName="picture_2" refType="h" refFor="ch" refForName="picture_1" fact="0.09"/>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8"/>
                <dgm:constr type="h" for="ch" forName="picture_3" refType="h" refFor="ch" refForName="picture_1" fact="0.18"/>
                <dgm:constr type="r" for="ch" forName="picture_3" refType="w"/>
                <dgm:constr type="rOff" for="ch" forName="picture_3" refType="w" refFor="ch" refForName="picture_1" fact="-1.2667"/>
                <dgm:constr type="ctrY" for="ch" forName="picture_3" refType="h" refFor="ch" refForName="picture_1" fact="0.261"/>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8"/>
                <dgm:constr type="h" for="ch" forName="picture_4" refType="h" refFor="ch" refForName="picture_1" fact="0.18"/>
                <dgm:constr type="r" for="ch" forName="picture_4" refType="w"/>
                <dgm:constr type="rOff" for="ch" forName="picture_4" refType="w" refFor="ch" refForName="picture_1" fact="-1.21"/>
                <dgm:constr type="ctrY" for="ch" forName="picture_4" refType="h" refFor="ch" refForName="picture_1" fact="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8"/>
                <dgm:constr type="h" for="ch" forName="picture_5" refType="h" refFor="ch" refForName="picture_1" fact="0.18"/>
                <dgm:constr type="r" for="ch" forName="picture_5" refType="w"/>
                <dgm:constr type="rOff" for="ch" forName="picture_5" refType="w" refFor="ch" refForName="picture_1" fact="-1.2667"/>
                <dgm:constr type="ctrY" for="ch" forName="picture_5" refType="h" refFor="ch" refForName="picture_1" fact="0.739"/>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8"/>
                <dgm:constr type="h" for="ch" forName="picture_6" refType="h" refFor="ch" refForName="picture_1" fact="0.18"/>
                <dgm:constr type="r" for="ch" forName="picture_6" refType="w"/>
                <dgm:constr type="rOff" for="ch" forName="picture_6" refType="w" refFor="ch" refForName="picture_1" fact="-1.4238"/>
                <dgm:constr type="ctrY" for="ch" forName="picture_6" refType="h" refFor="ch" refForName="picture_1" fact="0.91"/>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Lst>
            </dgm:else>
          </dgm:choose>
        </dgm:if>
        <dgm:else name="Name24">
          <dgm:choose name="Name25">
            <dgm:if name="Name26" func="var" arg="dir" op="equ" val="norm">
              <dgm:constrLst>
                <dgm:constr type="h" for="ch" forName="picture_1" refType="h"/>
                <dgm:constr type="w" for="ch" forName="picture_1" refType="h" refFor="ch" refForName="picture_1" op="equ"/>
                <dgm:constr type="l" for="ch" forName="picture_1"/>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l" for="ch" forName="picture_2" refType="w" refFor="ch" refForName="picture_1" fact="1.4363"/>
                <dgm:constr type="ctrY" for="ch" forName="picture_2" refType="h" refFor="ch" refForName="picture_1" fact="0.075"/>
                <dgm:constr type="l" for="ch" forName="line_2" refType="ctrX" refFor="ch" refForName="picture_1"/>
                <dgm:constr type="h" for="ch" forName="line_2"/>
                <dgm:constr type="r" for="ch" forName="line_2" refType="ctrX" refFor="ch" refForName="picture_2"/>
                <dgm:constr type="ctrY" for="ch" forName="line_2" refType="ctrY" refFor="ch" refForName="picture_2"/>
                <dgm:constr type="r" for="ch" forName="textparent_2" refType="w"/>
                <dgm:constr type="h" for="ch" forName="textparent_2" refType="h" refFor="ch" refForName="picture_2"/>
                <dgm:constr type="l" for="ch" forName="textparent_2" refType="r"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l" for="ch" forName="picture_3" refType="w" refFor="ch" refForName="picture_1" fact="1.2898"/>
                <dgm:constr type="ctrY" for="ch" forName="picture_3" refType="h" refFor="ch" refForName="picture_1" fact="0.227"/>
                <dgm:constr type="l" for="ch" forName="line_3" refType="ctrX" refFor="ch" refForName="picture_1"/>
                <dgm:constr type="h" for="ch" forName="line_3"/>
                <dgm:constr type="r" for="ch" forName="line_3" refType="ctrX" refFor="ch" refForName="picture_3"/>
                <dgm:constr type="ctrY" for="ch" forName="line_3" refType="ctrY" refFor="ch" refForName="picture_3"/>
                <dgm:constr type="r" for="ch" forName="textparent_3" refType="w"/>
                <dgm:constr type="h" for="ch" forName="textparent_3" refType="h" refFor="ch" refForName="picture_3"/>
                <dgm:constr type="l" for="ch" forName="textparent_3" refType="r"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l" for="ch" forName="picture_4" refType="w" refFor="ch" refForName="picture_1" fact="1.21"/>
                <dgm:constr type="ctrY" for="ch" forName="picture_4" refType="h" refFor="ch" refForName="picture_1" fact="0.405"/>
                <dgm:constr type="l" for="ch" forName="line_4" refType="ctrX" refFor="ch" refForName="picture_1"/>
                <dgm:constr type="h" for="ch" forName="line_4"/>
                <dgm:constr type="r" for="ch" forName="line_4" refType="ctrX" refFor="ch" refForName="picture_4"/>
                <dgm:constr type="ctrY" for="ch" forName="line_4" refType="ctrY" refFor="ch" refForName="picture_4"/>
                <dgm:constr type="r" for="ch" forName="textparent_4" refType="w"/>
                <dgm:constr type="h" for="ch" forName="textparent_4" refType="h" refFor="ch" refForName="picture_4"/>
                <dgm:constr type="l" for="ch" forName="textparent_4" refType="r"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l" for="ch" forName="picture_5" refType="w" refFor="ch" refForName="picture_1" fact="1.21"/>
                <dgm:constr type="ctrY" for="ch" forName="picture_5" refType="h" refFor="ch" refForName="picture_1" fact="0.595"/>
                <dgm:constr type="l" for="ch" forName="line_5" refType="ctrX" refFor="ch" refForName="picture_1"/>
                <dgm:constr type="h" for="ch" forName="line_5"/>
                <dgm:constr type="r" for="ch" forName="line_5" refType="ctrX" refFor="ch" refForName="picture_5"/>
                <dgm:constr type="ctrY" for="ch" forName="line_5" refType="ctrY" refFor="ch" refForName="picture_5"/>
                <dgm:constr type="r" for="ch" forName="textparent_5" refType="w"/>
                <dgm:constr type="h" for="ch" forName="textparent_5" refType="h" refFor="ch" refForName="picture_5"/>
                <dgm:constr type="l" for="ch" forName="textparent_5" refType="r"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l" for="ch" forName="picture_6" refType="w" refFor="ch" refForName="picture_1" fact="1.2898"/>
                <dgm:constr type="ctrY" for="ch" forName="picture_6" refType="h" refFor="ch" refForName="picture_1" fact="0.773"/>
                <dgm:constr type="l" for="ch" forName="line_6" refType="ctrX" refFor="ch" refForName="picture_1"/>
                <dgm:constr type="h" for="ch" forName="line_6"/>
                <dgm:constr type="r" for="ch" forName="line_6" refType="ctrX" refFor="ch" refForName="picture_6"/>
                <dgm:constr type="ctrY" for="ch" forName="line_6" refType="ctrY" refFor="ch" refForName="picture_6"/>
                <dgm:constr type="r" for="ch" forName="textparent_6" refType="w"/>
                <dgm:constr type="h" for="ch" forName="textparent_6" refType="h" refFor="ch" refForName="picture_6"/>
                <dgm:constr type="l" for="ch" forName="textparent_6" refType="r"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l" for="ch" forName="picture_7" refType="w" refFor="ch" refForName="picture_1" fact="1.4363"/>
                <dgm:constr type="ctrY" for="ch" forName="picture_7" refType="h" refFor="ch" refForName="picture_1" fact="0.925"/>
                <dgm:constr type="l" for="ch" forName="line_7" refType="ctrX" refFor="ch" refForName="picture_1"/>
                <dgm:constr type="h" for="ch" forName="line_7"/>
                <dgm:constr type="r" for="ch" forName="line_7" refType="ctrX" refFor="ch" refForName="picture_7"/>
                <dgm:constr type="ctrY" for="ch" forName="line_7" refType="ctrY" refFor="ch" refForName="picture_7"/>
                <dgm:constr type="r" for="ch" forName="textparent_7" refType="w"/>
                <dgm:constr type="h" for="ch" forName="textparent_7" refType="h" refFor="ch" refForName="picture_7"/>
                <dgm:constr type="l" for="ch" forName="textparent_7" refType="r" refFor="ch" refForName="picture_7"/>
                <dgm:constr type="ctrY" for="ch" forName="textparent_7" refType="ctrY" refFor="ch" refForName="picture_7"/>
                <dgm:constr type="primFontSz" for="des" forName="text_7" refType="primFontSz" refFor="des" refForName="text_2" op="equ"/>
              </dgm:constrLst>
            </dgm:if>
            <dgm:else name="Name27">
              <dgm:constrLst>
                <dgm:constr type="h" for="ch" forName="picture_1" refType="h"/>
                <dgm:constr type="w" for="ch" forName="picture_1" refType="h" refFor="ch" refForName="picture_1" op="equ"/>
                <dgm:constr type="r" for="ch" forName="picture_1" refType="w"/>
                <dgm:constr type="t" for="ch" forName="picture_1"/>
                <dgm:constr type="w" for="ch" forName="text_1" refType="w" refFor="ch" refForName="picture_1" fact="0.64"/>
                <dgm:constr type="h" for="ch" forName="text_1" refType="h" refFor="ch" refForName="picture_1" fact="0.33"/>
                <dgm:constr type="l" for="ch" forName="text_1" refType="l" refFor="ch" refForName="picture_1"/>
                <dgm:constr type="lOff" for="ch" forName="text_1" refType="w" refFor="ch" refForName="picture_1" fact="0.18"/>
                <dgm:constr type="t" for="ch" forName="text_1" refType="h" refFor="ch" refForName="picture_1" fact="0.531"/>
                <dgm:constr type="w" for="ch" forName="picture_2" refType="w" refFor="ch" refForName="picture_1" fact="0.15"/>
                <dgm:constr type="h" for="ch" forName="picture_2" refType="h" refFor="ch" refForName="picture_1" fact="0.15"/>
                <dgm:constr type="r" for="ch" forName="picture_2" refType="w"/>
                <dgm:constr type="rOff" for="ch" forName="picture_2" refType="w" refFor="ch" refForName="picture_1" fact="-1.4363"/>
                <dgm:constr type="ctrY" for="ch" forName="picture_2" refType="h" refFor="ch" refForName="picture_1" fact="0.075"/>
                <dgm:constr type="r" for="ch" forName="line_2" refType="ctrX" refFor="ch" refForName="picture_1"/>
                <dgm:constr type="h" for="ch" forName="line_2"/>
                <dgm:constr type="l" for="ch" forName="line_2" refType="ctrX" refFor="ch" refForName="picture_2"/>
                <dgm:constr type="ctrY" for="ch" forName="line_2" refType="ctrY" refFor="ch" refForName="picture_2"/>
                <dgm:constr type="l" for="ch" forName="textparent_2"/>
                <dgm:constr type="h" for="ch" forName="textparent_2" refType="h" refFor="ch" refForName="picture_2"/>
                <dgm:constr type="r" for="ch" forName="textparent_2" refType="l" refFor="ch" refForName="picture_2"/>
                <dgm:constr type="ctrY" for="ch" forName="textparent_2" refType="ctrY" refFor="ch" refForName="picture_2"/>
                <dgm:constr type="primFontSz" for="des" forName="text_2" val="65"/>
                <dgm:constr type="w" for="ch" forName="picture_3" refType="w" refFor="ch" refForName="picture_1" fact="0.15"/>
                <dgm:constr type="h" for="ch" forName="picture_3" refType="h" refFor="ch" refForName="picture_1" fact="0.15"/>
                <dgm:constr type="r" for="ch" forName="picture_3" refType="w"/>
                <dgm:constr type="rOff" for="ch" forName="picture_3" refType="w" refFor="ch" refForName="picture_1" fact="-1.2898"/>
                <dgm:constr type="ctrY" for="ch" forName="picture_3" refType="h" refFor="ch" refForName="picture_1" fact="0.227"/>
                <dgm:constr type="r" for="ch" forName="line_3" refType="ctrX" refFor="ch" refForName="picture_1"/>
                <dgm:constr type="h" for="ch" forName="line_3"/>
                <dgm:constr type="l" for="ch" forName="line_3" refType="ctrX" refFor="ch" refForName="picture_3"/>
                <dgm:constr type="ctrY" for="ch" forName="line_3" refType="ctrY" refFor="ch" refForName="picture_3"/>
                <dgm:constr type="l" for="ch" forName="textparent_3"/>
                <dgm:constr type="h" for="ch" forName="textparent_3" refType="h" refFor="ch" refForName="picture_3"/>
                <dgm:constr type="r" for="ch" forName="textparent_3" refType="l" refFor="ch" refForName="picture_3"/>
                <dgm:constr type="ctrY" for="ch" forName="textparent_3" refType="ctrY" refFor="ch" refForName="picture_3"/>
                <dgm:constr type="primFontSz" for="des" forName="text_3" refType="primFontSz" refFor="des" refForName="text_2" op="equ"/>
                <dgm:constr type="w" for="ch" forName="picture_4" refType="w" refFor="ch" refForName="picture_1" fact="0.15"/>
                <dgm:constr type="h" for="ch" forName="picture_4" refType="h" refFor="ch" refForName="picture_1" fact="0.15"/>
                <dgm:constr type="r" for="ch" forName="picture_4" refType="w"/>
                <dgm:constr type="rOff" for="ch" forName="picture_4" refType="w" refFor="ch" refForName="picture_1" fact="-1.21"/>
                <dgm:constr type="ctrY" for="ch" forName="picture_4" refType="h" refFor="ch" refForName="picture_1" fact="0.405"/>
                <dgm:constr type="r" for="ch" forName="line_4" refType="ctrX" refFor="ch" refForName="picture_1"/>
                <dgm:constr type="h" for="ch" forName="line_4"/>
                <dgm:constr type="l" for="ch" forName="line_4" refType="ctrX" refFor="ch" refForName="picture_4"/>
                <dgm:constr type="ctrY" for="ch" forName="line_4" refType="ctrY" refFor="ch" refForName="picture_4"/>
                <dgm:constr type="l" for="ch" forName="textparent_4"/>
                <dgm:constr type="h" for="ch" forName="textparent_4" refType="h" refFor="ch" refForName="picture_4"/>
                <dgm:constr type="r" for="ch" forName="textparent_4" refType="l" refFor="ch" refForName="picture_4"/>
                <dgm:constr type="ctrY" for="ch" forName="textparent_4" refType="ctrY" refFor="ch" refForName="picture_4"/>
                <dgm:constr type="primFontSz" for="des" forName="text_4" refType="primFontSz" refFor="des" refForName="text_2" op="equ"/>
                <dgm:constr type="w" for="ch" forName="picture_5" refType="w" refFor="ch" refForName="picture_1" fact="0.15"/>
                <dgm:constr type="h" for="ch" forName="picture_5" refType="h" refFor="ch" refForName="picture_1" fact="0.15"/>
                <dgm:constr type="r" for="ch" forName="picture_5" refType="w"/>
                <dgm:constr type="rOff" for="ch" forName="picture_5" refType="w" refFor="ch" refForName="picture_1" fact="-1.21"/>
                <dgm:constr type="ctrY" for="ch" forName="picture_5" refType="h" refFor="ch" refForName="picture_1" fact="0.595"/>
                <dgm:constr type="r" for="ch" forName="line_5" refType="ctrX" refFor="ch" refForName="picture_1"/>
                <dgm:constr type="h" for="ch" forName="line_5"/>
                <dgm:constr type="l" for="ch" forName="line_5" refType="ctrX" refFor="ch" refForName="picture_5"/>
                <dgm:constr type="ctrY" for="ch" forName="line_5" refType="ctrY" refFor="ch" refForName="picture_5"/>
                <dgm:constr type="l" for="ch" forName="textparent_5"/>
                <dgm:constr type="h" for="ch" forName="textparent_5" refType="h" refFor="ch" refForName="picture_5"/>
                <dgm:constr type="r" for="ch" forName="textparent_5" refType="l" refFor="ch" refForName="picture_5"/>
                <dgm:constr type="ctrY" for="ch" forName="textparent_5" refType="ctrY" refFor="ch" refForName="picture_5"/>
                <dgm:constr type="primFontSz" for="des" forName="text_5" refType="primFontSz" refFor="des" refForName="text_2" op="equ"/>
                <dgm:constr type="w" for="ch" forName="picture_6" refType="w" refFor="ch" refForName="picture_1" fact="0.15"/>
                <dgm:constr type="h" for="ch" forName="picture_6" refType="h" refFor="ch" refForName="picture_1" fact="0.15"/>
                <dgm:constr type="r" for="ch" forName="picture_6" refType="w"/>
                <dgm:constr type="rOff" for="ch" forName="picture_6" refType="w" refFor="ch" refForName="picture_1" fact="-1.2898"/>
                <dgm:constr type="ctrY" for="ch" forName="picture_6" refType="h" refFor="ch" refForName="picture_1" fact="0.773"/>
                <dgm:constr type="r" for="ch" forName="line_6" refType="ctrX" refFor="ch" refForName="picture_1"/>
                <dgm:constr type="h" for="ch" forName="line_6"/>
                <dgm:constr type="l" for="ch" forName="line_6" refType="ctrX" refFor="ch" refForName="picture_6"/>
                <dgm:constr type="ctrY" for="ch" forName="line_6" refType="ctrY" refFor="ch" refForName="picture_6"/>
                <dgm:constr type="l" for="ch" forName="textparent_6"/>
                <dgm:constr type="h" for="ch" forName="textparent_6" refType="h" refFor="ch" refForName="picture_6"/>
                <dgm:constr type="r" for="ch" forName="textparent_6" refType="l" refFor="ch" refForName="picture_6"/>
                <dgm:constr type="ctrY" for="ch" forName="textparent_6" refType="ctrY" refFor="ch" refForName="picture_6"/>
                <dgm:constr type="primFontSz" for="des" forName="text_6" refType="primFontSz" refFor="des" refForName="text_2" op="equ"/>
                <dgm:constr type="w" for="ch" forName="picture_7" refType="w" refFor="ch" refForName="picture_1" fact="0.15"/>
                <dgm:constr type="h" for="ch" forName="picture_7" refType="h" refFor="ch" refForName="picture_1" fact="0.15"/>
                <dgm:constr type="r" for="ch" forName="picture_7" refType="w"/>
                <dgm:constr type="rOff" for="ch" forName="picture_7" refType="w" refFor="ch" refForName="picture_1" fact="-1.4363"/>
                <dgm:constr type="ctrY" for="ch" forName="picture_7" refType="h" refFor="ch" refForName="picture_1" fact="0.925"/>
                <dgm:constr type="r" for="ch" forName="line_7" refType="ctrX" refFor="ch" refForName="picture_1"/>
                <dgm:constr type="h" for="ch" forName="line_7"/>
                <dgm:constr type="l" for="ch" forName="line_7" refType="ctrX" refFor="ch" refForName="picture_7"/>
                <dgm:constr type="ctrY" for="ch" forName="line_7" refType="ctrY" refFor="ch" refForName="picture_7"/>
                <dgm:constr type="l" for="ch" forName="textparent_7"/>
                <dgm:constr type="h" for="ch" forName="textparent_7" refType="h" refFor="ch" refForName="picture_7"/>
                <dgm:constr type="r" for="ch" forName="textparent_7" refType="l" refFor="ch" refForName="picture_7"/>
                <dgm:constr type="ctrY" for="ch" forName="textparent_7" refType="ctrY" refFor="ch" refForName="picture_7"/>
                <dgm:constr type="primFontSz" for="des" forName="text_7" refType="primFontSz" refFor="des" refForName="text_2" op="equ"/>
              </dgm:constrLst>
            </dgm:else>
          </dgm:choose>
        </dgm:else>
      </dgm:choose>
      <dgm:forEach name="wrapper" axis="self" ptType="parTrans">
        <dgm:forEach name="wrapper2" axis="self" ptType="sibTrans" st="2">
          <dgm:forEach name="pictureRepeat" axis="self">
            <dgm:layoutNode name="pictureRepeatNode" styleLbl="alignImgPlace1">
              <dgm:alg type="sp"/>
              <dgm:shape xmlns:r="http://schemas.openxmlformats.org/officeDocument/2006/relationships" type="ellipse" r:blip="" blipPhldr="1">
                <dgm:adjLst/>
              </dgm:shape>
              <dgm:presOf axis="self"/>
            </dgm:layoutNode>
          </dgm:forEach>
        </dgm:forEach>
      </dgm:forEach>
      <dgm:forEach name="Name28" axis="ch" ptType="sibTrans" hideLastTrans="0" cnt="1">
        <dgm:layoutNode name="picture_1">
          <dgm:alg type="sp"/>
          <dgm:shape xmlns:r="http://schemas.openxmlformats.org/officeDocument/2006/relationships" r:blip="">
            <dgm:adjLst/>
          </dgm:shape>
          <dgm:presOf/>
          <dgm:constrLst/>
          <dgm:forEach name="Name29" ref="pictureRepeat"/>
        </dgm:layoutNode>
      </dgm:forEach>
      <dgm:forEach name="Name30" axis="ch" ptType="node" cnt="1">
        <dgm:layoutNode name="text_1" styleLbl="node1">
          <dgm:varLst>
            <dgm:bulletEnabled val="1"/>
          </dgm:varLst>
          <dgm:alg type="tx">
            <dgm:param type="txAnchorVert" val="b"/>
            <dgm:param type="txAnchorVertCh" val="b"/>
            <dgm:param type="parTxRTLAlign" val="r"/>
            <dgm:param type="shpTxRTLAlignCh" val="r"/>
          </dgm:alg>
          <dgm:shape xmlns:r="http://schemas.openxmlformats.org/officeDocument/2006/relationships" type="rect" r:blip="" hideGeom="1">
            <dgm:adjLst/>
          </dgm:shape>
          <dgm:presOf axis="desOrSelf" ptType="node"/>
          <dgm:constrLst>
            <dgm:constr type="primFontSz" val="65"/>
            <dgm:constr type="lMarg"/>
            <dgm:constr type="rMarg"/>
            <dgm:constr type="tMarg"/>
            <dgm:constr type="bMarg"/>
          </dgm:constrLst>
          <dgm:ruleLst>
            <dgm:rule type="primFontSz" val="5" fact="NaN" max="NaN"/>
          </dgm:ruleLst>
        </dgm:layoutNode>
      </dgm:forEach>
      <dgm:forEach name="Name31" axis="ch" ptType="sibTrans" hideLastTrans="0" st="2" cnt="1">
        <dgm:layoutNode name="picture_2">
          <dgm:alg type="sp"/>
          <dgm:shape xmlns:r="http://schemas.openxmlformats.org/officeDocument/2006/relationships" r:blip="">
            <dgm:adjLst/>
          </dgm:shape>
          <dgm:presOf/>
          <dgm:constrLst/>
          <dgm:forEach name="Name32" ref="pictureRepeat"/>
        </dgm:layoutNode>
      </dgm:forEach>
      <dgm:forEach name="Name33" axis="ch" ptType="node" st="2" cnt="1">
        <dgm:layoutNode name="line_2" styleLbl="parChTrans1D1">
          <dgm:alg type="sp"/>
          <dgm:shape xmlns:r="http://schemas.openxmlformats.org/officeDocument/2006/relationships" type="line" r:blip="" zOrderOff="-100">
            <dgm:adjLst/>
          </dgm:shape>
          <dgm:presOf/>
        </dgm:layoutNode>
        <dgm:layoutNode name="textparent_2">
          <dgm:choose name="Name34">
            <dgm:if name="Name35" func="var" arg="dir" op="equ" val="norm">
              <dgm:alg type="lin">
                <dgm:param type="horzAlign" val="l"/>
              </dgm:alg>
            </dgm:if>
            <dgm:else name="Name36">
              <dgm:alg type="lin">
                <dgm:param type="horzAlign" val="r"/>
              </dgm:alg>
            </dgm:else>
          </dgm:choose>
          <dgm:shape xmlns:r="http://schemas.openxmlformats.org/officeDocument/2006/relationships" type="rect" r:blip="" hideGeom="1">
            <dgm:adjLst/>
          </dgm:shape>
          <dgm:constrLst>
            <dgm:constr type="userW" for="ch" forName="text_2" refType="w"/>
            <dgm:constr type="h" for="ch" forName="text_2" refType="h"/>
          </dgm:constrLst>
          <dgm:presOf/>
          <dgm:layoutNode name="text_2" styleLbl="revTx">
            <dgm:varLst>
              <dgm:bulletEnabled val="1"/>
            </dgm:varLst>
            <dgm:choose name="Name37">
              <dgm:if name="Name38" func="var" arg="dir" op="equ" val="norm">
                <dgm:alg type="tx">
                  <dgm:param type="parTxLTRAlign" val="l"/>
                  <dgm:param type="shpTxLTRAlignCh" val="l"/>
                  <dgm:param type="parTxRTLAlign" val="r"/>
                  <dgm:param type="shpTxRTLAlignCh" val="r"/>
                </dgm:alg>
              </dgm:if>
              <dgm:else name="Name39">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0" axis="ch" ptType="sibTrans" hideLastTrans="0" st="3" cnt="1">
        <dgm:layoutNode name="picture_3">
          <dgm:alg type="sp"/>
          <dgm:shape xmlns:r="http://schemas.openxmlformats.org/officeDocument/2006/relationships" r:blip="">
            <dgm:adjLst/>
          </dgm:shape>
          <dgm:presOf/>
          <dgm:constrLst/>
          <dgm:forEach name="Name41" ref="pictureRepeat"/>
        </dgm:layoutNode>
      </dgm:forEach>
      <dgm:forEach name="Name42" axis="ch" ptType="node" st="3" cnt="1">
        <dgm:layoutNode name="line_3" styleLbl="parChTrans1D1">
          <dgm:alg type="sp"/>
          <dgm:shape xmlns:r="http://schemas.openxmlformats.org/officeDocument/2006/relationships" type="line" r:blip="" zOrderOff="-100">
            <dgm:adjLst/>
          </dgm:shape>
          <dgm:presOf/>
        </dgm:layoutNode>
        <dgm:layoutNode name="textparent_3">
          <dgm:choose name="Name43">
            <dgm:if name="Name44" func="var" arg="dir" op="equ" val="norm">
              <dgm:alg type="lin">
                <dgm:param type="horzAlign" val="l"/>
              </dgm:alg>
            </dgm:if>
            <dgm:else name="Name45">
              <dgm:alg type="lin">
                <dgm:param type="horzAlign" val="r"/>
              </dgm:alg>
            </dgm:else>
          </dgm:choose>
          <dgm:shape xmlns:r="http://schemas.openxmlformats.org/officeDocument/2006/relationships" type="rect" r:blip="" hideGeom="1">
            <dgm:adjLst/>
          </dgm:shape>
          <dgm:constrLst>
            <dgm:constr type="userW" for="ch" forName="text_3" refType="w"/>
            <dgm:constr type="h" for="ch" forName="text_3" refType="h"/>
          </dgm:constrLst>
          <dgm:presOf/>
          <dgm:layoutNode name="text_3" styleLbl="revTx">
            <dgm:varLst>
              <dgm:bulletEnabled val="1"/>
            </dgm:varLst>
            <dgm:choose name="Name46">
              <dgm:if name="Name47" func="var" arg="dir" op="equ" val="norm">
                <dgm:alg type="tx">
                  <dgm:param type="parTxLTRAlign" val="l"/>
                  <dgm:param type="shpTxLTRAlignCh" val="l"/>
                  <dgm:param type="parTxRTLAlign" val="r"/>
                  <dgm:param type="shpTxRTLAlignCh" val="r"/>
                </dgm:alg>
              </dgm:if>
              <dgm:else name="Name48">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49" axis="ch" ptType="sibTrans" hideLastTrans="0" st="4" cnt="1">
        <dgm:layoutNode name="picture_4">
          <dgm:alg type="sp"/>
          <dgm:shape xmlns:r="http://schemas.openxmlformats.org/officeDocument/2006/relationships" r:blip="">
            <dgm:adjLst/>
          </dgm:shape>
          <dgm:presOf/>
          <dgm:constrLst/>
          <dgm:forEach name="Name50" ref="pictureRepeat"/>
        </dgm:layoutNode>
      </dgm:forEach>
      <dgm:forEach name="Name51" axis="ch" ptType="node" st="4" cnt="1">
        <dgm:layoutNode name="line_4" styleLbl="parChTrans1D1">
          <dgm:alg type="sp"/>
          <dgm:shape xmlns:r="http://schemas.openxmlformats.org/officeDocument/2006/relationships" type="line" r:blip="" zOrderOff="-100">
            <dgm:adjLst/>
          </dgm:shape>
          <dgm:presOf/>
        </dgm:layoutNode>
        <dgm:layoutNode name="textparent_4">
          <dgm:choose name="Name52">
            <dgm:if name="Name53" func="var" arg="dir" op="equ" val="norm">
              <dgm:alg type="lin">
                <dgm:param type="horzAlign" val="l"/>
              </dgm:alg>
            </dgm:if>
            <dgm:else name="Name54">
              <dgm:alg type="lin">
                <dgm:param type="horzAlign" val="r"/>
              </dgm:alg>
            </dgm:else>
          </dgm:choose>
          <dgm:shape xmlns:r="http://schemas.openxmlformats.org/officeDocument/2006/relationships" type="rect" r:blip="" hideGeom="1">
            <dgm:adjLst/>
          </dgm:shape>
          <dgm:constrLst>
            <dgm:constr type="userW" for="ch" forName="text_4" refType="w"/>
            <dgm:constr type="h" for="ch" forName="text_4" refType="h"/>
          </dgm:constrLst>
          <dgm:presOf/>
          <dgm:layoutNode name="text_4" styleLbl="revTx">
            <dgm:varLst>
              <dgm:bulletEnabled val="1"/>
            </dgm:varLst>
            <dgm:choose name="Name55">
              <dgm:if name="Name56" func="var" arg="dir" op="equ" val="norm">
                <dgm:alg type="tx">
                  <dgm:param type="parTxLTRAlign" val="l"/>
                  <dgm:param type="shpTxLTRAlignCh" val="l"/>
                  <dgm:param type="parTxRTLAlign" val="r"/>
                  <dgm:param type="shpTxRTLAlignCh" val="r"/>
                </dgm:alg>
              </dgm:if>
              <dgm:else name="Name57">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58" axis="ch" ptType="sibTrans" hideLastTrans="0" st="5" cnt="1">
        <dgm:layoutNode name="picture_5">
          <dgm:alg type="sp"/>
          <dgm:shape xmlns:r="http://schemas.openxmlformats.org/officeDocument/2006/relationships" r:blip="">
            <dgm:adjLst/>
          </dgm:shape>
          <dgm:presOf/>
          <dgm:constrLst/>
          <dgm:forEach name="Name59" ref="pictureRepeat"/>
        </dgm:layoutNode>
      </dgm:forEach>
      <dgm:forEach name="Name60" axis="ch" ptType="node" st="5" cnt="1">
        <dgm:layoutNode name="line_5" styleLbl="parChTrans1D1">
          <dgm:alg type="sp"/>
          <dgm:shape xmlns:r="http://schemas.openxmlformats.org/officeDocument/2006/relationships" type="line" r:blip="" zOrderOff="-100">
            <dgm:adjLst/>
          </dgm:shape>
          <dgm:presOf/>
        </dgm:layoutNode>
        <dgm:layoutNode name="textparent_5">
          <dgm:choose name="Name61">
            <dgm:if name="Name62" func="var" arg="dir" op="equ" val="norm">
              <dgm:alg type="lin">
                <dgm:param type="horzAlign" val="l"/>
              </dgm:alg>
            </dgm:if>
            <dgm:else name="Name63">
              <dgm:alg type="lin">
                <dgm:param type="horzAlign" val="r"/>
              </dgm:alg>
            </dgm:else>
          </dgm:choose>
          <dgm:shape xmlns:r="http://schemas.openxmlformats.org/officeDocument/2006/relationships" type="rect" r:blip="" hideGeom="1">
            <dgm:adjLst/>
          </dgm:shape>
          <dgm:constrLst>
            <dgm:constr type="userW" for="ch" forName="text_5" refType="w"/>
            <dgm:constr type="h" for="ch" forName="text_5" refType="h"/>
          </dgm:constrLst>
          <dgm:presOf/>
          <dgm:layoutNode name="text_5" styleLbl="revTx">
            <dgm:varLst>
              <dgm:bulletEnabled val="1"/>
            </dgm:varLst>
            <dgm:choose name="Name64">
              <dgm:if name="Name65" func="var" arg="dir" op="equ" val="norm">
                <dgm:alg type="tx">
                  <dgm:param type="parTxLTRAlign" val="l"/>
                  <dgm:param type="shpTxLTRAlignCh" val="l"/>
                  <dgm:param type="parTxRTLAlign" val="r"/>
                  <dgm:param type="shpTxRTLAlignCh" val="r"/>
                </dgm:alg>
              </dgm:if>
              <dgm:else name="Name66">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67" axis="ch" ptType="sibTrans" hideLastTrans="0" st="6" cnt="1">
        <dgm:layoutNode name="picture_6">
          <dgm:alg type="sp"/>
          <dgm:shape xmlns:r="http://schemas.openxmlformats.org/officeDocument/2006/relationships" r:blip="">
            <dgm:adjLst/>
          </dgm:shape>
          <dgm:presOf/>
          <dgm:constrLst/>
          <dgm:forEach name="Name68" ref="pictureRepeat"/>
        </dgm:layoutNode>
      </dgm:forEach>
      <dgm:forEach name="Name69" axis="ch" ptType="node" st="6" cnt="1">
        <dgm:layoutNode name="line_6" styleLbl="parChTrans1D1">
          <dgm:alg type="sp"/>
          <dgm:shape xmlns:r="http://schemas.openxmlformats.org/officeDocument/2006/relationships" type="line" r:blip="" zOrderOff="-100">
            <dgm:adjLst/>
          </dgm:shape>
          <dgm:presOf/>
        </dgm:layoutNode>
        <dgm:layoutNode name="textparent_6">
          <dgm:choose name="Name70">
            <dgm:if name="Name71" func="var" arg="dir" op="equ" val="norm">
              <dgm:alg type="lin">
                <dgm:param type="horzAlign" val="l"/>
              </dgm:alg>
            </dgm:if>
            <dgm:else name="Name72">
              <dgm:alg type="lin">
                <dgm:param type="horzAlign" val="r"/>
              </dgm:alg>
            </dgm:else>
          </dgm:choose>
          <dgm:shape xmlns:r="http://schemas.openxmlformats.org/officeDocument/2006/relationships" type="rect" r:blip="" hideGeom="1">
            <dgm:adjLst/>
          </dgm:shape>
          <dgm:constrLst>
            <dgm:constr type="userW" for="ch" forName="text_6" refType="w"/>
            <dgm:constr type="h" for="ch" forName="text_6" refType="h"/>
          </dgm:constrLst>
          <dgm:presOf/>
          <dgm:layoutNode name="text_6" styleLbl="revTx">
            <dgm:varLst>
              <dgm:bulletEnabled val="1"/>
            </dgm:varLst>
            <dgm:choose name="Name73">
              <dgm:if name="Name74" func="var" arg="dir" op="equ" val="norm">
                <dgm:alg type="tx">
                  <dgm:param type="parTxLTRAlign" val="l"/>
                  <dgm:param type="shpTxLTRAlignCh" val="l"/>
                  <dgm:param type="parTxRTLAlign" val="r"/>
                  <dgm:param type="shpTxRTLAlignCh" val="r"/>
                </dgm:alg>
              </dgm:if>
              <dgm:else name="Name75">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forEach name="Name76" axis="ch" ptType="sibTrans" hideLastTrans="0" st="7" cnt="1">
        <dgm:layoutNode name="picture_7">
          <dgm:alg type="sp"/>
          <dgm:shape xmlns:r="http://schemas.openxmlformats.org/officeDocument/2006/relationships" r:blip="">
            <dgm:adjLst/>
          </dgm:shape>
          <dgm:presOf/>
          <dgm:constrLst/>
          <dgm:forEach name="Name77" ref="pictureRepeat"/>
        </dgm:layoutNode>
      </dgm:forEach>
      <dgm:forEach name="Name78" axis="ch" ptType="node" st="7" cnt="1">
        <dgm:layoutNode name="line_7" styleLbl="parChTrans1D1">
          <dgm:alg type="sp"/>
          <dgm:shape xmlns:r="http://schemas.openxmlformats.org/officeDocument/2006/relationships" type="line" r:blip="" zOrderOff="-100">
            <dgm:adjLst/>
          </dgm:shape>
          <dgm:presOf/>
        </dgm:layoutNode>
        <dgm:layoutNode name="textparent_7">
          <dgm:choose name="Name79">
            <dgm:if name="Name80" func="var" arg="dir" op="equ" val="norm">
              <dgm:alg type="lin">
                <dgm:param type="horzAlign" val="l"/>
              </dgm:alg>
            </dgm:if>
            <dgm:else name="Name81">
              <dgm:alg type="lin">
                <dgm:param type="horzAlign" val="r"/>
              </dgm:alg>
            </dgm:else>
          </dgm:choose>
          <dgm:shape xmlns:r="http://schemas.openxmlformats.org/officeDocument/2006/relationships" type="rect" r:blip="" hideGeom="1">
            <dgm:adjLst/>
          </dgm:shape>
          <dgm:constrLst>
            <dgm:constr type="userW" for="ch" forName="text_7" refType="w"/>
            <dgm:constr type="h" for="ch" forName="text_7" refType="h"/>
          </dgm:constrLst>
          <dgm:presOf/>
          <dgm:layoutNode name="text_7" styleLbl="revTx">
            <dgm:varLst>
              <dgm:bulletEnabled val="1"/>
            </dgm:varLst>
            <dgm:choose name="Name82">
              <dgm:if name="Name83" func="var" arg="dir" op="equ" val="norm">
                <dgm:alg type="tx">
                  <dgm:param type="parTxLTRAlign" val="l"/>
                  <dgm:param type="shpTxLTRAlignCh" val="l"/>
                  <dgm:param type="parTxRTLAlign" val="r"/>
                  <dgm:param type="shpTxRTLAlignCh" val="r"/>
                </dgm:alg>
              </dgm:if>
              <dgm:else name="Name84">
                <dgm:alg type="tx">
                  <dgm:param type="parTxLTRAlign" val="r"/>
                  <dgm:param type="shpTxLTRAlignCh" val="r"/>
                  <dgm:param type="parTxRTLAlign" val="r"/>
                  <dgm:param type="shpTxRTLAlignCh" val="r"/>
                </dgm:alg>
              </dgm:else>
            </dgm:choose>
            <dgm:shape xmlns:r="http://schemas.openxmlformats.org/officeDocument/2006/relationships" type="rect" r:blip="">
              <dgm:adjLst/>
            </dgm:shape>
            <dgm:presOf axis="desOrSelf" ptType="node"/>
            <dgm:constrLst>
              <dgm:constr type="userW"/>
              <dgm:constr type="w" refType="userW" fact="0.1"/>
              <dgm:constr type="lMarg" refType="primFontSz" fact="0.3"/>
              <dgm:constr type="rMarg" refType="primFontSz" fact="0.3"/>
              <dgm:constr type="tMarg"/>
              <dgm:constr type="bMarg"/>
            </dgm:constrLst>
            <dgm:ruleLst>
              <dgm:rule type="w" val="NaN" fact="1" max="NaN"/>
              <dgm:rule type="primFontSz" val="5" fact="NaN" max="NaN"/>
            </dgm:ruleLst>
          </dgm:layoutNode>
        </dgm:layoutNode>
      </dgm:forEach>
    </dgm:layoutNod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chart" Target="../charts/chart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6</xdr:col>
      <xdr:colOff>244682</xdr:colOff>
      <xdr:row>1</xdr:row>
      <xdr:rowOff>12450</xdr:rowOff>
    </xdr:from>
    <xdr:to>
      <xdr:col>25</xdr:col>
      <xdr:colOff>193344</xdr:colOff>
      <xdr:row>79</xdr:row>
      <xdr:rowOff>56865</xdr:rowOff>
    </xdr:to>
    <xdr:graphicFrame macro="">
      <xdr:nvGraphicFramePr>
        <xdr:cNvPr id="8" name="Diagram 5">
          <a:extLst>
            <a:ext uri="{FF2B5EF4-FFF2-40B4-BE49-F238E27FC236}">
              <a16:creationId xmlns:a16="http://schemas.microsoft.com/office/drawing/2014/main" id="{082010D0-B597-4E04-A3F1-39A35DBB0F4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xdr:col>
      <xdr:colOff>15240</xdr:colOff>
      <xdr:row>47</xdr:row>
      <xdr:rowOff>175260</xdr:rowOff>
    </xdr:from>
    <xdr:to>
      <xdr:col>6</xdr:col>
      <xdr:colOff>7620</xdr:colOff>
      <xdr:row>52</xdr:row>
      <xdr:rowOff>83820</xdr:rowOff>
    </xdr:to>
    <xdr:sp macro="" textlink="">
      <xdr:nvSpPr>
        <xdr:cNvPr id="11" name="TextBox 10">
          <a:extLst>
            <a:ext uri="{FF2B5EF4-FFF2-40B4-BE49-F238E27FC236}">
              <a16:creationId xmlns:a16="http://schemas.microsoft.com/office/drawing/2014/main" id="{2A79413E-CA3C-4BD8-A7E3-C68F7AC06327}"/>
            </a:ext>
          </a:extLst>
        </xdr:cNvPr>
        <xdr:cNvSpPr txBox="1"/>
      </xdr:nvSpPr>
      <xdr:spPr>
        <a:xfrm>
          <a:off x="1135380" y="3329940"/>
          <a:ext cx="7048500" cy="82296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a:latin typeface="Abadi Extra Light" panose="020B0204020104020204" pitchFamily="34" charset="0"/>
              <a:cs typeface="Courier New" panose="02070309020205020404" pitchFamily="49" charset="0"/>
            </a:rPr>
            <a:t>The</a:t>
          </a:r>
          <a:r>
            <a:rPr lang="en-CA" sz="1200" baseline="0">
              <a:latin typeface="Abadi Extra Light" panose="020B0204020104020204" pitchFamily="34" charset="0"/>
              <a:cs typeface="Courier New" panose="02070309020205020404" pitchFamily="49" charset="0"/>
            </a:rPr>
            <a:t> table entails a list of jobs in the Information technology field, it's number of openings, their wages (dollar per hour), and their common requirements. The data below are delivered by the total, average, minimum, and maximum of each's column data.</a:t>
          </a:r>
          <a:endParaRPr lang="en-CA" sz="1200">
            <a:latin typeface="Abadi Extra Light" panose="020B0204020104020204" pitchFamily="34" charset="0"/>
            <a:cs typeface="Courier New" panose="02070309020205020404" pitchFamily="49" charset="0"/>
          </a:endParaRPr>
        </a:p>
      </xdr:txBody>
    </xdr:sp>
    <xdr:clientData/>
  </xdr:twoCellAnchor>
  <xdr:twoCellAnchor>
    <xdr:from>
      <xdr:col>2</xdr:col>
      <xdr:colOff>22860</xdr:colOff>
      <xdr:row>66</xdr:row>
      <xdr:rowOff>144780</xdr:rowOff>
    </xdr:from>
    <xdr:to>
      <xdr:col>6</xdr:col>
      <xdr:colOff>30480</xdr:colOff>
      <xdr:row>81</xdr:row>
      <xdr:rowOff>175260</xdr:rowOff>
    </xdr:to>
    <xdr:graphicFrame macro="">
      <xdr:nvGraphicFramePr>
        <xdr:cNvPr id="14" name="Chart 13">
          <a:extLst>
            <a:ext uri="{FF2B5EF4-FFF2-40B4-BE49-F238E27FC236}">
              <a16:creationId xmlns:a16="http://schemas.microsoft.com/office/drawing/2014/main" id="{18E5E9F7-9759-41CB-846D-18530CB80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73959</xdr:colOff>
      <xdr:row>85</xdr:row>
      <xdr:rowOff>8964</xdr:rowOff>
    </xdr:from>
    <xdr:to>
      <xdr:col>5</xdr:col>
      <xdr:colOff>1362634</xdr:colOff>
      <xdr:row>89</xdr:row>
      <xdr:rowOff>29584</xdr:rowOff>
    </xdr:to>
    <xdr:sp macro="" textlink="">
      <xdr:nvSpPr>
        <xdr:cNvPr id="15" name="TextBox 14">
          <a:extLst>
            <a:ext uri="{FF2B5EF4-FFF2-40B4-BE49-F238E27FC236}">
              <a16:creationId xmlns:a16="http://schemas.microsoft.com/office/drawing/2014/main" id="{624A200F-7A14-4930-844B-13ADB6B1C896}"/>
            </a:ext>
          </a:extLst>
        </xdr:cNvPr>
        <xdr:cNvSpPr txBox="1"/>
      </xdr:nvSpPr>
      <xdr:spPr>
        <a:xfrm>
          <a:off x="1194547" y="10049435"/>
          <a:ext cx="6972299" cy="73779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aseline="0">
              <a:latin typeface="Abadi" panose="020B0604020104020204" pitchFamily="34" charset="0"/>
            </a:rPr>
            <a:t>Concentration of Tech Jobs by Canadian Cities</a:t>
          </a:r>
          <a:endParaRPr lang="en-CA" sz="2400">
            <a:latin typeface="Abadi" panose="020B0604020104020204" pitchFamily="34" charset="0"/>
          </a:endParaRPr>
        </a:p>
      </xdr:txBody>
    </xdr:sp>
    <xdr:clientData/>
  </xdr:twoCellAnchor>
  <xdr:twoCellAnchor>
    <xdr:from>
      <xdr:col>1</xdr:col>
      <xdr:colOff>388620</xdr:colOff>
      <xdr:row>54</xdr:row>
      <xdr:rowOff>99060</xdr:rowOff>
    </xdr:from>
    <xdr:to>
      <xdr:col>6</xdr:col>
      <xdr:colOff>167640</xdr:colOff>
      <xdr:row>58</xdr:row>
      <xdr:rowOff>7620</xdr:rowOff>
    </xdr:to>
    <xdr:sp macro="" textlink="">
      <xdr:nvSpPr>
        <xdr:cNvPr id="16" name="TextBox 15">
          <a:extLst>
            <a:ext uri="{FF2B5EF4-FFF2-40B4-BE49-F238E27FC236}">
              <a16:creationId xmlns:a16="http://schemas.microsoft.com/office/drawing/2014/main" id="{5F22AA09-6525-43AA-9008-8EFB3764E7B4}"/>
            </a:ext>
          </a:extLst>
        </xdr:cNvPr>
        <xdr:cNvSpPr txBox="1"/>
      </xdr:nvSpPr>
      <xdr:spPr>
        <a:xfrm>
          <a:off x="998220" y="4533900"/>
          <a:ext cx="7345680" cy="64008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a:solidFill>
                <a:schemeClr val="accent5">
                  <a:lumMod val="50000"/>
                </a:schemeClr>
              </a:solidFill>
              <a:latin typeface="Abadi" panose="020B0604020104020204" pitchFamily="34" charset="0"/>
            </a:rPr>
            <a:t>Gender Distribution</a:t>
          </a:r>
          <a:r>
            <a:rPr lang="en-CA" sz="2400" baseline="0">
              <a:solidFill>
                <a:schemeClr val="accent5">
                  <a:lumMod val="50000"/>
                </a:schemeClr>
              </a:solidFill>
              <a:latin typeface="Abadi" panose="020B0604020104020204" pitchFamily="34" charset="0"/>
            </a:rPr>
            <a:t> of IT/Technology Jobs in Canada</a:t>
          </a:r>
          <a:endParaRPr lang="en-CA" sz="2400">
            <a:solidFill>
              <a:schemeClr val="accent5">
                <a:lumMod val="50000"/>
              </a:schemeClr>
            </a:solidFill>
            <a:latin typeface="Abadi" panose="020B0604020104020204" pitchFamily="34" charset="0"/>
          </a:endParaRPr>
        </a:p>
      </xdr:txBody>
    </xdr:sp>
    <xdr:clientData/>
  </xdr:twoCellAnchor>
  <xdr:twoCellAnchor>
    <xdr:from>
      <xdr:col>2</xdr:col>
      <xdr:colOff>22860</xdr:colOff>
      <xdr:row>63</xdr:row>
      <xdr:rowOff>22860</xdr:rowOff>
    </xdr:from>
    <xdr:to>
      <xdr:col>6</xdr:col>
      <xdr:colOff>7620</xdr:colOff>
      <xdr:row>64</xdr:row>
      <xdr:rowOff>152400</xdr:rowOff>
    </xdr:to>
    <xdr:sp macro="" textlink="">
      <xdr:nvSpPr>
        <xdr:cNvPr id="17" name="TextBox 16">
          <a:extLst>
            <a:ext uri="{FF2B5EF4-FFF2-40B4-BE49-F238E27FC236}">
              <a16:creationId xmlns:a16="http://schemas.microsoft.com/office/drawing/2014/main" id="{B88A64FA-1E8B-44E5-96A6-E8F884E1C081}"/>
            </a:ext>
          </a:extLst>
        </xdr:cNvPr>
        <xdr:cNvSpPr txBox="1"/>
      </xdr:nvSpPr>
      <xdr:spPr>
        <a:xfrm>
          <a:off x="1143000" y="6080760"/>
          <a:ext cx="7040880" cy="3124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a:latin typeface="Abadi Extra Light" panose="020B0204020104020204" pitchFamily="34" charset="0"/>
            </a:rPr>
            <a:t>The</a:t>
          </a:r>
          <a:r>
            <a:rPr lang="en-CA" sz="1200" baseline="0">
              <a:latin typeface="Abadi Extra Light" panose="020B0204020104020204" pitchFamily="34" charset="0"/>
            </a:rPr>
            <a:t> table entails the gender disparity between men and women tech jobs in Canada.</a:t>
          </a:r>
          <a:endParaRPr lang="en-CA" sz="1200">
            <a:latin typeface="Abadi Extra Light" panose="020B0204020104020204" pitchFamily="34" charset="0"/>
          </a:endParaRPr>
        </a:p>
      </xdr:txBody>
    </xdr:sp>
    <xdr:clientData/>
  </xdr:twoCellAnchor>
  <xdr:twoCellAnchor>
    <xdr:from>
      <xdr:col>2</xdr:col>
      <xdr:colOff>39445</xdr:colOff>
      <xdr:row>87</xdr:row>
      <xdr:rowOff>164501</xdr:rowOff>
    </xdr:from>
    <xdr:to>
      <xdr:col>5</xdr:col>
      <xdr:colOff>1362635</xdr:colOff>
      <xdr:row>108</xdr:row>
      <xdr:rowOff>80682</xdr:rowOff>
    </xdr:to>
    <xdr:graphicFrame macro="">
      <xdr:nvGraphicFramePr>
        <xdr:cNvPr id="20" name="Chart 19">
          <a:extLst>
            <a:ext uri="{FF2B5EF4-FFF2-40B4-BE49-F238E27FC236}">
              <a16:creationId xmlns:a16="http://schemas.microsoft.com/office/drawing/2014/main" id="{13F6B44A-3B81-4124-941C-7AF107C2D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90985</xdr:colOff>
      <xdr:row>110</xdr:row>
      <xdr:rowOff>45493</xdr:rowOff>
    </xdr:from>
    <xdr:to>
      <xdr:col>5</xdr:col>
      <xdr:colOff>1330657</xdr:colOff>
      <xdr:row>112</xdr:row>
      <xdr:rowOff>147850</xdr:rowOff>
    </xdr:to>
    <xdr:sp macro="" textlink="">
      <xdr:nvSpPr>
        <xdr:cNvPr id="21" name="TextBox 20">
          <a:extLst>
            <a:ext uri="{FF2B5EF4-FFF2-40B4-BE49-F238E27FC236}">
              <a16:creationId xmlns:a16="http://schemas.microsoft.com/office/drawing/2014/main" id="{CAA48777-152E-42BE-B142-BB036AD4E117}"/>
            </a:ext>
          </a:extLst>
        </xdr:cNvPr>
        <xdr:cNvSpPr txBox="1"/>
      </xdr:nvSpPr>
      <xdr:spPr>
        <a:xfrm>
          <a:off x="1216925" y="14546239"/>
          <a:ext cx="6926239" cy="4662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a:latin typeface="Abadi Extra Light" panose="020B0204020104020204" pitchFamily="34" charset="0"/>
            </a:rPr>
            <a:t>The column</a:t>
          </a:r>
          <a:r>
            <a:rPr lang="en-CA" sz="1200" baseline="0">
              <a:latin typeface="Abadi Extra Light" panose="020B0204020104020204" pitchFamily="34" charset="0"/>
            </a:rPr>
            <a:t> chart entails the number of occupations of tech jobs in different canadians and unique provinces. Toronto among the highest number of occupations in Canada.</a:t>
          </a:r>
          <a:endParaRPr lang="en-CA" sz="1200">
            <a:latin typeface="Abadi Extra Light" panose="020B0204020104020204" pitchFamily="34" charset="0"/>
          </a:endParaRP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86A6578-B218-486F-88AF-F65981648D42}" autoFormatId="16" applyNumberFormats="0" applyBorderFormats="0" applyFontFormats="0" applyPatternFormats="0" applyAlignmentFormats="0" applyWidthHeightFormats="0">
  <queryTableRefresh nextId="5">
    <queryTableFields count="4">
      <queryTableField id="1" name="Gender" tableColumnId="1"/>
      <queryTableField id="2" name="# of Tech Workers" tableColumnId="2"/>
      <queryTableField id="3" name="Share in the Tech Force" tableColumnId="3"/>
      <queryTableField id="4" name="Participation in Tech"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E1980A17-8904-4334-8500-6FF016336B52}" autoFormatId="16" applyNumberFormats="0" applyBorderFormats="0" applyFontFormats="0" applyPatternFormats="0" applyAlignmentFormats="0" applyWidthHeightFormats="0">
  <queryTableRefresh nextId="3">
    <queryTableFields count="2">
      <queryTableField id="1" name="Cities" tableColumnId="1"/>
      <queryTableField id="2" name="Number of Occupation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FCEC565A-4E27-4DEA-AB71-03357314471F}" autoFormatId="16" applyNumberFormats="0" applyBorderFormats="0" applyFontFormats="0" applyPatternFormats="0" applyAlignmentFormats="0" applyWidthHeightFormats="0">
  <queryTableRefresh nextId="5">
    <queryTableFields count="4">
      <queryTableField id="1" name="Job Titles" tableColumnId="1"/>
      <queryTableField id="2" name="Number of Openings" tableColumnId="2"/>
      <queryTableField id="3" name="Wages $/h" tableColumnId="3"/>
      <queryTableField id="4" name="Requirements"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AEE04E-3193-455E-B1A6-657A33B25191}" name="Table3_2" displayName="Table3_2" ref="A1:D3" tableType="queryTable" totalsRowShown="0">
  <autoFilter ref="A1:D3" xr:uid="{4BAD14DE-4364-454C-8B94-B8AE44C0FFAC}"/>
  <tableColumns count="4">
    <tableColumn id="1" xr3:uid="{41F31310-F6A6-4B08-8E6E-689101482A4B}" uniqueName="1" name="Gender" queryTableFieldId="1" dataDxfId="4"/>
    <tableColumn id="2" xr3:uid="{D9E72430-AB9E-4DDA-986F-87AF42D077D3}" uniqueName="2" name="# of Tech Workers" queryTableFieldId="2"/>
    <tableColumn id="3" xr3:uid="{79BDB654-E367-4140-A678-C76B06176CB3}" uniqueName="3" name="Share in the Tech Force" queryTableFieldId="3"/>
    <tableColumn id="4" xr3:uid="{0455C7CC-08F2-4AF3-9E05-66B65BF4F45E}" uniqueName="4" name="Participation in Tech"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7900F1-1B49-4FD4-ACB2-719CD8971A55}" name="Table5_2" displayName="Table5_2" ref="A1:B11" tableType="queryTable" totalsRowShown="0">
  <autoFilter ref="A1:B11" xr:uid="{149B2357-246E-490E-B897-A40F56E4538E}"/>
  <tableColumns count="2">
    <tableColumn id="1" xr3:uid="{7C5A26EB-AB89-4771-BB5C-81BDB99DEFE0}" uniqueName="1" name="Cities" queryTableFieldId="1" dataDxfId="1"/>
    <tableColumn id="2" xr3:uid="{9BDE3F92-B341-448C-BD52-815F1ADD0C51}" uniqueName="2" name="Number of Occupations"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D550DDF-1A1B-4655-951F-0C3550C98977}" name="Table1_2" displayName="Table1_2" ref="A1:D18" tableType="queryTable" totalsRowShown="0">
  <autoFilter ref="A1:D18" xr:uid="{238C3426-CE47-49EE-AC83-E660D804A6D4}"/>
  <tableColumns count="4">
    <tableColumn id="1" xr3:uid="{F90E2667-2A6E-42FE-94EF-B09F2031419D}" uniqueName="1" name="Job Titles" queryTableFieldId="1" dataDxfId="0"/>
    <tableColumn id="2" xr3:uid="{BB8B673B-6D1A-4BE8-8CBA-3EE9E3963A82}" uniqueName="2" name="Number of Openings" queryTableFieldId="2"/>
    <tableColumn id="3" xr3:uid="{DBD3A30D-7C53-4661-B7F0-630E60B88B6A}" uniqueName="3" name="Wages $/h" queryTableFieldId="3"/>
    <tableColumn id="4" xr3:uid="{E0B790EF-1471-426C-AD51-7601C2F6127C}" uniqueName="4" name="Requirement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D031EC-FC5A-4C1F-A714-A98A13F13866}" name="Table1" displayName="Table1" ref="C1:F18" totalsRowShown="0" headerRowDxfId="3" dataDxfId="11">
  <autoFilter ref="C1:F18" xr:uid="{F517B92B-EF4A-4AA4-A548-E6B1215E35B0}"/>
  <tableColumns count="4">
    <tableColumn id="1" xr3:uid="{C07B4AC9-C4B3-4CAF-8F1B-865AC72C9771}" name="Job Titles" dataDxfId="10"/>
    <tableColumn id="2" xr3:uid="{9D5979F7-2B6F-4E25-99C1-25063162532F}" name="Number of Openings" dataDxfId="9"/>
    <tableColumn id="3" xr3:uid="{22BD0C17-9CB0-4396-9D73-B213BBCC1343}" name="Wages $/h" dataDxfId="8"/>
    <tableColumn id="4" xr3:uid="{CB9642CE-C7A5-42FA-AAD2-A839AF8744CC}" name="Requirements" dataDxfId="7"/>
  </tableColumns>
  <tableStyleInfo name="TableStyleLight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C8A578-DB99-40FA-B2E4-10C1132DDC8B}" name="Table3" displayName="Table3" ref="C60:F62" totalsRowShown="0" headerRowDxfId="2">
  <autoFilter ref="C60:F62" xr:uid="{077E5C97-90A2-4B43-B22F-E07EB2EC6014}"/>
  <tableColumns count="4">
    <tableColumn id="1" xr3:uid="{3ADEEDA1-E08D-4366-90CE-2A8BC9B46522}" name="Gender"/>
    <tableColumn id="2" xr3:uid="{D45B493A-88A4-41DC-86AD-D8BA3B3F6616}" name="# of Tech Workers"/>
    <tableColumn id="3" xr3:uid="{21FE90D9-0D0F-460D-BF7C-F5C997EE8A43}" name="Share in the Tech Force" dataDxfId="6"/>
    <tableColumn id="4" xr3:uid="{4896FB52-C787-40EF-B20C-9BB65DF700DC}" name="Participation in Tech" dataDxfId="5"/>
  </tableColumns>
  <tableStyleInfo name="TableStyleLight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74B4EB-7B96-4BA4-AD35-9FE4657EE665}" name="Table5" displayName="Table5" ref="H91:I101" totalsRowShown="0">
  <autoFilter ref="H91:I101" xr:uid="{E3B78C1E-1431-4995-AA52-FFFA7946C269}"/>
  <tableColumns count="2">
    <tableColumn id="1" xr3:uid="{E3B1CDD5-5A4D-4F11-A7B9-80613E896BDD}" name="Cities"/>
    <tableColumn id="2" xr3:uid="{D906B274-1990-45AC-95B9-642524B2EA87}" name="Number of Occupations"/>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6E752-CCCB-4223-98AB-66FB9850286B}">
  <dimension ref="A1:D3"/>
  <sheetViews>
    <sheetView workbookViewId="0"/>
  </sheetViews>
  <sheetFormatPr defaultRowHeight="14.4"/>
  <cols>
    <col min="1" max="1" width="9.33203125" bestFit="1" customWidth="1"/>
    <col min="2" max="2" width="18.44140625" bestFit="1" customWidth="1"/>
    <col min="3" max="3" width="22.88671875" bestFit="1" customWidth="1"/>
    <col min="4" max="4" width="20.5546875" bestFit="1" customWidth="1"/>
  </cols>
  <sheetData>
    <row r="1" spans="1:4">
      <c r="A1" t="s">
        <v>24</v>
      </c>
      <c r="B1" t="s">
        <v>25</v>
      </c>
      <c r="C1" t="s">
        <v>26</v>
      </c>
      <c r="D1" t="s">
        <v>27</v>
      </c>
    </row>
    <row r="2" spans="1:4">
      <c r="A2" s="5" t="s">
        <v>28</v>
      </c>
      <c r="B2">
        <v>778000</v>
      </c>
      <c r="C2">
        <v>0.8</v>
      </c>
      <c r="D2">
        <v>7.8E-2</v>
      </c>
    </row>
    <row r="3" spans="1:4">
      <c r="A3" s="5" t="s">
        <v>29</v>
      </c>
      <c r="B3">
        <v>194000</v>
      </c>
      <c r="C3">
        <v>0.2</v>
      </c>
      <c r="D3">
        <v>2.1000000000000001E-2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A3C9B-C51D-4804-B2DA-1A675DFD1544}">
  <dimension ref="A1:B11"/>
  <sheetViews>
    <sheetView workbookViewId="0"/>
  </sheetViews>
  <sheetFormatPr defaultRowHeight="14.4"/>
  <cols>
    <col min="1" max="1" width="14.88671875" bestFit="1" customWidth="1"/>
    <col min="2" max="2" width="23.5546875" bestFit="1" customWidth="1"/>
  </cols>
  <sheetData>
    <row r="1" spans="1:2">
      <c r="A1" t="s">
        <v>30</v>
      </c>
      <c r="B1" t="s">
        <v>31</v>
      </c>
    </row>
    <row r="2" spans="1:2">
      <c r="A2" s="5" t="s">
        <v>32</v>
      </c>
      <c r="B2">
        <v>228500</v>
      </c>
    </row>
    <row r="3" spans="1:2">
      <c r="A3" s="5" t="s">
        <v>33</v>
      </c>
      <c r="B3">
        <v>64500</v>
      </c>
    </row>
    <row r="4" spans="1:2">
      <c r="A4" s="5" t="s">
        <v>34</v>
      </c>
      <c r="B4">
        <v>75000</v>
      </c>
    </row>
    <row r="5" spans="1:2">
      <c r="A5" s="5" t="s">
        <v>35</v>
      </c>
      <c r="B5">
        <v>20400</v>
      </c>
    </row>
    <row r="6" spans="1:2">
      <c r="A6" s="5" t="s">
        <v>36</v>
      </c>
      <c r="B6">
        <v>130000</v>
      </c>
    </row>
    <row r="7" spans="1:2">
      <c r="A7" s="5" t="s">
        <v>37</v>
      </c>
      <c r="B7">
        <v>40000</v>
      </c>
    </row>
    <row r="8" spans="1:2">
      <c r="A8" s="5" t="s">
        <v>38</v>
      </c>
      <c r="B8">
        <v>9600</v>
      </c>
    </row>
    <row r="9" spans="1:2">
      <c r="A9" s="5" t="s">
        <v>39</v>
      </c>
      <c r="B9">
        <v>28000</v>
      </c>
    </row>
    <row r="10" spans="1:2">
      <c r="A10" s="5" t="s">
        <v>40</v>
      </c>
      <c r="B10">
        <v>20000</v>
      </c>
    </row>
    <row r="11" spans="1:2">
      <c r="A11" s="5" t="s">
        <v>41</v>
      </c>
      <c r="B11">
        <v>28400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B4ABF-917D-46E6-ACF4-2805A1335766}">
  <dimension ref="A1:D18"/>
  <sheetViews>
    <sheetView workbookViewId="0"/>
  </sheetViews>
  <sheetFormatPr defaultRowHeight="14.4"/>
  <cols>
    <col min="1" max="1" width="39" bestFit="1" customWidth="1"/>
    <col min="2" max="2" width="20.88671875" bestFit="1" customWidth="1"/>
    <col min="3" max="3" width="12.21875" bestFit="1" customWidth="1"/>
    <col min="4" max="4" width="20" bestFit="1" customWidth="1"/>
  </cols>
  <sheetData>
    <row r="1" spans="1:4">
      <c r="A1" t="s">
        <v>22</v>
      </c>
      <c r="B1" t="s">
        <v>23</v>
      </c>
      <c r="C1" t="s">
        <v>21</v>
      </c>
      <c r="D1" t="s">
        <v>0</v>
      </c>
    </row>
    <row r="2" spans="1:4">
      <c r="A2" s="5" t="s">
        <v>7</v>
      </c>
      <c r="B2">
        <v>385</v>
      </c>
      <c r="C2">
        <v>38.46</v>
      </c>
      <c r="D2" t="s">
        <v>13</v>
      </c>
    </row>
    <row r="3" spans="1:4">
      <c r="A3" s="5" t="s">
        <v>8</v>
      </c>
      <c r="B3">
        <v>178</v>
      </c>
      <c r="C3">
        <v>50</v>
      </c>
      <c r="D3" t="s">
        <v>14</v>
      </c>
    </row>
    <row r="4" spans="1:4">
      <c r="A4" s="5" t="s">
        <v>4</v>
      </c>
      <c r="B4">
        <v>97</v>
      </c>
      <c r="C4">
        <v>43.27</v>
      </c>
      <c r="D4" t="s">
        <v>13</v>
      </c>
    </row>
    <row r="5" spans="1:4">
      <c r="A5" s="5" t="s">
        <v>5</v>
      </c>
      <c r="B5">
        <v>97</v>
      </c>
      <c r="C5">
        <v>43.27</v>
      </c>
      <c r="D5" t="s">
        <v>13</v>
      </c>
    </row>
    <row r="6" spans="1:4">
      <c r="A6" s="5" t="s">
        <v>3</v>
      </c>
      <c r="B6">
        <v>93</v>
      </c>
      <c r="C6">
        <v>34.130000000000003</v>
      </c>
      <c r="D6" t="s">
        <v>13</v>
      </c>
    </row>
    <row r="7" spans="1:4">
      <c r="A7" s="5" t="s">
        <v>9</v>
      </c>
      <c r="B7">
        <v>180</v>
      </c>
      <c r="C7">
        <v>50</v>
      </c>
      <c r="D7" t="s">
        <v>14</v>
      </c>
    </row>
    <row r="8" spans="1:4">
      <c r="A8" s="5" t="s">
        <v>1</v>
      </c>
      <c r="B8">
        <v>490</v>
      </c>
      <c r="C8">
        <v>36.06</v>
      </c>
      <c r="D8" t="s">
        <v>13</v>
      </c>
    </row>
    <row r="9" spans="1:4">
      <c r="A9" s="5" t="s">
        <v>2</v>
      </c>
      <c r="B9">
        <v>206</v>
      </c>
      <c r="C9">
        <v>43.27</v>
      </c>
      <c r="D9" t="s">
        <v>14</v>
      </c>
    </row>
    <row r="10" spans="1:4">
      <c r="A10" s="5" t="s">
        <v>10</v>
      </c>
      <c r="B10">
        <v>42</v>
      </c>
      <c r="C10">
        <v>24</v>
      </c>
      <c r="D10" t="s">
        <v>15</v>
      </c>
    </row>
    <row r="11" spans="1:4">
      <c r="A11" s="5" t="s">
        <v>6</v>
      </c>
      <c r="B11">
        <v>260</v>
      </c>
      <c r="C11">
        <v>28.85</v>
      </c>
      <c r="D11" t="s">
        <v>13</v>
      </c>
    </row>
    <row r="12" spans="1:4">
      <c r="A12" s="5" t="s">
        <v>11</v>
      </c>
      <c r="B12">
        <v>93</v>
      </c>
      <c r="C12">
        <v>34.130000000000003</v>
      </c>
      <c r="D12" t="s">
        <v>13</v>
      </c>
    </row>
    <row r="13" spans="1:4">
      <c r="A13" s="5" t="s">
        <v>12</v>
      </c>
      <c r="B13">
        <v>266</v>
      </c>
      <c r="C13">
        <v>32</v>
      </c>
      <c r="D13" t="s">
        <v>15</v>
      </c>
    </row>
    <row r="14" spans="1:4">
      <c r="A14" s="5" t="s">
        <v>20</v>
      </c>
      <c r="B14">
        <v>12</v>
      </c>
      <c r="C14">
        <v>12</v>
      </c>
      <c r="D14">
        <v>12</v>
      </c>
    </row>
    <row r="15" spans="1:4">
      <c r="A15" s="5" t="s">
        <v>16</v>
      </c>
      <c r="B15">
        <v>2387</v>
      </c>
    </row>
    <row r="16" spans="1:4">
      <c r="A16" s="5" t="s">
        <v>17</v>
      </c>
      <c r="B16">
        <v>198.91666666666666</v>
      </c>
      <c r="C16">
        <v>38.119999999999997</v>
      </c>
    </row>
    <row r="17" spans="1:3">
      <c r="A17" s="5" t="s">
        <v>19</v>
      </c>
      <c r="B17">
        <v>42</v>
      </c>
      <c r="C17">
        <v>24</v>
      </c>
    </row>
    <row r="18" spans="1:3">
      <c r="A18" s="5" t="s">
        <v>18</v>
      </c>
      <c r="B18">
        <v>490</v>
      </c>
      <c r="C18">
        <v>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4309E-9FFB-4962-A5A7-ADA9A3AD3658}">
  <dimension ref="C1:I101"/>
  <sheetViews>
    <sheetView tabSelected="1" topLeftCell="A53" zoomScale="46" zoomScaleNormal="85" workbookViewId="0">
      <selection activeCell="L83" sqref="L83"/>
    </sheetView>
  </sheetViews>
  <sheetFormatPr defaultRowHeight="14.4"/>
  <cols>
    <col min="2" max="2" width="7.44140625" customWidth="1"/>
    <col min="3" max="3" width="37.44140625" bestFit="1" customWidth="1"/>
    <col min="4" max="4" width="23.109375" bestFit="1" customWidth="1"/>
    <col min="5" max="5" width="22.33203125" customWidth="1"/>
    <col min="6" max="6" width="20" customWidth="1"/>
    <col min="8" max="8" width="14.88671875" bestFit="1" customWidth="1"/>
    <col min="9" max="9" width="22.88671875" customWidth="1"/>
  </cols>
  <sheetData>
    <row r="1" spans="3:7" s="7" customFormat="1" ht="13.8" customHeight="1">
      <c r="C1" s="7" t="s">
        <v>22</v>
      </c>
      <c r="D1" s="7" t="s">
        <v>23</v>
      </c>
      <c r="E1" s="8" t="s">
        <v>21</v>
      </c>
      <c r="F1" s="8" t="s">
        <v>0</v>
      </c>
      <c r="G1" s="8"/>
    </row>
    <row r="2" spans="3:7" s="1" customFormat="1" ht="13.8">
      <c r="C2" s="3" t="s">
        <v>7</v>
      </c>
      <c r="D2" s="3">
        <v>385</v>
      </c>
      <c r="E2" s="3">
        <v>38.46</v>
      </c>
      <c r="F2" s="3" t="s">
        <v>13</v>
      </c>
      <c r="G2" s="2"/>
    </row>
    <row r="3" spans="3:7" s="1" customFormat="1" ht="13.8">
      <c r="C3" s="3" t="s">
        <v>8</v>
      </c>
      <c r="D3" s="3">
        <v>178</v>
      </c>
      <c r="E3" s="3">
        <v>50</v>
      </c>
      <c r="F3" s="3" t="s">
        <v>14</v>
      </c>
      <c r="G3" s="2"/>
    </row>
    <row r="4" spans="3:7" s="1" customFormat="1" ht="13.8">
      <c r="C4" s="3" t="s">
        <v>4</v>
      </c>
      <c r="D4" s="3">
        <v>97</v>
      </c>
      <c r="E4" s="3">
        <v>43.27</v>
      </c>
      <c r="F4" s="3" t="s">
        <v>13</v>
      </c>
      <c r="G4" s="2"/>
    </row>
    <row r="5" spans="3:7" s="1" customFormat="1" ht="13.8">
      <c r="C5" s="3" t="s">
        <v>5</v>
      </c>
      <c r="D5" s="3">
        <v>97</v>
      </c>
      <c r="E5" s="3">
        <v>43.27</v>
      </c>
      <c r="F5" s="3" t="s">
        <v>13</v>
      </c>
      <c r="G5" s="2"/>
    </row>
    <row r="6" spans="3:7" s="1" customFormat="1" ht="13.8">
      <c r="C6" s="3" t="s">
        <v>3</v>
      </c>
      <c r="D6" s="3">
        <v>93</v>
      </c>
      <c r="E6" s="3">
        <v>34.130000000000003</v>
      </c>
      <c r="F6" s="3" t="s">
        <v>13</v>
      </c>
      <c r="G6" s="2"/>
    </row>
    <row r="7" spans="3:7" s="1" customFormat="1" ht="13.8">
      <c r="C7" s="3" t="s">
        <v>9</v>
      </c>
      <c r="D7" s="3">
        <v>180</v>
      </c>
      <c r="E7" s="3">
        <v>50</v>
      </c>
      <c r="F7" s="3" t="s">
        <v>14</v>
      </c>
      <c r="G7" s="2"/>
    </row>
    <row r="8" spans="3:7" s="1" customFormat="1" ht="13.8">
      <c r="C8" s="3" t="s">
        <v>1</v>
      </c>
      <c r="D8" s="3">
        <v>490</v>
      </c>
      <c r="E8" s="3">
        <v>36.06</v>
      </c>
      <c r="F8" s="3" t="s">
        <v>13</v>
      </c>
      <c r="G8" s="2"/>
    </row>
    <row r="9" spans="3:7" s="1" customFormat="1" ht="13.8">
      <c r="C9" s="3" t="s">
        <v>2</v>
      </c>
      <c r="D9" s="3">
        <v>206</v>
      </c>
      <c r="E9" s="3">
        <v>43.27</v>
      </c>
      <c r="F9" s="3" t="s">
        <v>14</v>
      </c>
      <c r="G9" s="2"/>
    </row>
    <row r="10" spans="3:7" s="1" customFormat="1" ht="13.8">
      <c r="C10" s="3" t="s">
        <v>10</v>
      </c>
      <c r="D10" s="3">
        <v>42</v>
      </c>
      <c r="E10" s="3">
        <v>24</v>
      </c>
      <c r="F10" s="3" t="s">
        <v>15</v>
      </c>
      <c r="G10" s="2"/>
    </row>
    <row r="11" spans="3:7" s="1" customFormat="1" ht="13.8">
      <c r="C11" s="3" t="s">
        <v>6</v>
      </c>
      <c r="D11" s="3">
        <v>260</v>
      </c>
      <c r="E11" s="3">
        <v>28.85</v>
      </c>
      <c r="F11" s="3" t="s">
        <v>13</v>
      </c>
      <c r="G11" s="2"/>
    </row>
    <row r="12" spans="3:7" s="1" customFormat="1" ht="13.8">
      <c r="C12" s="3" t="s">
        <v>11</v>
      </c>
      <c r="D12" s="3">
        <v>93</v>
      </c>
      <c r="E12" s="3">
        <v>34.130000000000003</v>
      </c>
      <c r="F12" s="3" t="s">
        <v>13</v>
      </c>
      <c r="G12" s="2"/>
    </row>
    <row r="13" spans="3:7" s="1" customFormat="1" ht="13.8">
      <c r="C13" s="3" t="s">
        <v>12</v>
      </c>
      <c r="D13" s="3">
        <v>266</v>
      </c>
      <c r="E13" s="3">
        <v>32</v>
      </c>
      <c r="F13" s="3" t="s">
        <v>15</v>
      </c>
      <c r="G13" s="2"/>
    </row>
    <row r="14" spans="3:7" s="1" customFormat="1" ht="13.8">
      <c r="C14" s="3" t="s">
        <v>20</v>
      </c>
      <c r="D14" s="4">
        <f>COUNTA(D2:D13)</f>
        <v>12</v>
      </c>
      <c r="E14" s="3">
        <v>12</v>
      </c>
      <c r="F14" s="3">
        <v>12</v>
      </c>
      <c r="G14" s="2"/>
    </row>
    <row r="15" spans="3:7" s="1" customFormat="1" ht="13.8">
      <c r="C15" s="3" t="s">
        <v>16</v>
      </c>
      <c r="D15" s="3">
        <f>SUM(D2:D13)</f>
        <v>2387</v>
      </c>
      <c r="E15" s="3" t="e">
        <f>NA()</f>
        <v>#N/A</v>
      </c>
      <c r="F15" s="3" t="e">
        <f>NA()</f>
        <v>#N/A</v>
      </c>
      <c r="G15" s="2"/>
    </row>
    <row r="16" spans="3:7" s="1" customFormat="1" ht="13.8">
      <c r="C16" s="3" t="s">
        <v>17</v>
      </c>
      <c r="D16" s="3">
        <f>AVERAGE(D2:D13)</f>
        <v>198.91666666666666</v>
      </c>
      <c r="E16" s="3">
        <f>AVERAGE(E2:E13)</f>
        <v>38.119999999999997</v>
      </c>
      <c r="F16" s="3" t="e">
        <f>NA()</f>
        <v>#N/A</v>
      </c>
      <c r="G16" s="2"/>
    </row>
    <row r="17" spans="3:7" s="1" customFormat="1" ht="13.8">
      <c r="C17" s="3" t="s">
        <v>19</v>
      </c>
      <c r="D17" s="3">
        <f>MIN(D2:D13)</f>
        <v>42</v>
      </c>
      <c r="E17" s="3">
        <f>MIN(E2:E13)</f>
        <v>24</v>
      </c>
      <c r="F17" s="3" t="e">
        <f>NA()</f>
        <v>#N/A</v>
      </c>
      <c r="G17" s="2"/>
    </row>
    <row r="18" spans="3:7" s="1" customFormat="1" ht="13.8">
      <c r="C18" s="3" t="s">
        <v>18</v>
      </c>
      <c r="D18" s="3">
        <f>MAX(D2:D13)</f>
        <v>490</v>
      </c>
      <c r="E18" s="3">
        <f>MAX(E2:E13)</f>
        <v>50</v>
      </c>
      <c r="F18" s="3" t="e">
        <f>NA()</f>
        <v>#N/A</v>
      </c>
      <c r="G18" s="2"/>
    </row>
    <row r="19" spans="3:7" hidden="1"/>
    <row r="20" spans="3:7" hidden="1"/>
    <row r="21" spans="3:7" hidden="1"/>
    <row r="22" spans="3:7" hidden="1"/>
    <row r="23" spans="3:7" hidden="1"/>
    <row r="24" spans="3:7" hidden="1"/>
    <row r="25" spans="3:7" hidden="1"/>
    <row r="26" spans="3:7" hidden="1"/>
    <row r="27" spans="3:7" hidden="1"/>
    <row r="28" spans="3:7" hidden="1"/>
    <row r="29" spans="3:7" hidden="1"/>
    <row r="30" spans="3:7" hidden="1"/>
    <row r="31" spans="3:7" hidden="1"/>
    <row r="32" spans="3:7" hidden="1"/>
    <row r="33" hidden="1"/>
    <row r="34" hidden="1"/>
    <row r="35" hidden="1"/>
    <row r="36" hidden="1"/>
    <row r="37" hidden="1"/>
    <row r="38" hidden="1"/>
    <row r="39" hidden="1"/>
    <row r="40" hidden="1"/>
    <row r="41" hidden="1"/>
    <row r="42" hidden="1"/>
    <row r="43" hidden="1"/>
    <row r="44" hidden="1"/>
    <row r="45" hidden="1"/>
    <row r="46" hidden="1"/>
    <row r="47" hidden="1"/>
    <row r="60" spans="3:6" s="6" customFormat="1" ht="13.8">
      <c r="C60" s="6" t="s">
        <v>24</v>
      </c>
      <c r="D60" s="6" t="s">
        <v>25</v>
      </c>
      <c r="E60" s="6" t="s">
        <v>26</v>
      </c>
      <c r="F60" s="6" t="s">
        <v>27</v>
      </c>
    </row>
    <row r="61" spans="3:6" s="1" customFormat="1" ht="13.8">
      <c r="C61" s="1" t="s">
        <v>28</v>
      </c>
      <c r="D61" s="1">
        <v>778000</v>
      </c>
      <c r="E61" s="9">
        <v>0.8</v>
      </c>
      <c r="F61" s="10">
        <v>7.8E-2</v>
      </c>
    </row>
    <row r="62" spans="3:6" s="1" customFormat="1" ht="13.8">
      <c r="C62" s="1" t="s">
        <v>29</v>
      </c>
      <c r="D62" s="1">
        <v>194000</v>
      </c>
      <c r="E62" s="9">
        <v>0.2</v>
      </c>
      <c r="F62" s="10">
        <v>2.1000000000000001E-2</v>
      </c>
    </row>
    <row r="91" spans="8:9">
      <c r="H91" t="s">
        <v>30</v>
      </c>
      <c r="I91" t="s">
        <v>31</v>
      </c>
    </row>
    <row r="92" spans="8:9">
      <c r="H92" t="s">
        <v>42</v>
      </c>
      <c r="I92">
        <v>228500</v>
      </c>
    </row>
    <row r="93" spans="8:9">
      <c r="H93" t="s">
        <v>33</v>
      </c>
      <c r="I93">
        <v>64500</v>
      </c>
    </row>
    <row r="94" spans="8:9">
      <c r="H94" t="s">
        <v>34</v>
      </c>
      <c r="I94">
        <v>75000</v>
      </c>
    </row>
    <row r="95" spans="8:9">
      <c r="H95" t="s">
        <v>35</v>
      </c>
      <c r="I95">
        <v>20400</v>
      </c>
    </row>
    <row r="96" spans="8:9">
      <c r="H96" t="s">
        <v>36</v>
      </c>
      <c r="I96">
        <v>130000</v>
      </c>
    </row>
    <row r="97" spans="8:9">
      <c r="H97" t="s">
        <v>37</v>
      </c>
      <c r="I97">
        <v>40000</v>
      </c>
    </row>
    <row r="98" spans="8:9">
      <c r="H98" t="s">
        <v>38</v>
      </c>
      <c r="I98">
        <v>9600</v>
      </c>
    </row>
    <row r="99" spans="8:9">
      <c r="H99" t="s">
        <v>39</v>
      </c>
      <c r="I99">
        <v>28000</v>
      </c>
    </row>
    <row r="100" spans="8:9">
      <c r="H100" t="s">
        <v>40</v>
      </c>
      <c r="I100">
        <v>20000</v>
      </c>
    </row>
    <row r="101" spans="8:9">
      <c r="H101" t="s">
        <v>41</v>
      </c>
      <c r="I101">
        <v>28400</v>
      </c>
    </row>
  </sheetData>
  <phoneticPr fontId="2" type="noConversion"/>
  <pageMargins left="0.7" right="0.7" top="0.75" bottom="0.75" header="0.3" footer="0.3"/>
  <pageSetup orientation="portrait" r:id="rId1"/>
  <headerFooter>
    <oddHeader>&amp;CInformation Technology Jobs in Canada</oddHeader>
  </headerFooter>
  <drawing r:id="rId2"/>
  <picture r:id="rId3"/>
  <tableParts count="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D37FC26BA6B6B42A472BDE2348D48AB" ma:contentTypeVersion="8" ma:contentTypeDescription="Create a new document." ma:contentTypeScope="" ma:versionID="d0a16442aca2e16f171889987df06d98">
  <xsd:schema xmlns:xsd="http://www.w3.org/2001/XMLSchema" xmlns:xs="http://www.w3.org/2001/XMLSchema" xmlns:p="http://schemas.microsoft.com/office/2006/metadata/properties" xmlns:ns3="05d8e47a-492f-4cb7-9202-7d7f218c0af6" targetNamespace="http://schemas.microsoft.com/office/2006/metadata/properties" ma:root="true" ma:fieldsID="6d872ea05e80664191c5d30359d83b97" ns3:_="">
    <xsd:import namespace="05d8e47a-492f-4cb7-9202-7d7f218c0af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d8e47a-492f-4cb7-9202-7d7f218c0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D o E A A B Q S w M E F A A C A A g A 8 Q p J U b n / f F 6 m A A A A + A A A A B I A H A B D b 2 5 m a W c v U G F j a 2 F n Z S 5 4 b W w g o h g A K K A U A A A A A A A A A A A A A A A A A A A A A A A A A A A A h Y / B C o I w H I d f R X Z 3 m 2 Y o 8 n c S X h O C I L q O u X S k M 9 x s v l u H H q l X S C i r W 8 f f x 3 f 4 f o / b H f K p a 7 2 r H I z q d Y Y C T J E n t e g r p e s M j f b k J y h n s O P i z G v p z b I 2 6 W S q D D X W X l J C n H P Y r X A / 1 C S k N C D H c r s X j e w 4 + s j q v + w r b S z X Q i I G h 1 c M C 3 G c 4 H U c U R w l A Z A F Q 6 n 0 V w n n Y k y B / E A o x t a O g 2 R S + 8 U G y D K B v F + w J 1 B L A w Q U A A I A C A D x C k l 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Q p J U c 3 Z B t k y A Q A A V w M A A B M A H A B G b 3 J t d W x h c y 9 T Z W N 0 a W 9 u M S 5 t I K I Y A C i g F A A A A A A A A A A A A A A A A A A A A A A A A A A A A K 2 R w W v C M B T G 7 4 X + D 4 + 4 g 0 J x l M 1 d h q e y j e 3 g x i x 4 E A 9 p f N p g + 9 I l K S j F / 3 1 J y 8 Z Q E S b m E s j 7 3 p f 3 / Z 5 B Y a U i m H Z 3 / B g G Y W B y r n E J K c 8 K v I M x F G j D A N y Z q l o L d C 9 P W 4 H F M K m 1 R r I z p T e Z U p v + o J l P e I l j 1 n W y x X 6 e K L J O s o g 6 g x 5 L c k 5 r b 7 6 r k D m n V j p M N S e z U r p M V F G X 5 I u m 3 / 0 W N Q 1 7 Q V q i Z h F Y V w C L W 7 u P o G E 9 U C t I U e T g R 0 B t n O K V 7 M P 9 0 B u 0 k q m P A p L A 5 t h J n 5 U z / b G i u s x Q t 8 o P r q 0 U s u I t D 9 f h 1 Q e 6 / S A M J J 2 M c g R u d D G 4 0 f X A J d J K N E f g J m 0 c T + 9 d i L q L f A D v P 1 H j i 6 P G 1 4 v 6 p j J I p S 3 O x 6 2 Q J K 3 N i f 3 P + B o N 3 N z + 7 p z T r i 1 8 4 l c t N Z Z u R P O 3 d o 7 Q N 1 B L A Q I t A B Q A A g A I A P E K S V G 5 / 3 x e p g A A A P g A A A A S A A A A A A A A A A A A A A A A A A A A A A B D b 2 5 m a W c v U G F j a 2 F n Z S 5 4 b W x Q S w E C L Q A U A A I A C A D x C k l R D 8 r p q 6 Q A A A D p A A A A E w A A A A A A A A A A A A A A A A D y A A A A W 0 N v b n R l b n R f V H l w Z X N d L n h t b F B L A Q I t A B Q A A g A I A P E K S V H N 2 Q b Z M g E A A F c D A A A T A A A A A A A A A A A A A A A A A O M B A A B G b 3 J t d W x h c y 9 T Z W N 0 a W 9 u M S 5 t U E s F B g A A A A A D A A M A w g A A A G 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4 Z A A A A A A A A T B 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i 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w L T E w L T A 5 V D A 0 O j E w O j Q y L j U 2 M j U w N T Z a I i A v P j x F b n R y e S B U e X B l P S J G a W x s Q 2 9 s d W 1 u V H l w Z X M i I F Z h b H V l P S J z Q m d N R k J R P T 0 i I C 8 + P E V u d H J 5 I F R 5 c G U 9 I k Z p b G x D b 2 x 1 b W 5 O Y W 1 l c y I g V m F s d W U 9 I n N b J n F 1 b 3 Q 7 R 2 V u Z G V y J n F 1 b 3 Q 7 L C Z x d W 9 0 O y M g b 2 Y g V G V j a C B X b 3 J r Z X J z J n F 1 b 3 Q 7 L C Z x d W 9 0 O 1 N o Y X J l I G l u I H R o Z S B U Z W N o I E Z v c m N l J n F 1 b 3 Q 7 L C Z x d W 9 0 O 1 B h c n R p Y 2 l w Y X R p b 2 4 g a W 4 g V G V j a 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y 9 D a G F u Z 2 V k I F R 5 c G U u e 0 d l b m R l c i w w f S Z x d W 9 0 O y w m c X V v d D t T Z W N 0 a W 9 u M S 9 U Y W J s Z T M v Q 2 h h b m d l Z C B U e X B l L n s j I G 9 m I F R l Y 2 g g V 2 9 y a 2 V y c y w x f S Z x d W 9 0 O y w m c X V v d D t T Z W N 0 a W 9 u M S 9 U Y W J s Z T M v Q 2 h h b m d l Z C B U e X B l L n t T a G F y Z S B p b i B 0 a G U g V G V j a C B G b 3 J j Z S w y f S Z x d W 9 0 O y w m c X V v d D t T Z W N 0 a W 9 u M S 9 U Y W J s Z T M v Q 2 h h b m d l Z C B U e X B l L n t Q Y X J 0 a W N p c G F 0 a W 9 u I G l u I F R l Y 2 g s M 3 0 m c X V v d D t d L C Z x d W 9 0 O 0 N v b H V t b k N v d W 5 0 J n F 1 b 3 Q 7 O j Q s J n F 1 b 3 Q 7 S 2 V 5 Q 2 9 s d W 1 u T m F t Z X M m c X V v d D s 6 W 1 0 s J n F 1 b 3 Q 7 Q 2 9 s d W 1 u S W R l b n R p d G l l c y Z x d W 9 0 O z p b J n F 1 b 3 Q 7 U 2 V j d G l v b j E v V G F i b G U z L 0 N o Y W 5 n Z W Q g V H l w Z S 5 7 R 2 V u Z G V y L D B 9 J n F 1 b 3 Q 7 L C Z x d W 9 0 O 1 N l Y 3 R p b 2 4 x L 1 R h Y m x l M y 9 D a G F u Z 2 V k I F R 5 c G U u e y M g b 2 Y g V G V j a C B X b 3 J r Z X J z L D F 9 J n F 1 b 3 Q 7 L C Z x d W 9 0 O 1 N l Y 3 R p b 2 4 x L 1 R h Y m x l M y 9 D a G F u Z 2 V k I F R 5 c G U u e 1 N o Y X J l I G l u I H R o Z S B U Z W N o I E Z v c m N l L D J 9 J n F 1 b 3 Q 7 L C Z x d W 9 0 O 1 N l Y 3 R p b 2 4 x L 1 R h Y m x l M y 9 D a G F u Z 2 V k I F R 5 c G U u e 1 B h c n R p Y 2 l w Y X R p b 2 4 g a W 4 g V G V j a C w z 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V f M i 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x M C 0 w O V Q w N D o 1 M j o 1 M C 4 2 M z k z N j c 0 W i I g L z 4 8 R W 5 0 c n k g V H l w Z T 0 i R m l s b E N v b H V t b l R 5 c G V z I i B W Y W x 1 Z T 0 i c 0 J n T T 0 i I C 8 + P E V u d H J 5 I F R 5 c G U 9 I k Z p b G x D b 2 x 1 b W 5 O Y W 1 l c y I g V m F s d W U 9 I n N b J n F 1 b 3 Q 7 Q 2 l 0 a W V z J n F 1 b 3 Q 7 L C Z x d W 9 0 O 0 5 1 b W J l c i B v Z i B P Y 2 N 1 c G F 0 a W 9 u 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N S 9 D a G F u Z 2 V k I F R 5 c G U u e 0 N p d G l l c y w w f S Z x d W 9 0 O y w m c X V v d D t T Z W N 0 a W 9 u M S 9 U Y W J s Z T U v Q 2 h h b m d l Z C B U e X B l L n t O d W 1 i Z X I g b 2 Y g T 2 N j d X B h d G l v b n M s M X 0 m c X V v d D t d L C Z x d W 9 0 O 0 N v b H V t b k N v d W 5 0 J n F 1 b 3 Q 7 O j I s J n F 1 b 3 Q 7 S 2 V 5 Q 2 9 s d W 1 u T m F t Z X M m c X V v d D s 6 W 1 0 s J n F 1 b 3 Q 7 Q 2 9 s d W 1 u S W R l b n R p d G l l c y Z x d W 9 0 O z p b J n F 1 b 3 Q 7 U 2 V j d G l v b j E v V G F i b G U 1 L 0 N o Y W 5 n Z W Q g V H l w Z S 5 7 Q 2 l 0 a W V z L D B 9 J n F 1 b 3 Q 7 L C Z x d W 9 0 O 1 N l Y 3 R p b 2 4 x L 1 R h Y m x l N S 9 D a G F u Z 2 V k I F R 5 c G U u e 0 5 1 b W J l c i B v Z i B P Y 2 N 1 c G F 0 a W 9 u c y w x f S Z x d W 9 0 O 1 0 s J n F 1 b 3 Q 7 U m V s Y X R p b 2 5 z a G l w S W 5 m b y Z x d W 9 0 O z p b X X 0 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D a G F u Z 2 V k J T I w V H l w Z T w v S X R l b V B h d G g + 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i 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0 I i A v P j x F b n R y e S B U e X B l P S J G a W x s T G F z d F V w Z G F 0 Z W Q i I F Z h b H V l P S J k M j A y M C 0 x M C 0 w O V Q w N T o y M z o z N S 4 4 M D Y 4 O T Q y W i I g L z 4 8 R W 5 0 c n k g V H l w Z T 0 i R m l s b E N v b H V t b l R 5 c G V z I i B W Y W x 1 Z T 0 i c 0 J n V U F B Q T 0 9 I i A v P j x F b n R y e S B U e X B l P S J G a W x s Q 2 9 s d W 1 u T m F t Z X M i I F Z h b H V l P S J z W y Z x d W 9 0 O 0 p v Y i B U a X R s Z X M m c X V v d D s s J n F 1 b 3 Q 7 T n V t Y m V y I G 9 m I E 9 w Z W 5 p b m d z J n F 1 b 3 Q 7 L C Z x d W 9 0 O 1 d h Z 2 V z I C Q v a C Z x d W 9 0 O y w m c X V v d D t S Z X F 1 a X J l b W V u d H 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W J s Z T E v Q 2 h h b m d l Z C B U e X B l L n t K b 2 I g V G l 0 b G V z L D B 9 J n F 1 b 3 Q 7 L C Z x d W 9 0 O 1 N l Y 3 R p b 2 4 x L 1 R h Y m x l M S 9 D a G F u Z 2 V k I F R 5 c G U u e 0 5 1 b W J l c i B v Z i B P c G V u a W 5 n c y w x f S Z x d W 9 0 O y w m c X V v d D t T Z W N 0 a W 9 u M S 9 U Y W J s Z T E v Q 2 h h b m d l Z C B U e X B l L n t X Y W d l c y A k L 2 g s M n 0 m c X V v d D s s J n F 1 b 3 Q 7 U 2 V j d G l v b j E v V G F i b G U x L 0 N o Y W 5 n Z W Q g V H l w Z S 5 7 U m V x d W l y Z W 1 l b n R z L D N 9 J n F 1 b 3 Q 7 X S w m c X V v d D t D b 2 x 1 b W 5 D b 3 V u d C Z x d W 9 0 O z o 0 L C Z x d W 9 0 O 0 t l e U N v b H V t b k 5 h b W V z J n F 1 b 3 Q 7 O l t d L C Z x d W 9 0 O 0 N v b H V t b k l k Z W 5 0 a X R p Z X M m c X V v d D s 6 W y Z x d W 9 0 O 1 N l Y 3 R p b 2 4 x L 1 R h Y m x l M S 9 D a G F u Z 2 V k I F R 5 c G U u e 0 p v Y i B U a X R s Z X M s M H 0 m c X V v d D s s J n F 1 b 3 Q 7 U 2 V j d G l v b j E v V G F i b G U x L 0 N o Y W 5 n Z W Q g V H l w Z S 5 7 T n V t Y m V y I G 9 m I E 9 w Z W 5 p b m d z L D F 9 J n F 1 b 3 Q 7 L C Z x d W 9 0 O 1 N l Y 3 R p b 2 4 x L 1 R h Y m x l M S 9 D a G F u Z 2 V k I F R 5 c G U u e 1 d h Z 2 V z I C Q v a C w y f S Z x d W 9 0 O y w m c X V v d D t T Z W N 0 a W 9 u M S 9 U Y W J s Z T E v Q 2 h h b m d l Z C B U e X B l L n t S Z X F 1 a X J l b W V u d H M s 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B U v g L I Y z v U y j N J C / k D U 0 t Q A A A A A C A A A A A A A Q Z g A A A A E A A C A A A A A 3 J j k I N H B Y d C d Q R 0 i W Z l J D B / t c f 4 R O w z a e 3 z U m Z c R 7 z g A A A A A O g A A A A A I A A C A A A A D Z g Y g 4 8 k Y t J 0 I K i 6 J U F s v b Y R P 8 + F T e G j J b x l w B P 0 w Z / F A A A A A l 6 u 7 q f Q s p 5 Q T + / a Q d L I a t 8 P 7 7 w X V b h R I N Y / X E t S q n U r N M C X A m q r Z f Z x F m T e 7 7 3 8 4 q Z f 1 G p I 6 R 0 K L l Z 3 8 m U w X v p 6 X x X V 6 G f E B / I 2 z J k b B E s E A A A A C s h D P a Y g u G G h k i + c e b D C D s c o M S y B f A W I 2 I L H 4 H 8 M 5 / 1 a + 1 T y h g z 8 S o f 2 V z B K K I c l 9 C 6 t v S w o c S c h x i 2 c l O + w N K < / D a t a M a s h u p > 
</file>

<file path=customXml/itemProps1.xml><?xml version="1.0" encoding="utf-8"?>
<ds:datastoreItem xmlns:ds="http://schemas.openxmlformats.org/officeDocument/2006/customXml" ds:itemID="{D2CB892B-3D2B-4AC2-BFCC-E1A7F1D0E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d8e47a-492f-4cb7-9202-7d7f218c0a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6041B4-5CF4-4F3A-813B-4BBF6A166B68}">
  <ds:schemaRefs>
    <ds:schemaRef ds:uri="http://schemas.microsoft.com/sharepoint/v3/contenttype/forms"/>
  </ds:schemaRefs>
</ds:datastoreItem>
</file>

<file path=customXml/itemProps3.xml><?xml version="1.0" encoding="utf-8"?>
<ds:datastoreItem xmlns:ds="http://schemas.openxmlformats.org/officeDocument/2006/customXml" ds:itemID="{B31D8705-5292-4F8A-B3EA-CFA04945C2A9}">
  <ds:schemaRefs>
    <ds:schemaRef ds:uri="http://schemas.microsoft.com/office/2006/documentManagement/types"/>
    <ds:schemaRef ds:uri="http://schemas.openxmlformats.org/package/2006/metadata/core-properties"/>
    <ds:schemaRef ds:uri="http://purl.org/dc/terms/"/>
    <ds:schemaRef ds:uri="http://purl.org/dc/elements/1.1/"/>
    <ds:schemaRef ds:uri="05d8e47a-492f-4cb7-9202-7d7f218c0af6"/>
    <ds:schemaRef ds:uri="http://purl.org/dc/dcmitype/"/>
    <ds:schemaRef ds:uri="http://schemas.microsoft.com/office/infopath/2007/PartnerControls"/>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4ED0A15A-534D-4F30-A300-6A2BD780E2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Bridjette Centro</dc:creator>
  <cp:lastModifiedBy>Bridjette</cp:lastModifiedBy>
  <dcterms:created xsi:type="dcterms:W3CDTF">2020-10-06T22:51:26Z</dcterms:created>
  <dcterms:modified xsi:type="dcterms:W3CDTF">2020-10-09T05:31:26Z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0x0101000D37FC26BA6B6B42A472BDE2348D48AB</vt:lpwstr>
  </property>
</Properties>
</file>