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UCACION FISICA MUJERES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68brBcfXIJB/U6fq+41LXf3wZPCKhzJszrDOQYnB1K0="/>
    </ext>
  </extLst>
</workbook>
</file>

<file path=xl/sharedStrings.xml><?xml version="1.0" encoding="utf-8"?>
<sst xmlns="http://schemas.openxmlformats.org/spreadsheetml/2006/main" count="75" uniqueCount="71">
  <si>
    <t xml:space="preserve"> }}}}}}}}}}}}}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</si>
  <si>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</si>
  <si>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</si>
  <si>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</si>
  <si>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</si>
  <si>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</si>
  <si>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</si>
  <si>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</si>
  <si>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</si>
  <si>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</si>
  <si>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</si>
  <si>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</si>
  <si>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</si>
  <si>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LEIVA, MYRIAM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</si>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</sst>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readingOrder="0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4" fontId="5" numFmtId="0" xfId="0" applyAlignment="1" applyBorder="1" applyFont="1">
      <alignment horizontal="center" vertical="center"/>
    </xf>
    <xf borderId="36" fillId="0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10.0</v>
      </c>
      <c r="F11" s="79">
        <v>10.0</v>
      </c>
      <c r="G11" s="79">
        <v>8.0</v>
      </c>
      <c r="H11" s="79">
        <v>10.0</v>
      </c>
      <c r="I11" s="80">
        <f t="shared" ref="I11:I36" si="1">IF(E11&lt;&gt;"",TRUNC(AVERAGE(E11:H11),2),"")</f>
        <v>9.5</v>
      </c>
      <c r="J11" s="75"/>
      <c r="K11" s="81">
        <f t="shared" ref="K11:K36" si="2">IF(I11&gt;=6,I11,IF(J11="","",J11))</f>
        <v>9.5</v>
      </c>
      <c r="L11" s="79">
        <v>10.0</v>
      </c>
      <c r="M11" s="79">
        <v>10.0</v>
      </c>
      <c r="N11" s="75"/>
      <c r="O11" s="75"/>
      <c r="P11" s="82">
        <v>10.0</v>
      </c>
      <c r="Q11" s="75"/>
      <c r="R11" s="81">
        <f t="shared" ref="R11:R36" si="3">IF(P11&gt;=6,P11,IF(Q11="","",Q11))</f>
        <v>10</v>
      </c>
      <c r="S11" s="81">
        <f t="shared" ref="S11:S36" si="4">IF(AND(K11&gt;=6,K11&lt;&gt;"",K11&lt;&gt;"AUS",R11&gt;=6,R11&lt;&gt;"",R11&lt;&gt;"AUS"),TRUNC(AVERAGE(K11,R11),2),IF(AND(K11&lt;&gt;"",R11&lt;&gt;""),"AD",""))</f>
        <v>9.75</v>
      </c>
      <c r="T11" s="75"/>
      <c r="U11" s="75"/>
      <c r="V11" s="81">
        <f t="shared" ref="V11:V36" si="5">IF(AND(S11&gt;=6,S11&lt;&gt;"AD"),S11,IF(AND(T11&gt;=6,T11&lt;&gt;"AUS"),TRUNC(AVERAGE(X11:AD11),2),IF(AND(U11&gt;=6,U11&lt;&gt;"AUS"),U11,IF(OR(AND(U11&lt;6,U11&lt;&gt;""),U11="AUS"),"AD",""))))</f>
        <v>9.75</v>
      </c>
      <c r="W11" s="83"/>
      <c r="X11" s="84">
        <f t="shared" ref="X11:X28" si="6">IF(AND(K11&gt;=6,K11&lt;&gt;"AUS"),K11,"")</f>
        <v>9.5</v>
      </c>
      <c r="Y11" s="84">
        <f t="shared" ref="Y11:Y28" si="7">IF(AND(R11&gt;=6,R11&lt;&gt;"AUS"),R11,"")</f>
        <v>10</v>
      </c>
      <c r="Z11" s="84" t="str">
        <f t="shared" ref="Z11:Z28" si="8">IF(AND(#REF!&gt;=6,#REF!&lt;&gt;"AUS"),#REF!,"")</f>
        <v>#REF!</v>
      </c>
      <c r="AA11" s="9" t="str">
        <f t="shared" ref="AA11:AA28" si="9">+T11</f>
        <v/>
      </c>
    </row>
    <row r="12" ht="13.5" customHeight="1">
      <c r="A12" s="75">
        <f t="shared" ref="A12:A36" si="10">1+A11</f>
        <v>2</v>
      </c>
      <c r="B12" s="85">
        <v>5.2351927E7</v>
      </c>
      <c r="C12" s="77" t="s">
        <v>37</v>
      </c>
      <c r="D12" s="77" t="s">
        <v>38</v>
      </c>
      <c r="E12" s="78">
        <v>10.0</v>
      </c>
      <c r="F12" s="79">
        <v>10.0</v>
      </c>
      <c r="G12" s="79">
        <v>8.0</v>
      </c>
      <c r="H12" s="79">
        <v>9.0</v>
      </c>
      <c r="I12" s="80">
        <f t="shared" si="1"/>
        <v>9.25</v>
      </c>
      <c r="J12" s="75"/>
      <c r="K12" s="81">
        <f t="shared" si="2"/>
        <v>9.25</v>
      </c>
      <c r="L12" s="79">
        <v>10.0</v>
      </c>
      <c r="M12" s="79">
        <v>10.0</v>
      </c>
      <c r="N12" s="75"/>
      <c r="O12" s="75"/>
      <c r="P12" s="86">
        <f t="shared" ref="P12:P18" si="11">IF(L12&lt;&gt;"",TRUNC(AVERAGE(L12:O12),2),"")</f>
        <v>10</v>
      </c>
      <c r="Q12" s="75"/>
      <c r="R12" s="81">
        <f t="shared" si="3"/>
        <v>10</v>
      </c>
      <c r="S12" s="81">
        <f t="shared" si="4"/>
        <v>9.62</v>
      </c>
      <c r="T12" s="75"/>
      <c r="U12" s="75"/>
      <c r="V12" s="81">
        <f t="shared" si="5"/>
        <v>9.62</v>
      </c>
      <c r="W12" s="9"/>
      <c r="X12" s="84">
        <f t="shared" si="6"/>
        <v>9.25</v>
      </c>
      <c r="Y12" s="84">
        <f t="shared" si="7"/>
        <v>10</v>
      </c>
      <c r="Z12" s="84" t="str">
        <f t="shared" si="8"/>
        <v>#REF!</v>
      </c>
      <c r="AA12" s="9" t="str">
        <f t="shared" si="9"/>
        <v/>
      </c>
    </row>
    <row r="13" ht="13.5" customHeight="1">
      <c r="A13" s="75">
        <f t="shared" si="10"/>
        <v>3</v>
      </c>
      <c r="B13" s="85">
        <v>5.2885593E7</v>
      </c>
      <c r="C13" s="77" t="s">
        <v>39</v>
      </c>
      <c r="D13" s="77" t="s">
        <v>40</v>
      </c>
      <c r="E13" s="78">
        <v>10.0</v>
      </c>
      <c r="F13" s="79">
        <v>10.0</v>
      </c>
      <c r="G13" s="79">
        <v>10.0</v>
      </c>
      <c r="H13" s="79">
        <v>6.0</v>
      </c>
      <c r="I13" s="80">
        <f t="shared" si="1"/>
        <v>9</v>
      </c>
      <c r="J13" s="75"/>
      <c r="K13" s="81">
        <f t="shared" si="2"/>
        <v>9</v>
      </c>
      <c r="L13" s="79">
        <v>10.0</v>
      </c>
      <c r="M13" s="79">
        <v>10.0</v>
      </c>
      <c r="N13" s="75"/>
      <c r="O13" s="75"/>
      <c r="P13" s="86">
        <f t="shared" si="11"/>
        <v>10</v>
      </c>
      <c r="Q13" s="75"/>
      <c r="R13" s="81">
        <f t="shared" si="3"/>
        <v>10</v>
      </c>
      <c r="S13" s="81">
        <f t="shared" si="4"/>
        <v>9.5</v>
      </c>
      <c r="T13" s="75"/>
      <c r="U13" s="75"/>
      <c r="V13" s="81">
        <f t="shared" si="5"/>
        <v>9.5</v>
      </c>
      <c r="W13" s="9"/>
      <c r="X13" s="84">
        <f t="shared" si="6"/>
        <v>9</v>
      </c>
      <c r="Y13" s="84">
        <f t="shared" si="7"/>
        <v>10</v>
      </c>
      <c r="Z13" s="84" t="str">
        <f t="shared" si="8"/>
        <v>#REF!</v>
      </c>
      <c r="AA13" s="9" t="str">
        <f t="shared" si="9"/>
        <v/>
      </c>
    </row>
    <row r="14" ht="13.5" customHeight="1">
      <c r="A14" s="75">
        <f t="shared" si="10"/>
        <v>4</v>
      </c>
      <c r="B14" s="85">
        <v>5.1368141E7</v>
      </c>
      <c r="C14" s="77" t="s">
        <v>41</v>
      </c>
      <c r="D14" s="77" t="s">
        <v>42</v>
      </c>
      <c r="E14" s="87"/>
      <c r="F14" s="75"/>
      <c r="G14" s="75"/>
      <c r="H14" s="75"/>
      <c r="I14" s="80" t="str">
        <f t="shared" si="1"/>
        <v/>
      </c>
      <c r="J14" s="75"/>
      <c r="K14" s="81" t="str">
        <f t="shared" si="2"/>
        <v/>
      </c>
      <c r="L14" s="75"/>
      <c r="M14" s="75"/>
      <c r="N14" s="75"/>
      <c r="O14" s="75"/>
      <c r="P14" s="86" t="str">
        <f t="shared" si="11"/>
        <v/>
      </c>
      <c r="Q14" s="75"/>
      <c r="R14" s="81" t="str">
        <f t="shared" si="3"/>
        <v/>
      </c>
      <c r="S14" s="81" t="str">
        <f t="shared" si="4"/>
        <v/>
      </c>
      <c r="T14" s="75"/>
      <c r="U14" s="75"/>
      <c r="V14" s="81" t="str">
        <f t="shared" si="5"/>
        <v/>
      </c>
      <c r="W14" s="9"/>
      <c r="X14" s="84" t="str">
        <f t="shared" si="6"/>
        <v/>
      </c>
      <c r="Y14" s="84" t="str">
        <f t="shared" si="7"/>
        <v/>
      </c>
      <c r="Z14" s="84" t="str">
        <f t="shared" si="8"/>
        <v>#REF!</v>
      </c>
      <c r="AA14" s="9" t="str">
        <f t="shared" si="9"/>
        <v/>
      </c>
    </row>
    <row r="15" ht="13.5" customHeight="1">
      <c r="A15" s="75">
        <f t="shared" si="10"/>
        <v>5</v>
      </c>
      <c r="B15" s="85">
        <v>5.1195826E7</v>
      </c>
      <c r="C15" s="77" t="s">
        <v>43</v>
      </c>
      <c r="D15" s="77" t="s">
        <v>44</v>
      </c>
      <c r="E15" s="78">
        <v>10.0</v>
      </c>
      <c r="F15" s="79">
        <v>10.0</v>
      </c>
      <c r="G15" s="79">
        <v>10.0</v>
      </c>
      <c r="H15" s="79">
        <v>6.0</v>
      </c>
      <c r="I15" s="80">
        <f t="shared" si="1"/>
        <v>9</v>
      </c>
      <c r="J15" s="75"/>
      <c r="K15" s="81">
        <f t="shared" si="2"/>
        <v>9</v>
      </c>
      <c r="L15" s="79">
        <v>10.0</v>
      </c>
      <c r="M15" s="79">
        <v>10.0</v>
      </c>
      <c r="N15" s="75"/>
      <c r="O15" s="75"/>
      <c r="P15" s="86">
        <f t="shared" si="11"/>
        <v>10</v>
      </c>
      <c r="Q15" s="75"/>
      <c r="R15" s="81">
        <f t="shared" si="3"/>
        <v>10</v>
      </c>
      <c r="S15" s="81">
        <f t="shared" si="4"/>
        <v>9.5</v>
      </c>
      <c r="T15" s="75"/>
      <c r="U15" s="75"/>
      <c r="V15" s="81">
        <f t="shared" si="5"/>
        <v>9.5</v>
      </c>
      <c r="W15" s="9"/>
      <c r="X15" s="84">
        <f t="shared" si="6"/>
        <v>9</v>
      </c>
      <c r="Y15" s="84">
        <f t="shared" si="7"/>
        <v>10</v>
      </c>
      <c r="Z15" s="84" t="str">
        <f t="shared" si="8"/>
        <v>#REF!</v>
      </c>
      <c r="AA15" s="9" t="str">
        <f t="shared" si="9"/>
        <v/>
      </c>
    </row>
    <row r="16" ht="13.5" customHeight="1">
      <c r="A16" s="75">
        <f t="shared" si="10"/>
        <v>6</v>
      </c>
      <c r="B16" s="85">
        <v>5.235106E7</v>
      </c>
      <c r="C16" s="88" t="s">
        <v>45</v>
      </c>
      <c r="D16" s="88" t="s">
        <v>46</v>
      </c>
      <c r="E16" s="87"/>
      <c r="F16" s="75"/>
      <c r="G16" s="75"/>
      <c r="H16" s="75"/>
      <c r="I16" s="80" t="str">
        <f t="shared" si="1"/>
        <v/>
      </c>
      <c r="J16" s="75"/>
      <c r="K16" s="81" t="str">
        <f t="shared" si="2"/>
        <v/>
      </c>
      <c r="L16" s="75"/>
      <c r="M16" s="75"/>
      <c r="N16" s="75"/>
      <c r="O16" s="75"/>
      <c r="P16" s="86" t="str">
        <f t="shared" si="11"/>
        <v/>
      </c>
      <c r="Q16" s="75"/>
      <c r="R16" s="81" t="str">
        <f t="shared" si="3"/>
        <v/>
      </c>
      <c r="S16" s="81" t="str">
        <f t="shared" si="4"/>
        <v/>
      </c>
      <c r="T16" s="75"/>
      <c r="U16" s="75"/>
      <c r="V16" s="81" t="str">
        <f t="shared" si="5"/>
        <v/>
      </c>
      <c r="W16" s="9"/>
      <c r="X16" s="84" t="str">
        <f t="shared" si="6"/>
        <v/>
      </c>
      <c r="Y16" s="84" t="str">
        <f t="shared" si="7"/>
        <v/>
      </c>
      <c r="Z16" s="84" t="str">
        <f t="shared" si="8"/>
        <v>#REF!</v>
      </c>
      <c r="AA16" s="9" t="str">
        <f t="shared" si="9"/>
        <v/>
      </c>
    </row>
    <row r="17" ht="13.5" customHeight="1">
      <c r="A17" s="75">
        <f t="shared" si="10"/>
        <v>7</v>
      </c>
      <c r="B17" s="85">
        <v>5.1444513E7</v>
      </c>
      <c r="C17" s="88" t="s">
        <v>47</v>
      </c>
      <c r="D17" s="88" t="s">
        <v>48</v>
      </c>
      <c r="E17" s="87"/>
      <c r="F17" s="75"/>
      <c r="G17" s="75"/>
      <c r="H17" s="75"/>
      <c r="I17" s="80" t="str">
        <f t="shared" si="1"/>
        <v/>
      </c>
      <c r="J17" s="75"/>
      <c r="K17" s="81" t="str">
        <f t="shared" si="2"/>
        <v/>
      </c>
      <c r="L17" s="75"/>
      <c r="M17" s="75"/>
      <c r="N17" s="75"/>
      <c r="O17" s="75"/>
      <c r="P17" s="86" t="str">
        <f t="shared" si="11"/>
        <v/>
      </c>
      <c r="Q17" s="75"/>
      <c r="R17" s="81" t="str">
        <f t="shared" si="3"/>
        <v/>
      </c>
      <c r="S17" s="81" t="str">
        <f t="shared" si="4"/>
        <v/>
      </c>
      <c r="T17" s="75"/>
      <c r="U17" s="75"/>
      <c r="V17" s="81" t="str">
        <f t="shared" si="5"/>
        <v/>
      </c>
      <c r="W17" s="9"/>
      <c r="X17" s="84" t="str">
        <f t="shared" si="6"/>
        <v/>
      </c>
      <c r="Y17" s="84" t="str">
        <f t="shared" si="7"/>
        <v/>
      </c>
      <c r="Z17" s="84" t="str">
        <f t="shared" si="8"/>
        <v>#REF!</v>
      </c>
      <c r="AA17" s="9" t="str">
        <f t="shared" si="9"/>
        <v/>
      </c>
    </row>
    <row r="18" ht="13.5" customHeight="1">
      <c r="A18" s="75">
        <f t="shared" si="10"/>
        <v>8</v>
      </c>
      <c r="B18" s="85">
        <v>5.2348125E7</v>
      </c>
      <c r="C18" s="88" t="s">
        <v>49</v>
      </c>
      <c r="D18" s="88" t="s">
        <v>50</v>
      </c>
      <c r="E18" s="78">
        <v>10.0</v>
      </c>
      <c r="F18" s="79">
        <v>10.0</v>
      </c>
      <c r="G18" s="79">
        <v>8.0</v>
      </c>
      <c r="H18" s="79">
        <v>7.0</v>
      </c>
      <c r="I18" s="80">
        <f t="shared" si="1"/>
        <v>8.75</v>
      </c>
      <c r="J18" s="75"/>
      <c r="K18" s="81">
        <f t="shared" si="2"/>
        <v>8.75</v>
      </c>
      <c r="L18" s="79">
        <v>10.0</v>
      </c>
      <c r="M18" s="79">
        <v>10.0</v>
      </c>
      <c r="N18" s="75"/>
      <c r="O18" s="75"/>
      <c r="P18" s="86">
        <f t="shared" si="11"/>
        <v>10</v>
      </c>
      <c r="Q18" s="75"/>
      <c r="R18" s="81">
        <f t="shared" si="3"/>
        <v>10</v>
      </c>
      <c r="S18" s="81">
        <f t="shared" si="4"/>
        <v>9.37</v>
      </c>
      <c r="T18" s="75"/>
      <c r="U18" s="75"/>
      <c r="V18" s="81">
        <f t="shared" si="5"/>
        <v>9.37</v>
      </c>
      <c r="W18" s="9"/>
      <c r="X18" s="84">
        <f t="shared" si="6"/>
        <v>8.75</v>
      </c>
      <c r="Y18" s="84">
        <f t="shared" si="7"/>
        <v>10</v>
      </c>
      <c r="Z18" s="84" t="str">
        <f t="shared" si="8"/>
        <v>#REF!</v>
      </c>
      <c r="AA18" s="9" t="str">
        <f t="shared" si="9"/>
        <v/>
      </c>
    </row>
    <row r="19" ht="13.5" customHeight="1">
      <c r="A19" s="75">
        <f t="shared" si="10"/>
        <v>9</v>
      </c>
      <c r="B19" s="85">
        <v>5.235089E7</v>
      </c>
      <c r="C19" s="88" t="s">
        <v>51</v>
      </c>
      <c r="D19" s="88" t="s">
        <v>52</v>
      </c>
      <c r="E19" s="78">
        <v>7.0</v>
      </c>
      <c r="F19" s="79">
        <v>5.0</v>
      </c>
      <c r="G19" s="79">
        <v>7.0</v>
      </c>
      <c r="H19" s="79">
        <v>5.0</v>
      </c>
      <c r="I19" s="80">
        <f t="shared" si="1"/>
        <v>6</v>
      </c>
      <c r="J19" s="75"/>
      <c r="K19" s="81">
        <f t="shared" si="2"/>
        <v>6</v>
      </c>
      <c r="L19" s="79">
        <v>1.0</v>
      </c>
      <c r="M19" s="75"/>
      <c r="N19" s="75"/>
      <c r="O19" s="75"/>
      <c r="P19" s="82">
        <v>1.0</v>
      </c>
      <c r="Q19" s="75"/>
      <c r="R19" s="81" t="str">
        <f t="shared" si="3"/>
        <v/>
      </c>
      <c r="S19" s="81" t="str">
        <f t="shared" si="4"/>
        <v/>
      </c>
      <c r="T19" s="75"/>
      <c r="U19" s="75"/>
      <c r="V19" s="81" t="str">
        <f t="shared" si="5"/>
        <v/>
      </c>
      <c r="W19" s="9"/>
      <c r="X19" s="84">
        <f t="shared" si="6"/>
        <v>6</v>
      </c>
      <c r="Y19" s="84" t="str">
        <f t="shared" si="7"/>
        <v/>
      </c>
      <c r="Z19" s="84" t="str">
        <f t="shared" si="8"/>
        <v>#REF!</v>
      </c>
      <c r="AA19" s="9" t="str">
        <f t="shared" si="9"/>
        <v/>
      </c>
    </row>
    <row r="20" ht="13.5" customHeight="1">
      <c r="A20" s="75">
        <f t="shared" si="10"/>
        <v>10</v>
      </c>
      <c r="B20" s="85">
        <v>5.2108968E7</v>
      </c>
      <c r="C20" s="88" t="s">
        <v>53</v>
      </c>
      <c r="D20" s="88" t="s">
        <v>54</v>
      </c>
      <c r="E20" s="87"/>
      <c r="F20" s="75"/>
      <c r="G20" s="75"/>
      <c r="H20" s="75"/>
      <c r="I20" s="80" t="str">
        <f t="shared" si="1"/>
        <v/>
      </c>
      <c r="J20" s="75"/>
      <c r="K20" s="81" t="str">
        <f t="shared" si="2"/>
        <v/>
      </c>
      <c r="L20" s="75"/>
      <c r="M20" s="75"/>
      <c r="N20" s="75"/>
      <c r="O20" s="75"/>
      <c r="P20" s="86" t="str">
        <f t="shared" ref="P20:P36" si="12">IF(L20&lt;&gt;"",TRUNC(AVERAGE(L20:O20),2),"")</f>
        <v/>
      </c>
      <c r="Q20" s="75"/>
      <c r="R20" s="81" t="str">
        <f t="shared" si="3"/>
        <v/>
      </c>
      <c r="S20" s="81" t="str">
        <f t="shared" si="4"/>
        <v/>
      </c>
      <c r="T20" s="75"/>
      <c r="U20" s="75"/>
      <c r="V20" s="81" t="str">
        <f t="shared" si="5"/>
        <v/>
      </c>
      <c r="W20" s="9"/>
      <c r="X20" s="84" t="str">
        <f t="shared" si="6"/>
        <v/>
      </c>
      <c r="Y20" s="84" t="str">
        <f t="shared" si="7"/>
        <v/>
      </c>
      <c r="Z20" s="84" t="str">
        <f t="shared" si="8"/>
        <v>#REF!</v>
      </c>
      <c r="AA20" s="9" t="str">
        <f t="shared" si="9"/>
        <v/>
      </c>
    </row>
    <row r="21" ht="13.5" customHeight="1">
      <c r="A21" s="75">
        <f t="shared" si="10"/>
        <v>11</v>
      </c>
      <c r="B21" s="85">
        <v>5.1195178E7</v>
      </c>
      <c r="C21" s="88" t="s">
        <v>55</v>
      </c>
      <c r="D21" s="88" t="s">
        <v>56</v>
      </c>
      <c r="E21" s="78">
        <v>10.0</v>
      </c>
      <c r="F21" s="79">
        <v>10.0</v>
      </c>
      <c r="G21" s="79">
        <v>10.0</v>
      </c>
      <c r="H21" s="79">
        <v>6.0</v>
      </c>
      <c r="I21" s="80">
        <f t="shared" si="1"/>
        <v>9</v>
      </c>
      <c r="J21" s="75"/>
      <c r="K21" s="81">
        <f t="shared" si="2"/>
        <v>9</v>
      </c>
      <c r="L21" s="79">
        <v>10.0</v>
      </c>
      <c r="M21" s="79">
        <v>10.0</v>
      </c>
      <c r="N21" s="75"/>
      <c r="O21" s="75"/>
      <c r="P21" s="86">
        <f t="shared" si="12"/>
        <v>10</v>
      </c>
      <c r="Q21" s="75"/>
      <c r="R21" s="81">
        <f t="shared" si="3"/>
        <v>10</v>
      </c>
      <c r="S21" s="81">
        <f t="shared" si="4"/>
        <v>9.5</v>
      </c>
      <c r="T21" s="75"/>
      <c r="U21" s="75"/>
      <c r="V21" s="81">
        <f t="shared" si="5"/>
        <v>9.5</v>
      </c>
      <c r="W21" s="9"/>
      <c r="X21" s="84">
        <f t="shared" si="6"/>
        <v>9</v>
      </c>
      <c r="Y21" s="84">
        <f t="shared" si="7"/>
        <v>10</v>
      </c>
      <c r="Z21" s="84" t="str">
        <f t="shared" si="8"/>
        <v>#REF!</v>
      </c>
      <c r="AA21" s="9" t="str">
        <f t="shared" si="9"/>
        <v/>
      </c>
    </row>
    <row r="22" ht="13.5" customHeight="1">
      <c r="A22" s="75">
        <f t="shared" si="10"/>
        <v>12</v>
      </c>
      <c r="B22" s="85">
        <v>5.161964E7</v>
      </c>
      <c r="C22" s="88" t="s">
        <v>57</v>
      </c>
      <c r="D22" s="88" t="s">
        <v>58</v>
      </c>
      <c r="E22" s="87"/>
      <c r="F22" s="75"/>
      <c r="G22" s="75"/>
      <c r="H22" s="75"/>
      <c r="I22" s="80" t="str">
        <f t="shared" si="1"/>
        <v/>
      </c>
      <c r="J22" s="75"/>
      <c r="K22" s="81" t="str">
        <f t="shared" si="2"/>
        <v/>
      </c>
      <c r="L22" s="75"/>
      <c r="M22" s="75"/>
      <c r="N22" s="75"/>
      <c r="O22" s="75"/>
      <c r="P22" s="86" t="str">
        <f t="shared" si="12"/>
        <v/>
      </c>
      <c r="Q22" s="75"/>
      <c r="R22" s="81" t="str">
        <f t="shared" si="3"/>
        <v/>
      </c>
      <c r="S22" s="81" t="str">
        <f t="shared" si="4"/>
        <v/>
      </c>
      <c r="T22" s="75"/>
      <c r="U22" s="75"/>
      <c r="V22" s="81" t="str">
        <f t="shared" si="5"/>
        <v/>
      </c>
      <c r="W22" s="9"/>
      <c r="X22" s="84" t="str">
        <f t="shared" si="6"/>
        <v/>
      </c>
      <c r="Y22" s="84" t="str">
        <f t="shared" si="7"/>
        <v/>
      </c>
      <c r="Z22" s="84" t="str">
        <f t="shared" si="8"/>
        <v>#REF!</v>
      </c>
      <c r="AA22" s="9" t="str">
        <f t="shared" si="9"/>
        <v/>
      </c>
    </row>
    <row r="23" ht="13.5" customHeight="1">
      <c r="A23" s="75">
        <f t="shared" si="10"/>
        <v>13</v>
      </c>
      <c r="B23" s="85">
        <v>5.1195809E7</v>
      </c>
      <c r="C23" s="88" t="s">
        <v>59</v>
      </c>
      <c r="D23" s="88" t="s">
        <v>60</v>
      </c>
      <c r="E23" s="87"/>
      <c r="F23" s="75"/>
      <c r="G23" s="75"/>
      <c r="H23" s="75"/>
      <c r="I23" s="80" t="str">
        <f t="shared" si="1"/>
        <v/>
      </c>
      <c r="J23" s="75"/>
      <c r="K23" s="81" t="str">
        <f t="shared" si="2"/>
        <v/>
      </c>
      <c r="L23" s="75"/>
      <c r="M23" s="75"/>
      <c r="N23" s="75"/>
      <c r="O23" s="75"/>
      <c r="P23" s="86" t="str">
        <f t="shared" si="12"/>
        <v/>
      </c>
      <c r="Q23" s="75"/>
      <c r="R23" s="81" t="str">
        <f t="shared" si="3"/>
        <v/>
      </c>
      <c r="S23" s="81" t="str">
        <f t="shared" si="4"/>
        <v/>
      </c>
      <c r="T23" s="75"/>
      <c r="U23" s="75"/>
      <c r="V23" s="81" t="str">
        <f t="shared" si="5"/>
        <v/>
      </c>
      <c r="W23" s="9"/>
      <c r="X23" s="84" t="str">
        <f t="shared" si="6"/>
        <v/>
      </c>
      <c r="Y23" s="84" t="str">
        <f t="shared" si="7"/>
        <v/>
      </c>
      <c r="Z23" s="84" t="str">
        <f t="shared" si="8"/>
        <v>#REF!</v>
      </c>
      <c r="AA23" s="9" t="str">
        <f t="shared" si="9"/>
        <v/>
      </c>
    </row>
    <row r="24" ht="13.5" customHeight="1">
      <c r="A24" s="75">
        <f t="shared" si="10"/>
        <v>14</v>
      </c>
      <c r="B24" s="85">
        <v>5.2107561E7</v>
      </c>
      <c r="C24" s="88" t="s">
        <v>61</v>
      </c>
      <c r="D24" s="88" t="s">
        <v>62</v>
      </c>
      <c r="E24" s="87"/>
      <c r="F24" s="75"/>
      <c r="G24" s="75"/>
      <c r="H24" s="75"/>
      <c r="I24" s="80" t="str">
        <f t="shared" si="1"/>
        <v/>
      </c>
      <c r="J24" s="75"/>
      <c r="K24" s="81" t="str">
        <f t="shared" si="2"/>
        <v/>
      </c>
      <c r="L24" s="75"/>
      <c r="M24" s="75"/>
      <c r="N24" s="75"/>
      <c r="O24" s="75"/>
      <c r="P24" s="86" t="str">
        <f t="shared" si="12"/>
        <v/>
      </c>
      <c r="Q24" s="75"/>
      <c r="R24" s="81" t="str">
        <f t="shared" si="3"/>
        <v/>
      </c>
      <c r="S24" s="81" t="str">
        <f t="shared" si="4"/>
        <v/>
      </c>
      <c r="T24" s="75"/>
      <c r="U24" s="75"/>
      <c r="V24" s="81" t="str">
        <f t="shared" si="5"/>
        <v/>
      </c>
      <c r="W24" s="9"/>
      <c r="X24" s="84" t="str">
        <f t="shared" si="6"/>
        <v/>
      </c>
      <c r="Y24" s="84" t="str">
        <f t="shared" si="7"/>
        <v/>
      </c>
      <c r="Z24" s="84" t="str">
        <f t="shared" si="8"/>
        <v>#REF!</v>
      </c>
      <c r="AA24" s="9" t="str">
        <f t="shared" si="9"/>
        <v/>
      </c>
    </row>
    <row r="25" ht="13.5" customHeight="1">
      <c r="A25" s="75">
        <f t="shared" si="10"/>
        <v>15</v>
      </c>
      <c r="B25" s="85">
        <v>5.0474559E7</v>
      </c>
      <c r="C25" s="89" t="s">
        <v>63</v>
      </c>
      <c r="D25" s="89" t="s">
        <v>64</v>
      </c>
      <c r="E25" s="87"/>
      <c r="F25" s="75"/>
      <c r="G25" s="75"/>
      <c r="H25" s="75"/>
      <c r="I25" s="80" t="str">
        <f t="shared" si="1"/>
        <v/>
      </c>
      <c r="J25" s="75"/>
      <c r="K25" s="81" t="str">
        <f t="shared" si="2"/>
        <v/>
      </c>
      <c r="L25" s="75"/>
      <c r="M25" s="75"/>
      <c r="N25" s="75"/>
      <c r="O25" s="75"/>
      <c r="P25" s="86" t="str">
        <f t="shared" si="12"/>
        <v/>
      </c>
      <c r="Q25" s="75"/>
      <c r="R25" s="81" t="str">
        <f t="shared" si="3"/>
        <v/>
      </c>
      <c r="S25" s="81" t="str">
        <f t="shared" si="4"/>
        <v/>
      </c>
      <c r="T25" s="75"/>
      <c r="U25" s="75"/>
      <c r="V25" s="81" t="str">
        <f t="shared" si="5"/>
        <v/>
      </c>
      <c r="W25" s="9"/>
      <c r="X25" s="84" t="str">
        <f t="shared" si="6"/>
        <v/>
      </c>
      <c r="Y25" s="84" t="str">
        <f t="shared" si="7"/>
        <v/>
      </c>
      <c r="Z25" s="84" t="str">
        <f t="shared" si="8"/>
        <v>#REF!</v>
      </c>
      <c r="AA25" s="9" t="str">
        <f t="shared" si="9"/>
        <v/>
      </c>
    </row>
    <row r="26" ht="13.5" customHeight="1">
      <c r="A26" s="75">
        <f t="shared" si="10"/>
        <v>16</v>
      </c>
      <c r="B26" s="85">
        <v>5.161963E7</v>
      </c>
      <c r="C26" s="89" t="s">
        <v>65</v>
      </c>
      <c r="D26" s="89" t="s">
        <v>66</v>
      </c>
      <c r="E26" s="87"/>
      <c r="F26" s="75"/>
      <c r="G26" s="75"/>
      <c r="H26" s="75"/>
      <c r="I26" s="80" t="str">
        <f t="shared" si="1"/>
        <v/>
      </c>
      <c r="J26" s="75"/>
      <c r="K26" s="81" t="str">
        <f t="shared" si="2"/>
        <v/>
      </c>
      <c r="L26" s="75"/>
      <c r="M26" s="75"/>
      <c r="N26" s="75"/>
      <c r="O26" s="75"/>
      <c r="P26" s="86" t="str">
        <f t="shared" si="12"/>
        <v/>
      </c>
      <c r="Q26" s="75"/>
      <c r="R26" s="81" t="str">
        <f t="shared" si="3"/>
        <v/>
      </c>
      <c r="S26" s="81" t="str">
        <f t="shared" si="4"/>
        <v/>
      </c>
      <c r="T26" s="75"/>
      <c r="U26" s="75"/>
      <c r="V26" s="81" t="str">
        <f t="shared" si="5"/>
        <v/>
      </c>
      <c r="W26" s="9"/>
      <c r="X26" s="84" t="str">
        <f t="shared" si="6"/>
        <v/>
      </c>
      <c r="Y26" s="84" t="str">
        <f t="shared" si="7"/>
        <v/>
      </c>
      <c r="Z26" s="84" t="str">
        <f t="shared" si="8"/>
        <v>#REF!</v>
      </c>
      <c r="AA26" s="9" t="str">
        <f t="shared" si="9"/>
        <v/>
      </c>
    </row>
    <row r="27" ht="13.5" customHeight="1">
      <c r="A27" s="75">
        <f t="shared" si="10"/>
        <v>17</v>
      </c>
      <c r="B27" s="90">
        <v>5.2108979E7</v>
      </c>
      <c r="C27" s="89" t="s">
        <v>67</v>
      </c>
      <c r="D27" s="89" t="s">
        <v>68</v>
      </c>
      <c r="E27" s="78">
        <v>10.0</v>
      </c>
      <c r="F27" s="79">
        <v>10.0</v>
      </c>
      <c r="G27" s="79">
        <v>6.0</v>
      </c>
      <c r="H27" s="79">
        <v>10.0</v>
      </c>
      <c r="I27" s="80">
        <f t="shared" si="1"/>
        <v>9</v>
      </c>
      <c r="J27" s="75"/>
      <c r="K27" s="81">
        <f t="shared" si="2"/>
        <v>9</v>
      </c>
      <c r="L27" s="79">
        <v>10.0</v>
      </c>
      <c r="M27" s="79">
        <v>10.0</v>
      </c>
      <c r="N27" s="75"/>
      <c r="O27" s="75"/>
      <c r="P27" s="86">
        <f t="shared" si="12"/>
        <v>10</v>
      </c>
      <c r="Q27" s="75"/>
      <c r="R27" s="81">
        <f t="shared" si="3"/>
        <v>10</v>
      </c>
      <c r="S27" s="81">
        <f t="shared" si="4"/>
        <v>9.5</v>
      </c>
      <c r="T27" s="75"/>
      <c r="U27" s="75"/>
      <c r="V27" s="81">
        <f t="shared" si="5"/>
        <v>9.5</v>
      </c>
      <c r="W27" s="9"/>
      <c r="X27" s="84">
        <f t="shared" si="6"/>
        <v>9</v>
      </c>
      <c r="Y27" s="84">
        <f t="shared" si="7"/>
        <v>10</v>
      </c>
      <c r="Z27" s="84" t="str">
        <f t="shared" si="8"/>
        <v>#REF!</v>
      </c>
      <c r="AA27" s="9" t="str">
        <f t="shared" si="9"/>
        <v/>
      </c>
    </row>
    <row r="28" ht="13.5" customHeight="1">
      <c r="A28" s="75">
        <f t="shared" si="10"/>
        <v>18</v>
      </c>
      <c r="B28" s="90">
        <v>5.1368867E7</v>
      </c>
      <c r="C28" s="89" t="s">
        <v>69</v>
      </c>
      <c r="D28" s="89" t="s">
        <v>70</v>
      </c>
      <c r="E28" s="87"/>
      <c r="F28" s="75"/>
      <c r="G28" s="75"/>
      <c r="H28" s="75"/>
      <c r="I28" s="80" t="str">
        <f t="shared" si="1"/>
        <v/>
      </c>
      <c r="J28" s="75"/>
      <c r="K28" s="81" t="str">
        <f t="shared" si="2"/>
        <v/>
      </c>
      <c r="L28" s="75"/>
      <c r="M28" s="75"/>
      <c r="N28" s="75"/>
      <c r="O28" s="75"/>
      <c r="P28" s="86" t="str">
        <f t="shared" si="12"/>
        <v/>
      </c>
      <c r="Q28" s="75"/>
      <c r="R28" s="81" t="str">
        <f t="shared" si="3"/>
        <v/>
      </c>
      <c r="S28" s="81" t="str">
        <f t="shared" si="4"/>
        <v/>
      </c>
      <c r="T28" s="75"/>
      <c r="U28" s="75"/>
      <c r="V28" s="81" t="str">
        <f t="shared" si="5"/>
        <v/>
      </c>
      <c r="W28" s="9"/>
      <c r="X28" s="84" t="str">
        <f t="shared" si="6"/>
        <v/>
      </c>
      <c r="Y28" s="84" t="str">
        <f t="shared" si="7"/>
        <v/>
      </c>
      <c r="Z28" s="84" t="str">
        <f t="shared" si="8"/>
        <v>#REF!</v>
      </c>
      <c r="AA28" s="9" t="str">
        <f t="shared" si="9"/>
        <v/>
      </c>
    </row>
    <row r="29" ht="13.5" customHeight="1">
      <c r="A29" s="75">
        <f t="shared" si="10"/>
        <v>19</v>
      </c>
      <c r="B29" s="90"/>
      <c r="C29" s="89"/>
      <c r="D29" s="89"/>
      <c r="E29" s="87"/>
      <c r="F29" s="75"/>
      <c r="G29" s="75"/>
      <c r="H29" s="75"/>
      <c r="I29" s="80" t="str">
        <f t="shared" si="1"/>
        <v/>
      </c>
      <c r="J29" s="75"/>
      <c r="K29" s="81" t="str">
        <f t="shared" si="2"/>
        <v/>
      </c>
      <c r="L29" s="75"/>
      <c r="M29" s="75"/>
      <c r="N29" s="75"/>
      <c r="O29" s="75"/>
      <c r="P29" s="86" t="str">
        <f t="shared" si="12"/>
        <v/>
      </c>
      <c r="Q29" s="75"/>
      <c r="R29" s="81" t="str">
        <f t="shared" si="3"/>
        <v/>
      </c>
      <c r="S29" s="81" t="str">
        <f t="shared" si="4"/>
        <v/>
      </c>
      <c r="T29" s="75"/>
      <c r="U29" s="75"/>
      <c r="V29" s="81" t="str">
        <f t="shared" si="5"/>
        <v/>
      </c>
      <c r="W29" s="9"/>
      <c r="X29" s="9"/>
      <c r="Y29" s="9"/>
      <c r="Z29" s="9"/>
      <c r="AA29" s="9"/>
    </row>
    <row r="30" ht="13.5" customHeight="1">
      <c r="A30" s="75">
        <f t="shared" si="10"/>
        <v>20</v>
      </c>
      <c r="B30" s="90"/>
      <c r="C30" s="89"/>
      <c r="D30" s="89"/>
      <c r="E30" s="87"/>
      <c r="F30" s="75"/>
      <c r="G30" s="75"/>
      <c r="H30" s="75"/>
      <c r="I30" s="80" t="str">
        <f t="shared" si="1"/>
        <v/>
      </c>
      <c r="J30" s="75"/>
      <c r="K30" s="81" t="str">
        <f t="shared" si="2"/>
        <v/>
      </c>
      <c r="L30" s="75"/>
      <c r="M30" s="75"/>
      <c r="N30" s="75"/>
      <c r="O30" s="75"/>
      <c r="P30" s="86" t="str">
        <f t="shared" si="12"/>
        <v/>
      </c>
      <c r="Q30" s="75"/>
      <c r="R30" s="81" t="str">
        <f t="shared" si="3"/>
        <v/>
      </c>
      <c r="S30" s="81" t="str">
        <f t="shared" si="4"/>
        <v/>
      </c>
      <c r="T30" s="75"/>
      <c r="U30" s="75"/>
      <c r="V30" s="81" t="str">
        <f t="shared" si="5"/>
        <v/>
      </c>
      <c r="W30" s="9"/>
      <c r="X30" s="9"/>
      <c r="Y30" s="9"/>
      <c r="Z30" s="9"/>
      <c r="AA30" s="9"/>
    </row>
    <row r="31" ht="13.5" customHeight="1">
      <c r="A31" s="75">
        <f t="shared" si="10"/>
        <v>21</v>
      </c>
      <c r="B31" s="90"/>
      <c r="C31" s="89"/>
      <c r="D31" s="89"/>
      <c r="E31" s="87"/>
      <c r="F31" s="75"/>
      <c r="G31" s="75"/>
      <c r="H31" s="75"/>
      <c r="I31" s="80" t="str">
        <f t="shared" si="1"/>
        <v/>
      </c>
      <c r="J31" s="75"/>
      <c r="K31" s="81" t="str">
        <f t="shared" si="2"/>
        <v/>
      </c>
      <c r="L31" s="75"/>
      <c r="M31" s="75"/>
      <c r="N31" s="75"/>
      <c r="O31" s="75"/>
      <c r="P31" s="86" t="str">
        <f t="shared" si="12"/>
        <v/>
      </c>
      <c r="Q31" s="75"/>
      <c r="R31" s="81" t="str">
        <f t="shared" si="3"/>
        <v/>
      </c>
      <c r="S31" s="81" t="str">
        <f t="shared" si="4"/>
        <v/>
      </c>
      <c r="T31" s="75"/>
      <c r="U31" s="75"/>
      <c r="V31" s="81" t="str">
        <f t="shared" si="5"/>
        <v/>
      </c>
      <c r="W31" s="9"/>
      <c r="X31" s="9"/>
      <c r="Y31" s="9"/>
      <c r="Z31" s="9"/>
      <c r="AA31" s="9"/>
    </row>
    <row r="32" ht="13.5" customHeight="1">
      <c r="A32" s="75">
        <f t="shared" si="10"/>
        <v>22</v>
      </c>
      <c r="B32" s="90"/>
      <c r="C32" s="89"/>
      <c r="D32" s="89"/>
      <c r="E32" s="87"/>
      <c r="F32" s="75"/>
      <c r="G32" s="75"/>
      <c r="H32" s="75"/>
      <c r="I32" s="80" t="str">
        <f t="shared" si="1"/>
        <v/>
      </c>
      <c r="J32" s="75"/>
      <c r="K32" s="81" t="str">
        <f t="shared" si="2"/>
        <v/>
      </c>
      <c r="L32" s="75"/>
      <c r="M32" s="75"/>
      <c r="N32" s="75"/>
      <c r="O32" s="75"/>
      <c r="P32" s="86" t="str">
        <f t="shared" si="12"/>
        <v/>
      </c>
      <c r="Q32" s="75"/>
      <c r="R32" s="81" t="str">
        <f t="shared" si="3"/>
        <v/>
      </c>
      <c r="S32" s="81" t="str">
        <f t="shared" si="4"/>
        <v/>
      </c>
      <c r="T32" s="75"/>
      <c r="U32" s="75"/>
      <c r="V32" s="81" t="str">
        <f t="shared" si="5"/>
        <v/>
      </c>
      <c r="W32" s="9"/>
      <c r="X32" s="9"/>
      <c r="Y32" s="9"/>
      <c r="Z32" s="9"/>
      <c r="AA32" s="9"/>
    </row>
    <row r="33" ht="13.5" customHeight="1">
      <c r="A33" s="75">
        <f t="shared" si="10"/>
        <v>23</v>
      </c>
      <c r="B33" s="90"/>
      <c r="C33" s="89"/>
      <c r="D33" s="89"/>
      <c r="E33" s="87"/>
      <c r="F33" s="75"/>
      <c r="G33" s="75"/>
      <c r="H33" s="75"/>
      <c r="I33" s="80" t="str">
        <f t="shared" si="1"/>
        <v/>
      </c>
      <c r="J33" s="75"/>
      <c r="K33" s="81" t="str">
        <f t="shared" si="2"/>
        <v/>
      </c>
      <c r="L33" s="75"/>
      <c r="M33" s="75"/>
      <c r="N33" s="75"/>
      <c r="O33" s="75"/>
      <c r="P33" s="86" t="str">
        <f t="shared" si="12"/>
        <v/>
      </c>
      <c r="Q33" s="75"/>
      <c r="R33" s="81" t="str">
        <f t="shared" si="3"/>
        <v/>
      </c>
      <c r="S33" s="81" t="str">
        <f t="shared" si="4"/>
        <v/>
      </c>
      <c r="T33" s="75"/>
      <c r="U33" s="75"/>
      <c r="V33" s="81" t="str">
        <f t="shared" si="5"/>
        <v/>
      </c>
      <c r="W33" s="9"/>
      <c r="X33" s="9"/>
      <c r="Y33" s="9"/>
      <c r="Z33" s="9"/>
      <c r="AA33" s="9"/>
    </row>
    <row r="34" ht="13.5" customHeight="1">
      <c r="A34" s="75">
        <f t="shared" si="10"/>
        <v>24</v>
      </c>
      <c r="B34" s="90"/>
      <c r="C34" s="89"/>
      <c r="D34" s="89"/>
      <c r="E34" s="87"/>
      <c r="F34" s="75"/>
      <c r="G34" s="75"/>
      <c r="H34" s="75"/>
      <c r="I34" s="80" t="str">
        <f t="shared" si="1"/>
        <v/>
      </c>
      <c r="J34" s="75"/>
      <c r="K34" s="81" t="str">
        <f t="shared" si="2"/>
        <v/>
      </c>
      <c r="L34" s="75"/>
      <c r="M34" s="75"/>
      <c r="N34" s="75"/>
      <c r="O34" s="75"/>
      <c r="P34" s="86" t="str">
        <f t="shared" si="12"/>
        <v/>
      </c>
      <c r="Q34" s="75"/>
      <c r="R34" s="81" t="str">
        <f t="shared" si="3"/>
        <v/>
      </c>
      <c r="S34" s="81" t="str">
        <f t="shared" si="4"/>
        <v/>
      </c>
      <c r="T34" s="75"/>
      <c r="U34" s="75"/>
      <c r="V34" s="81" t="str">
        <f t="shared" si="5"/>
        <v/>
      </c>
      <c r="W34" s="9"/>
      <c r="X34" s="9"/>
      <c r="Y34" s="9"/>
      <c r="Z34" s="9"/>
      <c r="AA34" s="9"/>
    </row>
    <row r="35" ht="13.5" customHeight="1">
      <c r="A35" s="75">
        <f t="shared" si="10"/>
        <v>25</v>
      </c>
      <c r="B35" s="90"/>
      <c r="C35" s="89"/>
      <c r="D35" s="89"/>
      <c r="E35" s="87"/>
      <c r="F35" s="75"/>
      <c r="G35" s="75"/>
      <c r="H35" s="75"/>
      <c r="I35" s="80" t="str">
        <f t="shared" si="1"/>
        <v/>
      </c>
      <c r="J35" s="75"/>
      <c r="K35" s="81" t="str">
        <f t="shared" si="2"/>
        <v/>
      </c>
      <c r="L35" s="75"/>
      <c r="M35" s="75"/>
      <c r="N35" s="75"/>
      <c r="O35" s="75"/>
      <c r="P35" s="86" t="str">
        <f t="shared" si="12"/>
        <v/>
      </c>
      <c r="Q35" s="75"/>
      <c r="R35" s="81" t="str">
        <f t="shared" si="3"/>
        <v/>
      </c>
      <c r="S35" s="81" t="str">
        <f t="shared" si="4"/>
        <v/>
      </c>
      <c r="T35" s="75"/>
      <c r="U35" s="75"/>
      <c r="V35" s="81" t="str">
        <f t="shared" si="5"/>
        <v/>
      </c>
      <c r="W35" s="9"/>
      <c r="X35" s="9"/>
      <c r="Y35" s="9"/>
      <c r="Z35" s="9"/>
      <c r="AA35" s="9"/>
    </row>
    <row r="36" ht="12.75" customHeight="1">
      <c r="A36" s="75">
        <f t="shared" si="10"/>
        <v>26</v>
      </c>
      <c r="B36" s="90"/>
      <c r="C36" s="89"/>
      <c r="D36" s="89"/>
      <c r="E36" s="87"/>
      <c r="F36" s="75"/>
      <c r="G36" s="75"/>
      <c r="H36" s="75"/>
      <c r="I36" s="80" t="str">
        <f t="shared" si="1"/>
        <v/>
      </c>
      <c r="J36" s="75"/>
      <c r="K36" s="81" t="str">
        <f t="shared" si="2"/>
        <v/>
      </c>
      <c r="L36" s="75"/>
      <c r="M36" s="75"/>
      <c r="N36" s="75"/>
      <c r="O36" s="75"/>
      <c r="P36" s="86" t="str">
        <f t="shared" si="12"/>
        <v/>
      </c>
      <c r="Q36" s="75"/>
      <c r="R36" s="81" t="str">
        <f t="shared" si="3"/>
        <v/>
      </c>
      <c r="S36" s="81" t="str">
        <f t="shared" si="4"/>
        <v/>
      </c>
      <c r="T36" s="75"/>
      <c r="U36" s="75"/>
      <c r="V36" s="81" t="str">
        <f t="shared" si="5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2024-06-12T14:40:14Z</dcterms:created>
  <dc:creator>nadia martinez</dc:creator>
</cp:coreProperties>
</file>