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uario\Desktop\1°2°\"/>
    </mc:Choice>
  </mc:AlternateContent>
  <xr:revisionPtr revIDLastSave="0" documentId="13_ncr:1_{7EC3E186-BF06-4F75-986E-B1B4179E31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DUCACION FISICA VARONE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or8sSBdXeKSiY2dVMCMwhBDM9DZLtd/GEh/rYxK2iBc="/>
    </ext>
  </extLst>
</workbook>
</file>

<file path=xl/calcChain.xml><?xml version="1.0" encoding="utf-8"?>
<calcChain xmlns="http://schemas.openxmlformats.org/spreadsheetml/2006/main">
  <c r="P36" i="1" l="1"/>
  <c r="R36" i="1" s="1"/>
  <c r="I36" i="1"/>
  <c r="K36" i="1" s="1"/>
  <c r="P35" i="1"/>
  <c r="R35" i="1" s="1"/>
  <c r="K35" i="1"/>
  <c r="S35" i="1" s="1"/>
  <c r="V35" i="1" s="1"/>
  <c r="I35" i="1"/>
  <c r="P34" i="1"/>
  <c r="R34" i="1" s="1"/>
  <c r="I34" i="1"/>
  <c r="K34" i="1" s="1"/>
  <c r="S34" i="1" s="1"/>
  <c r="V34" i="1" s="1"/>
  <c r="R33" i="1"/>
  <c r="P33" i="1"/>
  <c r="I33" i="1"/>
  <c r="K33" i="1" s="1"/>
  <c r="S33" i="1" s="1"/>
  <c r="V33" i="1" s="1"/>
  <c r="P32" i="1"/>
  <c r="R32" i="1" s="1"/>
  <c r="I32" i="1"/>
  <c r="K32" i="1" s="1"/>
  <c r="S32" i="1" s="1"/>
  <c r="V32" i="1" s="1"/>
  <c r="P31" i="1"/>
  <c r="R31" i="1" s="1"/>
  <c r="K31" i="1"/>
  <c r="S31" i="1" s="1"/>
  <c r="V31" i="1" s="1"/>
  <c r="I31" i="1"/>
  <c r="P30" i="1"/>
  <c r="R30" i="1" s="1"/>
  <c r="I30" i="1"/>
  <c r="K30" i="1" s="1"/>
  <c r="R29" i="1"/>
  <c r="P29" i="1"/>
  <c r="I29" i="1"/>
  <c r="K29" i="1" s="1"/>
  <c r="S29" i="1" s="1"/>
  <c r="V29" i="1" s="1"/>
  <c r="AA28" i="1"/>
  <c r="Z28" i="1"/>
  <c r="R28" i="1"/>
  <c r="Y28" i="1" s="1"/>
  <c r="K28" i="1"/>
  <c r="S28" i="1" s="1"/>
  <c r="V28" i="1" s="1"/>
  <c r="AA27" i="1"/>
  <c r="Z27" i="1"/>
  <c r="R27" i="1"/>
  <c r="Y27" i="1" s="1"/>
  <c r="P27" i="1"/>
  <c r="I27" i="1"/>
  <c r="K27" i="1" s="1"/>
  <c r="AA26" i="1"/>
  <c r="Z26" i="1"/>
  <c r="R26" i="1"/>
  <c r="Y26" i="1" s="1"/>
  <c r="K26" i="1"/>
  <c r="X26" i="1" s="1"/>
  <c r="AA25" i="1"/>
  <c r="Z25" i="1"/>
  <c r="X25" i="1"/>
  <c r="R25" i="1"/>
  <c r="S25" i="1" s="1"/>
  <c r="V25" i="1" s="1"/>
  <c r="AA24" i="1"/>
  <c r="Z24" i="1"/>
  <c r="R24" i="1"/>
  <c r="S24" i="1" s="1"/>
  <c r="V24" i="1" s="1"/>
  <c r="K24" i="1"/>
  <c r="X24" i="1" s="1"/>
  <c r="AA23" i="1"/>
  <c r="Z23" i="1"/>
  <c r="S23" i="1"/>
  <c r="V23" i="1" s="1"/>
  <c r="R23" i="1"/>
  <c r="Y23" i="1" s="1"/>
  <c r="K23" i="1"/>
  <c r="X23" i="1" s="1"/>
  <c r="AA22" i="1"/>
  <c r="Z22" i="1"/>
  <c r="R22" i="1"/>
  <c r="Y22" i="1" s="1"/>
  <c r="K22" i="1"/>
  <c r="S22" i="1" s="1"/>
  <c r="V22" i="1" s="1"/>
  <c r="AA21" i="1"/>
  <c r="Z21" i="1"/>
  <c r="P21" i="1"/>
  <c r="R21" i="1" s="1"/>
  <c r="Y21" i="1" s="1"/>
  <c r="I21" i="1"/>
  <c r="K21" i="1" s="1"/>
  <c r="AA20" i="1"/>
  <c r="Z20" i="1"/>
  <c r="R20" i="1"/>
  <c r="Y20" i="1" s="1"/>
  <c r="K20" i="1"/>
  <c r="S20" i="1" s="1"/>
  <c r="V20" i="1" s="1"/>
  <c r="AA19" i="1"/>
  <c r="Z19" i="1"/>
  <c r="P19" i="1"/>
  <c r="R19" i="1" s="1"/>
  <c r="Y19" i="1" s="1"/>
  <c r="I19" i="1"/>
  <c r="K19" i="1" s="1"/>
  <c r="AA18" i="1"/>
  <c r="Z18" i="1"/>
  <c r="P18" i="1"/>
  <c r="R18" i="1" s="1"/>
  <c r="Y18" i="1" s="1"/>
  <c r="K18" i="1"/>
  <c r="S18" i="1" s="1"/>
  <c r="V18" i="1" s="1"/>
  <c r="I18" i="1"/>
  <c r="AA17" i="1"/>
  <c r="Z17" i="1"/>
  <c r="X17" i="1"/>
  <c r="S17" i="1"/>
  <c r="V17" i="1" s="1"/>
  <c r="R17" i="1"/>
  <c r="Y17" i="1" s="1"/>
  <c r="AA16" i="1"/>
  <c r="Z16" i="1"/>
  <c r="X16" i="1"/>
  <c r="S16" i="1"/>
  <c r="V16" i="1" s="1"/>
  <c r="R16" i="1"/>
  <c r="Y16" i="1" s="1"/>
  <c r="AA15" i="1"/>
  <c r="Z15" i="1"/>
  <c r="P15" i="1"/>
  <c r="R15" i="1" s="1"/>
  <c r="Y15" i="1" s="1"/>
  <c r="I15" i="1"/>
  <c r="K15" i="1" s="1"/>
  <c r="AA14" i="1"/>
  <c r="Z14" i="1"/>
  <c r="R14" i="1"/>
  <c r="Y14" i="1" s="1"/>
  <c r="K14" i="1"/>
  <c r="X14" i="1" s="1"/>
  <c r="AA13" i="1"/>
  <c r="Z13" i="1"/>
  <c r="P13" i="1"/>
  <c r="R13" i="1" s="1"/>
  <c r="Y13" i="1" s="1"/>
  <c r="I13" i="1"/>
  <c r="K13" i="1" s="1"/>
  <c r="AA12" i="1"/>
  <c r="Z12" i="1"/>
  <c r="Y12" i="1"/>
  <c r="R12" i="1"/>
  <c r="P12" i="1"/>
  <c r="I12" i="1"/>
  <c r="K12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A11" i="1"/>
  <c r="Z11" i="1"/>
  <c r="R11" i="1"/>
  <c r="Y11" i="1" s="1"/>
  <c r="K11" i="1"/>
  <c r="X11" i="1" s="1"/>
  <c r="I11" i="1"/>
  <c r="I5" i="1"/>
  <c r="X19" i="1" l="1"/>
  <c r="S19" i="1"/>
  <c r="V19" i="1" s="1"/>
  <c r="X21" i="1"/>
  <c r="S21" i="1"/>
  <c r="V21" i="1" s="1"/>
  <c r="S36" i="1"/>
  <c r="V36" i="1" s="1"/>
  <c r="X12" i="1"/>
  <c r="S12" i="1"/>
  <c r="V12" i="1" s="1"/>
  <c r="S13" i="1"/>
  <c r="V13" i="1" s="1"/>
  <c r="X13" i="1"/>
  <c r="S15" i="1"/>
  <c r="V15" i="1" s="1"/>
  <c r="X15" i="1"/>
  <c r="X27" i="1"/>
  <c r="S27" i="1"/>
  <c r="V27" i="1" s="1"/>
  <c r="S30" i="1"/>
  <c r="V30" i="1" s="1"/>
  <c r="Y24" i="1"/>
  <c r="Y25" i="1"/>
  <c r="X28" i="1"/>
  <c r="S14" i="1"/>
  <c r="V14" i="1" s="1"/>
  <c r="X22" i="1"/>
  <c r="S11" i="1"/>
  <c r="V11" i="1" s="1"/>
  <c r="S26" i="1"/>
  <c r="V26" i="1" s="1"/>
  <c r="X18" i="1"/>
  <c r="X20" i="1"/>
</calcChain>
</file>

<file path=xl/sharedStrings.xml><?xml version="1.0" encoding="utf-8"?>
<sst xmlns="http://schemas.openxmlformats.org/spreadsheetml/2006/main" count="75" uniqueCount="71">
  <si>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</si>
  <si>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</si>
  <si>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</si>
  <si>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</si>
  <si>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</si>
  <si>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</si>
  <si>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</si>
  <si>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</si>
  <si>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</si>
  <si>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1ª</t>
  </si>
  <si>
    <t>DIVISIÓN:</t>
  </si>
  <si>
    <t>2°</t>
  </si>
  <si>
    <t>PROFESOR:</t>
  </si>
  <si>
    <t>MADRID, RODRIGO</t>
  </si>
  <si>
    <t>ESPACIO CURRICULAR:</t>
  </si>
  <si>
    <t>EDUCACION FISICA VARONES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</si>
  <si>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</si>
  <si>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</si>
  <si>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</si>
  <si>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</si>
  <si>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</si>
  <si>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</si>
  <si>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</si>
  <si>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</si>
  <si>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</si>
  <si>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</si>
  <si>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</si>
  <si>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</si>
  <si>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</si>
  <si>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</si>
  <si>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</si>
  <si>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</si>
  <si>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</si>
  <si>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</si>
  <si>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</si>
  <si>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Araya Hidalgo</t>
  </si>
  <si>
    <t xml:space="preserve"> Natasha Zulema</t>
  </si>
  <si>
    <t>Bustos</t>
  </si>
  <si>
    <t xml:space="preserve"> Daira Mailén</t>
  </si>
  <si>
    <t>Calvo Quiroga</t>
  </si>
  <si>
    <t xml:space="preserve"> Rocío Natali</t>
  </si>
  <si>
    <t>Castro</t>
  </si>
  <si>
    <t xml:space="preserve"> Cristian José</t>
  </si>
  <si>
    <t>Cayo Rodríguez</t>
  </si>
  <si>
    <t xml:space="preserve"> Camila Belén</t>
  </si>
  <si>
    <t>Escudero</t>
  </si>
  <si>
    <t xml:space="preserve"> Juan Dylan</t>
  </si>
  <si>
    <t>Fuentes</t>
  </si>
  <si>
    <t xml:space="preserve"> Santiago Esequiel</t>
  </si>
  <si>
    <t>Garay Montoro</t>
  </si>
  <si>
    <t xml:space="preserve"> Ludmila Emilce</t>
  </si>
  <si>
    <t>García Salas</t>
  </si>
  <si>
    <t xml:space="preserve"> Celena Yazmín</t>
  </si>
  <si>
    <t>Guzmán Solíz</t>
  </si>
  <si>
    <t xml:space="preserve"> Erick Heber</t>
  </si>
  <si>
    <t>Luna González</t>
  </si>
  <si>
    <t xml:space="preserve"> Yasmíne Agustina</t>
  </si>
  <si>
    <t>Malla Oro</t>
  </si>
  <si>
    <t xml:space="preserve"> Jeremías Leonel</t>
  </si>
  <si>
    <t>Monterroza</t>
  </si>
  <si>
    <t xml:space="preserve"> Ismael Oscar Jesús</t>
  </si>
  <si>
    <t>Morales</t>
  </si>
  <si>
    <t xml:space="preserve"> Thiago Benjamín</t>
  </si>
  <si>
    <t>Olmos Ruiz</t>
  </si>
  <si>
    <t xml:space="preserve"> Thiago Nicolás</t>
  </si>
  <si>
    <t>Salina Segura</t>
  </si>
  <si>
    <t xml:space="preserve"> Ramiro Ulises</t>
  </si>
  <si>
    <t>Solar Fernández</t>
  </si>
  <si>
    <t xml:space="preserve"> Milena Tiziana</t>
  </si>
  <si>
    <t>Tapia</t>
  </si>
  <si>
    <t xml:space="preserve"> Franco 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</si>
</sst>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ptos narrow"/>
      <scheme val="minor"/>
    </font>
    <font>
      <b/>
      <sz val="8"/>
      <color theme="1"/>
      <name val="Calibri"/>
    </font>
    <font>
      <sz val="11"/>
      <name val="aptos narrow"/>
    </font>
    <font>
      <b/>
      <sz val="14"/>
      <color theme="1"/>
      <name val="Calibri"/>
    </font>
    <font>
      <b/>
      <sz val="13"/>
      <color theme="1"/>
      <name val="Calibri"/>
    </font>
    <font>
      <sz val="10"/>
      <color theme="1"/>
      <name val="Arial"/>
    </font>
    <font>
      <sz val="11"/>
      <color rgb="FF7F7F7F"/>
      <name val="Calibri"/>
    </font>
    <font>
      <b/>
      <sz val="7"/>
      <color theme="1"/>
      <name val="Calibri"/>
    </font>
    <font>
      <sz val="12"/>
      <color theme="1"/>
      <name val="Calibri"/>
    </font>
    <font>
      <sz val="16"/>
      <color theme="1"/>
      <name val="Calibri"/>
    </font>
    <font>
      <sz val="14"/>
      <color rgb="FF000000"/>
      <name val="Calibri"/>
    </font>
    <font>
      <sz val="12"/>
      <color rgb="FF7F7F7F"/>
      <name val="Calibri"/>
    </font>
    <font>
      <b/>
      <sz val="18"/>
      <color theme="1"/>
      <name val="Calibri"/>
    </font>
    <font>
      <sz val="14"/>
      <color theme="1"/>
      <name val="Calibri"/>
    </font>
    <font>
      <b/>
      <sz val="16"/>
      <color theme="1"/>
      <name val="Calibri"/>
    </font>
    <font>
      <sz val="9"/>
      <color theme="1"/>
      <name val="Calibri"/>
    </font>
    <font>
      <b/>
      <sz val="11"/>
      <color theme="1"/>
      <name val="Calibri"/>
    </font>
    <font>
      <sz val="8"/>
      <color theme="1"/>
      <name val="Calibri"/>
    </font>
    <font>
      <sz val="6"/>
      <color theme="1"/>
      <name val="Calibri"/>
    </font>
    <font>
      <sz val="7"/>
      <color theme="1"/>
      <name val="Calibri"/>
    </font>
    <font>
      <sz val="11"/>
      <color rgb="FF000000"/>
      <name val="Calibri"/>
    </font>
    <font>
      <sz val="8"/>
      <color rgb="FF7F7F7F"/>
      <name val="Arial"/>
    </font>
    <font>
      <sz val="11"/>
      <color theme="1"/>
      <name val="Calibri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37"/>
        <bgColor rgb="FFFFFF37"/>
      </patternFill>
    </fill>
    <fill>
      <patternFill patternType="solid">
        <fgColor rgb="FFFFFF66"/>
        <bgColor rgb="FFFFFF66"/>
      </patternFill>
    </fill>
    <fill>
      <patternFill patternType="solid">
        <fgColor rgb="FFF2F2F2"/>
        <bgColor rgb="FFF2F2F2"/>
      </patternFill>
    </fill>
    <fill>
      <patternFill patternType="solid">
        <fgColor rgb="FFDCDCDC"/>
        <bgColor rgb="FFDCDC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5" fillId="0" borderId="0" xfId="0" applyFont="1"/>
    <xf numFmtId="0" fontId="6" fillId="0" borderId="0" xfId="0" applyFont="1"/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8" fillId="3" borderId="25" xfId="0" applyFont="1" applyFill="1" applyBorder="1"/>
    <xf numFmtId="0" fontId="3" fillId="3" borderId="28" xfId="0" applyFont="1" applyFill="1" applyBorder="1" applyAlignment="1">
      <alignment horizontal="left"/>
    </xf>
    <xf numFmtId="0" fontId="3" fillId="3" borderId="23" xfId="0" applyFont="1" applyFill="1" applyBorder="1"/>
    <xf numFmtId="0" fontId="10" fillId="3" borderId="22" xfId="0" applyFont="1" applyFill="1" applyBorder="1"/>
    <xf numFmtId="0" fontId="5" fillId="3" borderId="22" xfId="0" applyFont="1" applyFill="1" applyBorder="1"/>
    <xf numFmtId="0" fontId="3" fillId="3" borderId="22" xfId="0" applyFont="1" applyFill="1" applyBorder="1" applyAlignment="1">
      <alignment horizontal="center"/>
    </xf>
    <xf numFmtId="0" fontId="5" fillId="3" borderId="33" xfId="0" applyFont="1" applyFill="1" applyBorder="1"/>
    <xf numFmtId="0" fontId="5" fillId="3" borderId="34" xfId="0" applyFont="1" applyFill="1" applyBorder="1"/>
    <xf numFmtId="0" fontId="8" fillId="0" borderId="0" xfId="0" applyFont="1"/>
    <xf numFmtId="0" fontId="11" fillId="0" borderId="0" xfId="0" applyFont="1"/>
    <xf numFmtId="0" fontId="8" fillId="3" borderId="23" xfId="0" applyFont="1" applyFill="1" applyBorder="1"/>
    <xf numFmtId="0" fontId="9" fillId="3" borderId="22" xfId="0" applyFont="1" applyFill="1" applyBorder="1" applyAlignment="1">
      <alignment horizontal="right"/>
    </xf>
    <xf numFmtId="0" fontId="12" fillId="3" borderId="24" xfId="0" applyFont="1" applyFill="1" applyBorder="1" applyAlignment="1">
      <alignment horizontal="left"/>
    </xf>
    <xf numFmtId="0" fontId="3" fillId="3" borderId="37" xfId="0" applyFont="1" applyFill="1" applyBorder="1"/>
    <xf numFmtId="0" fontId="3" fillId="3" borderId="33" xfId="0" applyFont="1" applyFill="1" applyBorder="1"/>
    <xf numFmtId="0" fontId="9" fillId="4" borderId="21" xfId="0" applyFont="1" applyFill="1" applyBorder="1"/>
    <xf numFmtId="0" fontId="13" fillId="4" borderId="38" xfId="0" applyFont="1" applyFill="1" applyBorder="1" applyAlignment="1">
      <alignment horizontal="right"/>
    </xf>
    <xf numFmtId="0" fontId="14" fillId="4" borderId="38" xfId="0" applyFont="1" applyFill="1" applyBorder="1" applyAlignment="1">
      <alignment horizontal="left"/>
    </xf>
    <xf numFmtId="0" fontId="14" fillId="4" borderId="42" xfId="0" applyFont="1" applyFill="1" applyBorder="1" applyAlignment="1">
      <alignment horizontal="left"/>
    </xf>
    <xf numFmtId="0" fontId="8" fillId="4" borderId="23" xfId="0" applyFont="1" applyFill="1" applyBorder="1"/>
    <xf numFmtId="0" fontId="8" fillId="4" borderId="22" xfId="0" applyFont="1" applyFill="1" applyBorder="1"/>
    <xf numFmtId="0" fontId="8" fillId="4" borderId="22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19" fillId="0" borderId="45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45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45" xfId="0" applyFont="1" applyBorder="1" applyAlignment="1">
      <alignment horizontal="center" vertical="center"/>
    </xf>
    <xf numFmtId="3" fontId="20" fillId="0" borderId="0" xfId="0" applyNumberFormat="1" applyFont="1" applyAlignment="1">
      <alignment wrapText="1"/>
    </xf>
    <xf numFmtId="0" fontId="16" fillId="0" borderId="45" xfId="0" applyFont="1" applyBorder="1"/>
    <xf numFmtId="0" fontId="5" fillId="0" borderId="36" xfId="0" applyFont="1" applyBorder="1" applyAlignment="1">
      <alignment horizontal="center" vertical="center"/>
    </xf>
    <xf numFmtId="0" fontId="5" fillId="5" borderId="45" xfId="0" applyFont="1" applyFill="1" applyBorder="1" applyAlignment="1">
      <alignment horizontal="center" vertical="center"/>
    </xf>
    <xf numFmtId="0" fontId="5" fillId="3" borderId="45" xfId="0" applyFont="1" applyFill="1" applyBorder="1" applyAlignment="1">
      <alignment horizontal="center" vertical="center"/>
    </xf>
    <xf numFmtId="0" fontId="5" fillId="4" borderId="45" xfId="0" applyFont="1" applyFill="1" applyBorder="1" applyAlignment="1">
      <alignment horizontal="center" vertical="center"/>
    </xf>
    <xf numFmtId="2" fontId="5" fillId="0" borderId="0" xfId="0" applyNumberFormat="1" applyFont="1"/>
    <xf numFmtId="2" fontId="21" fillId="6" borderId="45" xfId="0" applyNumberFormat="1" applyFont="1" applyFill="1" applyBorder="1" applyAlignment="1">
      <alignment horizontal="center" vertical="center"/>
    </xf>
    <xf numFmtId="3" fontId="20" fillId="0" borderId="45" xfId="0" applyNumberFormat="1" applyFont="1" applyBorder="1" applyAlignment="1">
      <alignment wrapText="1"/>
    </xf>
    <xf numFmtId="0" fontId="22" fillId="0" borderId="45" xfId="0" applyFont="1" applyBorder="1"/>
    <xf numFmtId="0" fontId="20" fillId="0" borderId="45" xfId="0" applyFont="1" applyBorder="1" applyAlignment="1">
      <alignment wrapText="1"/>
    </xf>
    <xf numFmtId="0" fontId="20" fillId="0" borderId="35" xfId="0" applyFont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7" borderId="38" xfId="0" applyFont="1" applyFill="1" applyBorder="1"/>
    <xf numFmtId="0" fontId="23" fillId="0" borderId="0" xfId="0" applyFont="1"/>
    <xf numFmtId="0" fontId="3" fillId="3" borderId="29" xfId="0" applyFont="1" applyFill="1" applyBorder="1" applyAlignment="1">
      <alignment horizontal="center"/>
    </xf>
    <xf numFmtId="0" fontId="2" fillId="0" borderId="30" xfId="0" applyFont="1" applyBorder="1"/>
    <xf numFmtId="0" fontId="2" fillId="0" borderId="36" xfId="0" applyFont="1" applyBorder="1"/>
    <xf numFmtId="0" fontId="3" fillId="4" borderId="39" xfId="0" applyFont="1" applyFill="1" applyBorder="1" applyAlignment="1">
      <alignment horizontal="center"/>
    </xf>
    <xf numFmtId="0" fontId="2" fillId="0" borderId="40" xfId="0" applyFont="1" applyBorder="1"/>
    <xf numFmtId="0" fontId="2" fillId="0" borderId="41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11" xfId="0" applyFont="1" applyBorder="1"/>
    <xf numFmtId="0" fontId="0" fillId="0" borderId="0" xfId="0"/>
    <xf numFmtId="0" fontId="2" fillId="0" borderId="12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4" fillId="2" borderId="4" xfId="0" applyFont="1" applyFill="1" applyBorder="1" applyAlignment="1">
      <alignment horizontal="left" vertical="center"/>
    </xf>
    <xf numFmtId="0" fontId="2" fillId="0" borderId="7" xfId="0" applyFont="1" applyBorder="1"/>
    <xf numFmtId="0" fontId="2" fillId="0" borderId="13" xfId="0" applyFont="1" applyBorder="1"/>
    <xf numFmtId="0" fontId="2" fillId="0" borderId="17" xfId="0" applyFont="1" applyBorder="1"/>
    <xf numFmtId="0" fontId="1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7" fillId="2" borderId="8" xfId="0" applyFont="1" applyFill="1" applyBorder="1" applyAlignment="1">
      <alignment horizontal="center" wrapText="1"/>
    </xf>
    <xf numFmtId="0" fontId="1" fillId="2" borderId="18" xfId="0" applyFont="1" applyFill="1" applyBorder="1" applyAlignment="1">
      <alignment horizontal="center"/>
    </xf>
    <xf numFmtId="0" fontId="2" fillId="0" borderId="19" xfId="0" applyFont="1" applyBorder="1"/>
    <xf numFmtId="0" fontId="2" fillId="0" borderId="20" xfId="0" applyFont="1" applyBorder="1"/>
    <xf numFmtId="0" fontId="9" fillId="3" borderId="26" xfId="0" applyFont="1" applyFill="1" applyBorder="1" applyAlignment="1">
      <alignment horizontal="right"/>
    </xf>
    <xf numFmtId="0" fontId="2" fillId="0" borderId="27" xfId="0" applyFont="1" applyBorder="1"/>
    <xf numFmtId="0" fontId="10" fillId="3" borderId="29" xfId="0" applyFont="1" applyFill="1" applyBorder="1" applyAlignment="1">
      <alignment horizontal="right" vertical="center"/>
    </xf>
    <xf numFmtId="0" fontId="2" fillId="0" borderId="31" xfId="0" applyFont="1" applyBorder="1"/>
    <xf numFmtId="0" fontId="3" fillId="3" borderId="32" xfId="0" applyFont="1" applyFill="1" applyBorder="1" applyAlignment="1">
      <alignment horizontal="left" vertical="center"/>
    </xf>
    <xf numFmtId="0" fontId="10" fillId="3" borderId="35" xfId="0" applyFont="1" applyFill="1" applyBorder="1" applyAlignment="1">
      <alignment horizontal="right" vertical="center"/>
    </xf>
    <xf numFmtId="0" fontId="15" fillId="0" borderId="43" xfId="0" applyFont="1" applyBorder="1" applyAlignment="1">
      <alignment horizontal="center" vertical="center"/>
    </xf>
    <xf numFmtId="0" fontId="2" fillId="0" borderId="44" xfId="0" applyFont="1" applyBorder="1"/>
    <xf numFmtId="0" fontId="8" fillId="0" borderId="43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7" fillId="0" borderId="43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104775</xdr:colOff>
      <xdr:row>0</xdr:row>
      <xdr:rowOff>0</xdr:rowOff>
    </xdr:from>
    <xdr:ext cx="542925" cy="6096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e"/>
      <sheetName val="alumno"/>
      <sheetName val="planilla"/>
      <sheetName val="TECNOLOGIA"/>
      <sheetName val="FORMACION ETICA Y CIUDADANA"/>
      <sheetName val="HISTORIA"/>
      <sheetName val="EDUCACION FISICA MUJERES"/>
      <sheetName val="EDUCACION FISICA VARONES"/>
      <sheetName val="LENGUA "/>
      <sheetName val="ADOLESCENCIA EN EL MUNDO ACTUAL"/>
      <sheetName val="GEOGRAFIA"/>
      <sheetName val="LENGUA EXTRANJERA INGLES"/>
      <sheetName val="EDUCACION ARTISTICA MUSICA"/>
      <sheetName val="MATEMATICA"/>
      <sheetName val="BIOLOGIA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6FF33"/>
  </sheetPr>
  <dimension ref="A1:AA1000"/>
  <sheetViews>
    <sheetView tabSelected="1" topLeftCell="A23" workbookViewId="0">
      <selection sqref="A1:C1"/>
    </sheetView>
  </sheetViews>
  <sheetFormatPr baseColWidth="10" defaultColWidth="12.5703125" defaultRowHeight="15" customHeight="1"/>
  <cols>
    <col min="1" max="1" width="3.140625" customWidth="1"/>
    <col min="2" max="2" width="10.7109375" customWidth="1"/>
    <col min="3" max="3" width="29.85546875" customWidth="1"/>
    <col min="4" max="4" width="22.7109375" customWidth="1"/>
    <col min="5" max="8" width="3.7109375" customWidth="1"/>
    <col min="9" max="9" width="5.42578125" customWidth="1"/>
    <col min="10" max="10" width="4.140625" customWidth="1"/>
    <col min="11" max="11" width="5.7109375" customWidth="1"/>
    <col min="12" max="15" width="3.7109375" customWidth="1"/>
    <col min="16" max="16" width="5.5703125" customWidth="1"/>
    <col min="17" max="17" width="4.140625" customWidth="1"/>
    <col min="18" max="18" width="5.7109375" customWidth="1"/>
    <col min="19" max="19" width="9" customWidth="1"/>
    <col min="20" max="20" width="7.42578125" customWidth="1"/>
    <col min="21" max="21" width="6.85546875" customWidth="1"/>
    <col min="22" max="22" width="5.140625" customWidth="1"/>
    <col min="23" max="23" width="11.42578125" customWidth="1"/>
    <col min="24" max="24" width="5.140625" hidden="1" customWidth="1"/>
    <col min="25" max="25" width="4.7109375" hidden="1" customWidth="1"/>
    <col min="26" max="26" width="5.140625" hidden="1" customWidth="1"/>
    <col min="27" max="27" width="5.42578125" hidden="1" customWidth="1"/>
  </cols>
  <sheetData>
    <row r="1" spans="1:27" ht="12.75" customHeight="1">
      <c r="A1" s="56" t="s">
        <v>0</v>
      </c>
      <c r="B1" s="57"/>
      <c r="C1" s="58"/>
      <c r="D1" s="59" t="s">
        <v>1</v>
      </c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  <c r="P1" s="68" t="s">
        <v>2</v>
      </c>
      <c r="Q1" s="60"/>
      <c r="R1" s="60"/>
      <c r="S1" s="60"/>
      <c r="T1" s="60"/>
      <c r="U1" s="60"/>
      <c r="V1" s="69"/>
      <c r="W1" s="1"/>
      <c r="X1" s="2"/>
      <c r="Y1" s="2"/>
      <c r="Z1" s="2"/>
      <c r="AA1" s="1"/>
    </row>
    <row r="2" spans="1:27" ht="12.75" customHeight="1">
      <c r="A2" s="72" t="s">
        <v>3</v>
      </c>
      <c r="B2" s="73"/>
      <c r="C2" s="74"/>
      <c r="D2" s="62"/>
      <c r="E2" s="63"/>
      <c r="F2" s="63"/>
      <c r="G2" s="63"/>
      <c r="H2" s="63"/>
      <c r="I2" s="63"/>
      <c r="J2" s="63"/>
      <c r="K2" s="63"/>
      <c r="L2" s="63"/>
      <c r="M2" s="63"/>
      <c r="N2" s="63"/>
      <c r="O2" s="64"/>
      <c r="P2" s="62"/>
      <c r="Q2" s="63"/>
      <c r="R2" s="63"/>
      <c r="S2" s="63"/>
      <c r="T2" s="63"/>
      <c r="U2" s="63"/>
      <c r="V2" s="70"/>
      <c r="W2" s="1"/>
      <c r="X2" s="2"/>
      <c r="Y2" s="2"/>
      <c r="Z2" s="2"/>
      <c r="AA2" s="1"/>
    </row>
    <row r="3" spans="1:27" ht="21" customHeight="1">
      <c r="A3" s="75" t="s">
        <v>4</v>
      </c>
      <c r="B3" s="73"/>
      <c r="C3" s="74"/>
      <c r="D3" s="65"/>
      <c r="E3" s="66"/>
      <c r="F3" s="66"/>
      <c r="G3" s="66"/>
      <c r="H3" s="66"/>
      <c r="I3" s="66"/>
      <c r="J3" s="66"/>
      <c r="K3" s="66"/>
      <c r="L3" s="66"/>
      <c r="M3" s="66"/>
      <c r="N3" s="66"/>
      <c r="O3" s="67"/>
      <c r="P3" s="65"/>
      <c r="Q3" s="66"/>
      <c r="R3" s="66"/>
      <c r="S3" s="66"/>
      <c r="T3" s="66"/>
      <c r="U3" s="66"/>
      <c r="V3" s="71"/>
      <c r="W3" s="1"/>
      <c r="X3" s="2"/>
      <c r="Y3" s="2"/>
      <c r="Z3" s="2"/>
      <c r="AA3" s="1"/>
    </row>
    <row r="4" spans="1:27" ht="12" customHeight="1">
      <c r="A4" s="76" t="s">
        <v>5</v>
      </c>
      <c r="B4" s="77"/>
      <c r="C4" s="78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  <c r="Q4" s="4"/>
      <c r="R4" s="4"/>
      <c r="S4" s="4"/>
      <c r="T4" s="4"/>
      <c r="U4" s="4"/>
      <c r="V4" s="6"/>
      <c r="W4" s="1"/>
      <c r="X4" s="2"/>
      <c r="Y4" s="2"/>
      <c r="Z4" s="2"/>
      <c r="AA4" s="1"/>
    </row>
    <row r="5" spans="1:27" ht="23.25" customHeight="1">
      <c r="A5" s="7"/>
      <c r="B5" s="79"/>
      <c r="C5" s="80"/>
      <c r="D5" s="8"/>
      <c r="E5" s="81" t="s">
        <v>6</v>
      </c>
      <c r="F5" s="51"/>
      <c r="G5" s="51"/>
      <c r="H5" s="82"/>
      <c r="I5" s="83" t="str">
        <f>+[1]profe!E2</f>
        <v>BASICO</v>
      </c>
      <c r="J5" s="77"/>
      <c r="K5" s="78"/>
      <c r="L5" s="9" t="s">
        <v>7</v>
      </c>
      <c r="M5" s="10"/>
      <c r="N5" s="11"/>
      <c r="O5" s="11"/>
      <c r="P5" s="11"/>
      <c r="Q5" s="11"/>
      <c r="R5" s="12"/>
      <c r="S5" s="13"/>
      <c r="T5" s="13"/>
      <c r="U5" s="13"/>
      <c r="V5" s="14"/>
      <c r="W5" s="15"/>
      <c r="X5" s="16"/>
      <c r="Y5" s="16"/>
      <c r="Z5" s="15"/>
      <c r="AA5" s="15"/>
    </row>
    <row r="6" spans="1:27" ht="23.25" customHeight="1">
      <c r="A6" s="17"/>
      <c r="B6" s="18"/>
      <c r="C6" s="18" t="s">
        <v>8</v>
      </c>
      <c r="D6" s="19" t="s">
        <v>9</v>
      </c>
      <c r="E6" s="84" t="s">
        <v>10</v>
      </c>
      <c r="F6" s="51"/>
      <c r="G6" s="51"/>
      <c r="H6" s="82"/>
      <c r="I6" s="50" t="s">
        <v>11</v>
      </c>
      <c r="J6" s="51"/>
      <c r="K6" s="52"/>
      <c r="L6" s="20" t="s">
        <v>12</v>
      </c>
      <c r="M6" s="21"/>
      <c r="N6" s="21"/>
      <c r="O6" s="21"/>
      <c r="P6" s="50" t="s">
        <v>13</v>
      </c>
      <c r="Q6" s="51"/>
      <c r="R6" s="51"/>
      <c r="S6" s="51"/>
      <c r="T6" s="51"/>
      <c r="U6" s="51"/>
      <c r="V6" s="52"/>
      <c r="W6" s="15"/>
      <c r="X6" s="16"/>
      <c r="Y6" s="16"/>
      <c r="Z6" s="15"/>
      <c r="AA6" s="15"/>
    </row>
    <row r="7" spans="1:27" ht="21.75" customHeight="1">
      <c r="A7" s="22"/>
      <c r="B7" s="23"/>
      <c r="C7" s="23" t="s">
        <v>14</v>
      </c>
      <c r="D7" s="53" t="s">
        <v>15</v>
      </c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5"/>
      <c r="S7" s="24"/>
      <c r="T7" s="24"/>
      <c r="U7" s="24"/>
      <c r="V7" s="25"/>
      <c r="W7" s="15"/>
      <c r="X7" s="16"/>
      <c r="Y7" s="16"/>
      <c r="Z7" s="15"/>
      <c r="AA7" s="15"/>
    </row>
    <row r="8" spans="1:27" ht="9" customHeight="1">
      <c r="A8" s="26"/>
      <c r="B8" s="27"/>
      <c r="C8" s="27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9"/>
      <c r="W8" s="15"/>
      <c r="X8" s="16"/>
      <c r="Y8" s="16"/>
      <c r="Z8" s="16"/>
      <c r="AA8" s="15"/>
    </row>
    <row r="9" spans="1:27" ht="17.25" customHeight="1">
      <c r="A9" s="85" t="s">
        <v>16</v>
      </c>
      <c r="B9" s="87" t="s">
        <v>17</v>
      </c>
      <c r="C9" s="87" t="s">
        <v>18</v>
      </c>
      <c r="D9" s="87" t="s">
        <v>19</v>
      </c>
      <c r="E9" s="89" t="s">
        <v>20</v>
      </c>
      <c r="F9" s="51"/>
      <c r="G9" s="51"/>
      <c r="H9" s="51"/>
      <c r="I9" s="51"/>
      <c r="J9" s="51"/>
      <c r="K9" s="52"/>
      <c r="L9" s="89" t="s">
        <v>21</v>
      </c>
      <c r="M9" s="51"/>
      <c r="N9" s="51"/>
      <c r="O9" s="51"/>
      <c r="P9" s="51"/>
      <c r="Q9" s="51"/>
      <c r="R9" s="52"/>
      <c r="S9" s="90" t="s">
        <v>22</v>
      </c>
      <c r="T9" s="91" t="s">
        <v>23</v>
      </c>
      <c r="U9" s="91" t="s">
        <v>24</v>
      </c>
      <c r="V9" s="90" t="s">
        <v>25</v>
      </c>
      <c r="W9" s="1"/>
      <c r="X9" s="1" t="s">
        <v>26</v>
      </c>
      <c r="Y9" s="1"/>
      <c r="Z9" s="1"/>
      <c r="AA9" s="1"/>
    </row>
    <row r="10" spans="1:27" ht="32.25" customHeight="1">
      <c r="A10" s="86"/>
      <c r="B10" s="86"/>
      <c r="C10" s="86"/>
      <c r="D10" s="86"/>
      <c r="E10" s="88" t="s">
        <v>27</v>
      </c>
      <c r="F10" s="51"/>
      <c r="G10" s="51"/>
      <c r="H10" s="52"/>
      <c r="I10" s="30" t="s">
        <v>28</v>
      </c>
      <c r="J10" s="30" t="s">
        <v>29</v>
      </c>
      <c r="K10" s="30" t="s">
        <v>30</v>
      </c>
      <c r="L10" s="88" t="s">
        <v>27</v>
      </c>
      <c r="M10" s="51"/>
      <c r="N10" s="51"/>
      <c r="O10" s="52"/>
      <c r="P10" s="30" t="s">
        <v>28</v>
      </c>
      <c r="Q10" s="30" t="s">
        <v>29</v>
      </c>
      <c r="R10" s="30" t="s">
        <v>30</v>
      </c>
      <c r="S10" s="86"/>
      <c r="T10" s="86"/>
      <c r="U10" s="86"/>
      <c r="V10" s="86"/>
      <c r="W10" s="31"/>
      <c r="X10" s="32" t="s">
        <v>31</v>
      </c>
      <c r="Y10" s="32" t="s">
        <v>32</v>
      </c>
      <c r="Z10" s="32" t="s">
        <v>33</v>
      </c>
      <c r="AA10" s="33" t="s">
        <v>34</v>
      </c>
    </row>
    <row r="11" spans="1:27" ht="13.5" customHeight="1">
      <c r="A11" s="34">
        <v>1</v>
      </c>
      <c r="B11" s="35">
        <v>52351048</v>
      </c>
      <c r="C11" s="36" t="s">
        <v>35</v>
      </c>
      <c r="D11" s="36" t="s">
        <v>36</v>
      </c>
      <c r="E11" s="37"/>
      <c r="F11" s="34"/>
      <c r="G11" s="34"/>
      <c r="H11" s="34"/>
      <c r="I11" s="38" t="str">
        <f t="shared" ref="I11:I13" si="0">IF(E11&lt;&gt;"",TRUNC(AVERAGE(E11:H11),2),"")</f>
        <v/>
      </c>
      <c r="J11" s="34"/>
      <c r="K11" s="39" t="str">
        <f t="shared" ref="K11:K15" si="1">IF(I11&gt;=6,I11,IF(J11="","",J11))</f>
        <v/>
      </c>
      <c r="L11" s="34"/>
      <c r="M11" s="34"/>
      <c r="N11" s="34"/>
      <c r="O11" s="34"/>
      <c r="P11" s="40"/>
      <c r="Q11" s="34"/>
      <c r="R11" s="39" t="str">
        <f t="shared" ref="R11:R36" si="2">IF(P11&gt;=6,P11,IF(Q11="","",Q11))</f>
        <v/>
      </c>
      <c r="S11" s="39" t="str">
        <f t="shared" ref="S11:S36" si="3">IF(AND(K11&gt;=6,K11&lt;&gt;"",K11&lt;&gt;"AUS",R11&gt;=6,R11&lt;&gt;"",R11&lt;&gt;"AUS"),TRUNC(AVERAGE(K11,R11),2),IF(AND(K11&lt;&gt;"",R11&lt;&gt;""),"AD",""))</f>
        <v/>
      </c>
      <c r="T11" s="34"/>
      <c r="U11" s="34"/>
      <c r="V11" s="39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41"/>
      <c r="X11" s="42" t="str">
        <f t="shared" ref="X11:X28" si="5">IF(AND(K11&gt;=6,K11&lt;&gt;"AUS"),K11,"")</f>
        <v/>
      </c>
      <c r="Y11" s="42" t="str">
        <f t="shared" ref="Y11:Y28" si="6">IF(AND(R11&gt;=6,R11&lt;&gt;"AUS"),R11,"")</f>
        <v/>
      </c>
      <c r="Z11" s="42" t="e">
        <f t="shared" ref="Z11:Z28" si="7">IF(AND(#REF!&gt;=6,#REF!&lt;&gt;"AUS"),#REF!,"")</f>
        <v>#REF!</v>
      </c>
      <c r="AA11" s="1">
        <f t="shared" ref="AA11:AA28" si="8">+T11</f>
        <v>0</v>
      </c>
    </row>
    <row r="12" spans="1:27" ht="13.5" customHeight="1">
      <c r="A12" s="34">
        <f t="shared" ref="A12:A36" si="9">1+A11</f>
        <v>2</v>
      </c>
      <c r="B12" s="43">
        <v>52351927</v>
      </c>
      <c r="C12" s="36" t="s">
        <v>37</v>
      </c>
      <c r="D12" s="36" t="s">
        <v>38</v>
      </c>
      <c r="E12" s="37"/>
      <c r="F12" s="34"/>
      <c r="G12" s="34"/>
      <c r="H12" s="34"/>
      <c r="I12" s="38" t="str">
        <f t="shared" si="0"/>
        <v/>
      </c>
      <c r="J12" s="34"/>
      <c r="K12" s="39" t="str">
        <f t="shared" si="1"/>
        <v/>
      </c>
      <c r="L12" s="34"/>
      <c r="M12" s="34"/>
      <c r="N12" s="34"/>
      <c r="O12" s="34"/>
      <c r="P12" s="40" t="str">
        <f t="shared" ref="P12:P13" si="10">IF(L12&lt;&gt;"",TRUNC(AVERAGE(L12:O12),2),"")</f>
        <v/>
      </c>
      <c r="Q12" s="34"/>
      <c r="R12" s="39" t="str">
        <f t="shared" si="2"/>
        <v/>
      </c>
      <c r="S12" s="39" t="str">
        <f t="shared" si="3"/>
        <v/>
      </c>
      <c r="T12" s="34"/>
      <c r="U12" s="34"/>
      <c r="V12" s="39" t="str">
        <f t="shared" si="4"/>
        <v/>
      </c>
      <c r="W12" s="1"/>
      <c r="X12" s="42" t="str">
        <f t="shared" si="5"/>
        <v/>
      </c>
      <c r="Y12" s="42" t="str">
        <f t="shared" si="6"/>
        <v/>
      </c>
      <c r="Z12" s="42" t="e">
        <f t="shared" si="7"/>
        <v>#REF!</v>
      </c>
      <c r="AA12" s="1">
        <f t="shared" si="8"/>
        <v>0</v>
      </c>
    </row>
    <row r="13" spans="1:27" ht="13.5" customHeight="1">
      <c r="A13" s="34">
        <f t="shared" si="9"/>
        <v>3</v>
      </c>
      <c r="B13" s="43">
        <v>52885593</v>
      </c>
      <c r="C13" s="36" t="s">
        <v>39</v>
      </c>
      <c r="D13" s="36" t="s">
        <v>40</v>
      </c>
      <c r="E13" s="37"/>
      <c r="F13" s="34"/>
      <c r="G13" s="34"/>
      <c r="H13" s="34"/>
      <c r="I13" s="38" t="str">
        <f t="shared" si="0"/>
        <v/>
      </c>
      <c r="J13" s="34"/>
      <c r="K13" s="39" t="str">
        <f t="shared" si="1"/>
        <v/>
      </c>
      <c r="L13" s="34"/>
      <c r="M13" s="34"/>
      <c r="N13" s="34"/>
      <c r="O13" s="34"/>
      <c r="P13" s="40" t="str">
        <f t="shared" si="10"/>
        <v/>
      </c>
      <c r="Q13" s="34"/>
      <c r="R13" s="39" t="str">
        <f t="shared" si="2"/>
        <v/>
      </c>
      <c r="S13" s="39" t="str">
        <f t="shared" si="3"/>
        <v/>
      </c>
      <c r="T13" s="34"/>
      <c r="U13" s="34"/>
      <c r="V13" s="39" t="str">
        <f t="shared" si="4"/>
        <v/>
      </c>
      <c r="W13" s="1"/>
      <c r="X13" s="42" t="str">
        <f t="shared" si="5"/>
        <v/>
      </c>
      <c r="Y13" s="42" t="str">
        <f t="shared" si="6"/>
        <v/>
      </c>
      <c r="Z13" s="42" t="e">
        <f t="shared" si="7"/>
        <v>#REF!</v>
      </c>
      <c r="AA13" s="1">
        <f t="shared" si="8"/>
        <v>0</v>
      </c>
    </row>
    <row r="14" spans="1:27" ht="13.5" customHeight="1">
      <c r="A14" s="34">
        <f t="shared" si="9"/>
        <v>4</v>
      </c>
      <c r="B14" s="43">
        <v>51368141</v>
      </c>
      <c r="C14" s="36" t="s">
        <v>41</v>
      </c>
      <c r="D14" s="36" t="s">
        <v>42</v>
      </c>
      <c r="E14" s="37">
        <v>9</v>
      </c>
      <c r="F14" s="34">
        <v>9</v>
      </c>
      <c r="G14" s="34">
        <v>9</v>
      </c>
      <c r="H14" s="34">
        <v>9</v>
      </c>
      <c r="I14" s="38">
        <v>9</v>
      </c>
      <c r="J14" s="34"/>
      <c r="K14" s="39">
        <f t="shared" si="1"/>
        <v>9</v>
      </c>
      <c r="L14" s="34"/>
      <c r="M14" s="34"/>
      <c r="N14" s="34">
        <v>10</v>
      </c>
      <c r="O14" s="34">
        <v>10</v>
      </c>
      <c r="P14" s="40">
        <v>10</v>
      </c>
      <c r="Q14" s="34"/>
      <c r="R14" s="39">
        <f t="shared" si="2"/>
        <v>10</v>
      </c>
      <c r="S14" s="39">
        <f t="shared" si="3"/>
        <v>9.5</v>
      </c>
      <c r="T14" s="34"/>
      <c r="U14" s="34"/>
      <c r="V14" s="39">
        <f t="shared" si="4"/>
        <v>9.5</v>
      </c>
      <c r="W14" s="1"/>
      <c r="X14" s="42">
        <f t="shared" si="5"/>
        <v>9</v>
      </c>
      <c r="Y14" s="42">
        <f t="shared" si="6"/>
        <v>10</v>
      </c>
      <c r="Z14" s="42" t="e">
        <f t="shared" si="7"/>
        <v>#REF!</v>
      </c>
      <c r="AA14" s="1">
        <f t="shared" si="8"/>
        <v>0</v>
      </c>
    </row>
    <row r="15" spans="1:27" ht="13.5" customHeight="1">
      <c r="A15" s="34">
        <f t="shared" si="9"/>
        <v>5</v>
      </c>
      <c r="B15" s="43">
        <v>51195826</v>
      </c>
      <c r="C15" s="36" t="s">
        <v>43</v>
      </c>
      <c r="D15" s="36" t="s">
        <v>44</v>
      </c>
      <c r="E15" s="37"/>
      <c r="F15" s="34"/>
      <c r="G15" s="34"/>
      <c r="H15" s="34"/>
      <c r="I15" s="38" t="str">
        <f>IF(E15&lt;&gt;"",TRUNC(AVERAGE(E15:H15),2),"")</f>
        <v/>
      </c>
      <c r="J15" s="34"/>
      <c r="K15" s="39" t="str">
        <f t="shared" si="1"/>
        <v/>
      </c>
      <c r="L15" s="34"/>
      <c r="M15" s="34"/>
      <c r="N15" s="34"/>
      <c r="O15" s="34"/>
      <c r="P15" s="40" t="str">
        <f>IF(L15&lt;&gt;"",TRUNC(AVERAGE(L15:O15),2),"")</f>
        <v/>
      </c>
      <c r="Q15" s="34"/>
      <c r="R15" s="39" t="str">
        <f t="shared" si="2"/>
        <v/>
      </c>
      <c r="S15" s="39" t="str">
        <f t="shared" si="3"/>
        <v/>
      </c>
      <c r="T15" s="34"/>
      <c r="U15" s="34"/>
      <c r="V15" s="39" t="str">
        <f t="shared" si="4"/>
        <v/>
      </c>
      <c r="W15" s="1"/>
      <c r="X15" s="42" t="str">
        <f t="shared" si="5"/>
        <v/>
      </c>
      <c r="Y15" s="42" t="str">
        <f t="shared" si="6"/>
        <v/>
      </c>
      <c r="Z15" s="42" t="e">
        <f t="shared" si="7"/>
        <v>#REF!</v>
      </c>
      <c r="AA15" s="1">
        <f t="shared" si="8"/>
        <v>0</v>
      </c>
    </row>
    <row r="16" spans="1:27" ht="13.5" customHeight="1">
      <c r="A16" s="34">
        <f t="shared" si="9"/>
        <v>6</v>
      </c>
      <c r="B16" s="43">
        <v>52351060</v>
      </c>
      <c r="C16" s="44" t="s">
        <v>45</v>
      </c>
      <c r="D16" s="44" t="s">
        <v>46</v>
      </c>
      <c r="E16" s="37">
        <v>1</v>
      </c>
      <c r="F16" s="34">
        <v>1</v>
      </c>
      <c r="G16" s="34">
        <v>1</v>
      </c>
      <c r="H16" s="34">
        <v>1</v>
      </c>
      <c r="I16" s="38">
        <v>1</v>
      </c>
      <c r="J16" s="34">
        <v>6</v>
      </c>
      <c r="K16" s="39">
        <v>6</v>
      </c>
      <c r="L16" s="34"/>
      <c r="M16" s="34"/>
      <c r="N16" s="34">
        <v>8</v>
      </c>
      <c r="O16" s="34">
        <v>8</v>
      </c>
      <c r="P16" s="40">
        <v>8</v>
      </c>
      <c r="Q16" s="34"/>
      <c r="R16" s="39">
        <f t="shared" si="2"/>
        <v>8</v>
      </c>
      <c r="S16" s="39">
        <f t="shared" si="3"/>
        <v>7</v>
      </c>
      <c r="T16" s="34"/>
      <c r="U16" s="34"/>
      <c r="V16" s="39">
        <f t="shared" si="4"/>
        <v>7</v>
      </c>
      <c r="W16" s="1"/>
      <c r="X16" s="42">
        <f t="shared" si="5"/>
        <v>6</v>
      </c>
      <c r="Y16" s="42">
        <f t="shared" si="6"/>
        <v>8</v>
      </c>
      <c r="Z16" s="42" t="e">
        <f t="shared" si="7"/>
        <v>#REF!</v>
      </c>
      <c r="AA16" s="1">
        <f t="shared" si="8"/>
        <v>0</v>
      </c>
    </row>
    <row r="17" spans="1:27" ht="13.5" customHeight="1">
      <c r="A17" s="34">
        <f t="shared" si="9"/>
        <v>7</v>
      </c>
      <c r="B17" s="43">
        <v>51444513</v>
      </c>
      <c r="C17" s="44" t="s">
        <v>47</v>
      </c>
      <c r="D17" s="44" t="s">
        <v>48</v>
      </c>
      <c r="E17" s="37">
        <v>5</v>
      </c>
      <c r="F17" s="34">
        <v>5</v>
      </c>
      <c r="G17" s="34">
        <v>5</v>
      </c>
      <c r="H17" s="34">
        <v>5</v>
      </c>
      <c r="I17" s="38">
        <v>5</v>
      </c>
      <c r="J17" s="34">
        <v>6</v>
      </c>
      <c r="K17" s="39">
        <v>6</v>
      </c>
      <c r="L17" s="34"/>
      <c r="M17" s="34"/>
      <c r="N17" s="34">
        <v>8</v>
      </c>
      <c r="O17" s="34">
        <v>8</v>
      </c>
      <c r="P17" s="40">
        <v>8</v>
      </c>
      <c r="Q17" s="34"/>
      <c r="R17" s="39">
        <f t="shared" si="2"/>
        <v>8</v>
      </c>
      <c r="S17" s="39">
        <f t="shared" si="3"/>
        <v>7</v>
      </c>
      <c r="T17" s="34"/>
      <c r="U17" s="34"/>
      <c r="V17" s="39">
        <f t="shared" si="4"/>
        <v>7</v>
      </c>
      <c r="W17" s="1"/>
      <c r="X17" s="42">
        <f t="shared" si="5"/>
        <v>6</v>
      </c>
      <c r="Y17" s="42">
        <f t="shared" si="6"/>
        <v>8</v>
      </c>
      <c r="Z17" s="42" t="e">
        <f t="shared" si="7"/>
        <v>#REF!</v>
      </c>
      <c r="AA17" s="1">
        <f t="shared" si="8"/>
        <v>0</v>
      </c>
    </row>
    <row r="18" spans="1:27" ht="13.5" customHeight="1">
      <c r="A18" s="34">
        <f t="shared" si="9"/>
        <v>8</v>
      </c>
      <c r="B18" s="43">
        <v>52348125</v>
      </c>
      <c r="C18" s="44" t="s">
        <v>49</v>
      </c>
      <c r="D18" s="44" t="s">
        <v>50</v>
      </c>
      <c r="E18" s="37"/>
      <c r="F18" s="34"/>
      <c r="G18" s="34"/>
      <c r="H18" s="34"/>
      <c r="I18" s="38" t="str">
        <f t="shared" ref="I18:I19" si="11">IF(E18&lt;&gt;"",TRUNC(AVERAGE(E18:H18),2),"")</f>
        <v/>
      </c>
      <c r="J18" s="34"/>
      <c r="K18" s="39" t="str">
        <f t="shared" ref="K18:K24" si="12">IF(I18&gt;=6,I18,IF(J18="","",J18))</f>
        <v/>
      </c>
      <c r="L18" s="34"/>
      <c r="M18" s="34"/>
      <c r="N18" s="34"/>
      <c r="O18" s="34"/>
      <c r="P18" s="40" t="str">
        <f t="shared" ref="P18:P19" si="13">IF(L18&lt;&gt;"",TRUNC(AVERAGE(L18:O18),2),"")</f>
        <v/>
      </c>
      <c r="Q18" s="34"/>
      <c r="R18" s="39" t="str">
        <f t="shared" si="2"/>
        <v/>
      </c>
      <c r="S18" s="39" t="str">
        <f t="shared" si="3"/>
        <v/>
      </c>
      <c r="T18" s="34"/>
      <c r="U18" s="34"/>
      <c r="V18" s="39" t="str">
        <f t="shared" si="4"/>
        <v/>
      </c>
      <c r="W18" s="1"/>
      <c r="X18" s="42" t="str">
        <f t="shared" si="5"/>
        <v/>
      </c>
      <c r="Y18" s="42" t="str">
        <f t="shared" si="6"/>
        <v/>
      </c>
      <c r="Z18" s="42" t="e">
        <f t="shared" si="7"/>
        <v>#REF!</v>
      </c>
      <c r="AA18" s="1">
        <f t="shared" si="8"/>
        <v>0</v>
      </c>
    </row>
    <row r="19" spans="1:27" ht="13.5" customHeight="1">
      <c r="A19" s="34">
        <f t="shared" si="9"/>
        <v>9</v>
      </c>
      <c r="B19" s="43">
        <v>52350890</v>
      </c>
      <c r="C19" s="44" t="s">
        <v>51</v>
      </c>
      <c r="D19" s="44" t="s">
        <v>52</v>
      </c>
      <c r="E19" s="37"/>
      <c r="F19" s="34"/>
      <c r="G19" s="34"/>
      <c r="H19" s="34"/>
      <c r="I19" s="38" t="str">
        <f t="shared" si="11"/>
        <v/>
      </c>
      <c r="J19" s="34"/>
      <c r="K19" s="39" t="str">
        <f t="shared" si="12"/>
        <v/>
      </c>
      <c r="L19" s="34"/>
      <c r="M19" s="34"/>
      <c r="N19" s="34"/>
      <c r="O19" s="34"/>
      <c r="P19" s="40" t="str">
        <f t="shared" si="13"/>
        <v/>
      </c>
      <c r="Q19" s="34"/>
      <c r="R19" s="39" t="str">
        <f t="shared" si="2"/>
        <v/>
      </c>
      <c r="S19" s="39" t="str">
        <f t="shared" si="3"/>
        <v/>
      </c>
      <c r="T19" s="34"/>
      <c r="U19" s="34"/>
      <c r="V19" s="39" t="str">
        <f t="shared" si="4"/>
        <v/>
      </c>
      <c r="W19" s="1"/>
      <c r="X19" s="42" t="str">
        <f t="shared" si="5"/>
        <v/>
      </c>
      <c r="Y19" s="42" t="str">
        <f t="shared" si="6"/>
        <v/>
      </c>
      <c r="Z19" s="42" t="e">
        <f t="shared" si="7"/>
        <v>#REF!</v>
      </c>
      <c r="AA19" s="1">
        <f t="shared" si="8"/>
        <v>0</v>
      </c>
    </row>
    <row r="20" spans="1:27" ht="13.5" customHeight="1">
      <c r="A20" s="34">
        <f t="shared" si="9"/>
        <v>10</v>
      </c>
      <c r="B20" s="43">
        <v>52108968</v>
      </c>
      <c r="C20" s="44" t="s">
        <v>53</v>
      </c>
      <c r="D20" s="44" t="s">
        <v>54</v>
      </c>
      <c r="E20" s="37">
        <v>9</v>
      </c>
      <c r="F20" s="34">
        <v>9</v>
      </c>
      <c r="G20" s="34">
        <v>9</v>
      </c>
      <c r="H20" s="34">
        <v>9</v>
      </c>
      <c r="I20" s="38">
        <v>9</v>
      </c>
      <c r="J20" s="34"/>
      <c r="K20" s="39">
        <f t="shared" si="12"/>
        <v>9</v>
      </c>
      <c r="L20" s="34"/>
      <c r="M20" s="34"/>
      <c r="N20" s="34">
        <v>10</v>
      </c>
      <c r="O20" s="34">
        <v>10</v>
      </c>
      <c r="P20" s="40">
        <v>10</v>
      </c>
      <c r="Q20" s="34"/>
      <c r="R20" s="39">
        <f t="shared" si="2"/>
        <v>10</v>
      </c>
      <c r="S20" s="39">
        <f t="shared" si="3"/>
        <v>9.5</v>
      </c>
      <c r="T20" s="34"/>
      <c r="U20" s="34"/>
      <c r="V20" s="39">
        <f t="shared" si="4"/>
        <v>9.5</v>
      </c>
      <c r="W20" s="1"/>
      <c r="X20" s="42">
        <f t="shared" si="5"/>
        <v>9</v>
      </c>
      <c r="Y20" s="42">
        <f t="shared" si="6"/>
        <v>10</v>
      </c>
      <c r="Z20" s="42" t="e">
        <f t="shared" si="7"/>
        <v>#REF!</v>
      </c>
      <c r="AA20" s="1">
        <f t="shared" si="8"/>
        <v>0</v>
      </c>
    </row>
    <row r="21" spans="1:27" ht="13.5" customHeight="1">
      <c r="A21" s="34">
        <f t="shared" si="9"/>
        <v>11</v>
      </c>
      <c r="B21" s="43">
        <v>51195178</v>
      </c>
      <c r="C21" s="44" t="s">
        <v>55</v>
      </c>
      <c r="D21" s="44" t="s">
        <v>56</v>
      </c>
      <c r="E21" s="37"/>
      <c r="F21" s="34"/>
      <c r="G21" s="34"/>
      <c r="H21" s="34"/>
      <c r="I21" s="38" t="str">
        <f>IF(E21&lt;&gt;"",TRUNC(AVERAGE(E21:H21),2),"")</f>
        <v/>
      </c>
      <c r="J21" s="34"/>
      <c r="K21" s="39" t="str">
        <f t="shared" si="12"/>
        <v/>
      </c>
      <c r="L21" s="34"/>
      <c r="M21" s="34"/>
      <c r="N21" s="34"/>
      <c r="O21" s="34"/>
      <c r="P21" s="40" t="str">
        <f>IF(L21&lt;&gt;"",TRUNC(AVERAGE(L21:O21),2),"")</f>
        <v/>
      </c>
      <c r="Q21" s="34"/>
      <c r="R21" s="39" t="str">
        <f t="shared" si="2"/>
        <v/>
      </c>
      <c r="S21" s="39" t="str">
        <f t="shared" si="3"/>
        <v/>
      </c>
      <c r="T21" s="34"/>
      <c r="U21" s="34"/>
      <c r="V21" s="39" t="str">
        <f t="shared" si="4"/>
        <v/>
      </c>
      <c r="W21" s="1"/>
      <c r="X21" s="42" t="str">
        <f t="shared" si="5"/>
        <v/>
      </c>
      <c r="Y21" s="42" t="str">
        <f t="shared" si="6"/>
        <v/>
      </c>
      <c r="Z21" s="42" t="e">
        <f t="shared" si="7"/>
        <v>#REF!</v>
      </c>
      <c r="AA21" s="1">
        <f t="shared" si="8"/>
        <v>0</v>
      </c>
    </row>
    <row r="22" spans="1:27" ht="13.5" customHeight="1">
      <c r="A22" s="34">
        <f t="shared" si="9"/>
        <v>12</v>
      </c>
      <c r="B22" s="43">
        <v>51619640</v>
      </c>
      <c r="C22" s="44" t="s">
        <v>57</v>
      </c>
      <c r="D22" s="44" t="s">
        <v>58</v>
      </c>
      <c r="E22" s="37">
        <v>9</v>
      </c>
      <c r="F22" s="34">
        <v>9</v>
      </c>
      <c r="G22" s="34">
        <v>9</v>
      </c>
      <c r="H22" s="34">
        <v>9</v>
      </c>
      <c r="I22" s="38">
        <v>9</v>
      </c>
      <c r="J22" s="34"/>
      <c r="K22" s="39">
        <f t="shared" si="12"/>
        <v>9</v>
      </c>
      <c r="L22" s="34"/>
      <c r="M22" s="34"/>
      <c r="N22" s="34">
        <v>10</v>
      </c>
      <c r="O22" s="34">
        <v>10</v>
      </c>
      <c r="P22" s="40">
        <v>10</v>
      </c>
      <c r="Q22" s="34"/>
      <c r="R22" s="39">
        <f t="shared" si="2"/>
        <v>10</v>
      </c>
      <c r="S22" s="39">
        <f t="shared" si="3"/>
        <v>9.5</v>
      </c>
      <c r="T22" s="34"/>
      <c r="U22" s="34"/>
      <c r="V22" s="39">
        <f t="shared" si="4"/>
        <v>9.5</v>
      </c>
      <c r="W22" s="1"/>
      <c r="X22" s="42">
        <f t="shared" si="5"/>
        <v>9</v>
      </c>
      <c r="Y22" s="42">
        <f t="shared" si="6"/>
        <v>10</v>
      </c>
      <c r="Z22" s="42" t="e">
        <f t="shared" si="7"/>
        <v>#REF!</v>
      </c>
      <c r="AA22" s="1">
        <f t="shared" si="8"/>
        <v>0</v>
      </c>
    </row>
    <row r="23" spans="1:27" ht="13.5" customHeight="1">
      <c r="A23" s="34">
        <f t="shared" si="9"/>
        <v>13</v>
      </c>
      <c r="B23" s="43">
        <v>51195809</v>
      </c>
      <c r="C23" s="44" t="s">
        <v>59</v>
      </c>
      <c r="D23" s="44" t="s">
        <v>60</v>
      </c>
      <c r="E23" s="37">
        <v>9</v>
      </c>
      <c r="F23" s="34">
        <v>9</v>
      </c>
      <c r="G23" s="34">
        <v>9</v>
      </c>
      <c r="H23" s="34">
        <v>9</v>
      </c>
      <c r="I23" s="38">
        <v>9</v>
      </c>
      <c r="J23" s="34"/>
      <c r="K23" s="39">
        <f t="shared" si="12"/>
        <v>9</v>
      </c>
      <c r="L23" s="34"/>
      <c r="M23" s="34"/>
      <c r="N23" s="34">
        <v>9</v>
      </c>
      <c r="O23" s="34">
        <v>9</v>
      </c>
      <c r="P23" s="40">
        <v>9</v>
      </c>
      <c r="Q23" s="34"/>
      <c r="R23" s="39">
        <f t="shared" si="2"/>
        <v>9</v>
      </c>
      <c r="S23" s="39">
        <f t="shared" si="3"/>
        <v>9</v>
      </c>
      <c r="T23" s="34"/>
      <c r="U23" s="34"/>
      <c r="V23" s="39">
        <f t="shared" si="4"/>
        <v>9</v>
      </c>
      <c r="W23" s="1"/>
      <c r="X23" s="42">
        <f t="shared" si="5"/>
        <v>9</v>
      </c>
      <c r="Y23" s="42">
        <f t="shared" si="6"/>
        <v>9</v>
      </c>
      <c r="Z23" s="42" t="e">
        <f t="shared" si="7"/>
        <v>#REF!</v>
      </c>
      <c r="AA23" s="1">
        <f t="shared" si="8"/>
        <v>0</v>
      </c>
    </row>
    <row r="24" spans="1:27" ht="13.5" customHeight="1">
      <c r="A24" s="34">
        <f t="shared" si="9"/>
        <v>14</v>
      </c>
      <c r="B24" s="43">
        <v>52107561</v>
      </c>
      <c r="C24" s="44" t="s">
        <v>61</v>
      </c>
      <c r="D24" s="44" t="s">
        <v>62</v>
      </c>
      <c r="E24" s="37">
        <v>8</v>
      </c>
      <c r="F24" s="34">
        <v>8</v>
      </c>
      <c r="G24" s="34">
        <v>8</v>
      </c>
      <c r="H24" s="34">
        <v>8</v>
      </c>
      <c r="I24" s="38">
        <v>8</v>
      </c>
      <c r="J24" s="34"/>
      <c r="K24" s="39">
        <f t="shared" si="12"/>
        <v>8</v>
      </c>
      <c r="L24" s="34"/>
      <c r="M24" s="34"/>
      <c r="N24" s="34">
        <v>8</v>
      </c>
      <c r="O24" s="34">
        <v>8</v>
      </c>
      <c r="P24" s="40">
        <v>8</v>
      </c>
      <c r="Q24" s="34"/>
      <c r="R24" s="39">
        <f t="shared" si="2"/>
        <v>8</v>
      </c>
      <c r="S24" s="39">
        <f t="shared" si="3"/>
        <v>8</v>
      </c>
      <c r="T24" s="34"/>
      <c r="U24" s="34"/>
      <c r="V24" s="39">
        <f t="shared" si="4"/>
        <v>8</v>
      </c>
      <c r="W24" s="1"/>
      <c r="X24" s="42">
        <f t="shared" si="5"/>
        <v>8</v>
      </c>
      <c r="Y24" s="42">
        <f t="shared" si="6"/>
        <v>8</v>
      </c>
      <c r="Z24" s="42" t="e">
        <f t="shared" si="7"/>
        <v>#REF!</v>
      </c>
      <c r="AA24" s="1">
        <f t="shared" si="8"/>
        <v>0</v>
      </c>
    </row>
    <row r="25" spans="1:27" ht="13.5" customHeight="1">
      <c r="A25" s="34">
        <f t="shared" si="9"/>
        <v>15</v>
      </c>
      <c r="B25" s="43">
        <v>50474559</v>
      </c>
      <c r="C25" s="45" t="s">
        <v>63</v>
      </c>
      <c r="D25" s="45" t="s">
        <v>64</v>
      </c>
      <c r="E25" s="37">
        <v>1</v>
      </c>
      <c r="F25" s="34">
        <v>1</v>
      </c>
      <c r="G25" s="34">
        <v>1</v>
      </c>
      <c r="H25" s="34">
        <v>1</v>
      </c>
      <c r="I25" s="38">
        <v>1</v>
      </c>
      <c r="J25" s="34">
        <v>1</v>
      </c>
      <c r="K25" s="39">
        <v>1</v>
      </c>
      <c r="L25" s="34"/>
      <c r="M25" s="34"/>
      <c r="N25" s="34">
        <v>1</v>
      </c>
      <c r="O25" s="34">
        <v>1</v>
      </c>
      <c r="P25" s="40">
        <v>1</v>
      </c>
      <c r="Q25" s="34"/>
      <c r="R25" s="39" t="str">
        <f t="shared" si="2"/>
        <v/>
      </c>
      <c r="S25" s="39" t="str">
        <f t="shared" si="3"/>
        <v/>
      </c>
      <c r="T25" s="34"/>
      <c r="U25" s="34"/>
      <c r="V25" s="39" t="str">
        <f t="shared" si="4"/>
        <v/>
      </c>
      <c r="W25" s="1"/>
      <c r="X25" s="42" t="str">
        <f t="shared" si="5"/>
        <v/>
      </c>
      <c r="Y25" s="42" t="str">
        <f t="shared" si="6"/>
        <v/>
      </c>
      <c r="Z25" s="42" t="e">
        <f t="shared" si="7"/>
        <v>#REF!</v>
      </c>
      <c r="AA25" s="1">
        <f t="shared" si="8"/>
        <v>0</v>
      </c>
    </row>
    <row r="26" spans="1:27" ht="13.5" customHeight="1">
      <c r="A26" s="34">
        <f t="shared" si="9"/>
        <v>16</v>
      </c>
      <c r="B26" s="43">
        <v>51619630</v>
      </c>
      <c r="C26" s="45" t="s">
        <v>65</v>
      </c>
      <c r="D26" s="45" t="s">
        <v>66</v>
      </c>
      <c r="E26" s="37">
        <v>5</v>
      </c>
      <c r="F26" s="34">
        <v>5</v>
      </c>
      <c r="G26" s="34">
        <v>5</v>
      </c>
      <c r="H26" s="34">
        <v>5</v>
      </c>
      <c r="I26" s="38">
        <v>5</v>
      </c>
      <c r="J26" s="34">
        <v>6</v>
      </c>
      <c r="K26" s="39">
        <f t="shared" ref="K26:K36" si="14">IF(I26&gt;=6,I26,IF(J26="","",J26))</f>
        <v>6</v>
      </c>
      <c r="L26" s="34"/>
      <c r="M26" s="34"/>
      <c r="N26" s="34">
        <v>7</v>
      </c>
      <c r="O26" s="34">
        <v>7</v>
      </c>
      <c r="P26" s="40">
        <v>7</v>
      </c>
      <c r="Q26" s="34"/>
      <c r="R26" s="39">
        <f t="shared" si="2"/>
        <v>7</v>
      </c>
      <c r="S26" s="39">
        <f t="shared" si="3"/>
        <v>6.5</v>
      </c>
      <c r="T26" s="34"/>
      <c r="U26" s="34"/>
      <c r="V26" s="39">
        <f t="shared" si="4"/>
        <v>6.5</v>
      </c>
      <c r="W26" s="1"/>
      <c r="X26" s="42">
        <f t="shared" si="5"/>
        <v>6</v>
      </c>
      <c r="Y26" s="42">
        <f t="shared" si="6"/>
        <v>7</v>
      </c>
      <c r="Z26" s="42" t="e">
        <f t="shared" si="7"/>
        <v>#REF!</v>
      </c>
      <c r="AA26" s="1">
        <f t="shared" si="8"/>
        <v>0</v>
      </c>
    </row>
    <row r="27" spans="1:27" ht="13.5" customHeight="1">
      <c r="A27" s="34">
        <f t="shared" si="9"/>
        <v>17</v>
      </c>
      <c r="B27" s="46">
        <v>52108979</v>
      </c>
      <c r="C27" s="45" t="s">
        <v>67</v>
      </c>
      <c r="D27" s="45" t="s">
        <v>68</v>
      </c>
      <c r="E27" s="37"/>
      <c r="F27" s="34"/>
      <c r="G27" s="34"/>
      <c r="H27" s="34"/>
      <c r="I27" s="38" t="str">
        <f>IF(E27&lt;&gt;"",TRUNC(AVERAGE(E27:H27),2),"")</f>
        <v/>
      </c>
      <c r="J27" s="34"/>
      <c r="K27" s="39" t="str">
        <f t="shared" si="14"/>
        <v/>
      </c>
      <c r="L27" s="34"/>
      <c r="M27" s="34"/>
      <c r="N27" s="34"/>
      <c r="O27" s="34"/>
      <c r="P27" s="40" t="str">
        <f>IF(L27&lt;&gt;"",TRUNC(AVERAGE(L27:O27),2),"")</f>
        <v/>
      </c>
      <c r="Q27" s="34"/>
      <c r="R27" s="39" t="str">
        <f t="shared" si="2"/>
        <v/>
      </c>
      <c r="S27" s="39" t="str">
        <f t="shared" si="3"/>
        <v/>
      </c>
      <c r="T27" s="34"/>
      <c r="U27" s="34"/>
      <c r="V27" s="39" t="str">
        <f t="shared" si="4"/>
        <v/>
      </c>
      <c r="W27" s="1"/>
      <c r="X27" s="42" t="str">
        <f t="shared" si="5"/>
        <v/>
      </c>
      <c r="Y27" s="42" t="str">
        <f t="shared" si="6"/>
        <v/>
      </c>
      <c r="Z27" s="42" t="e">
        <f t="shared" si="7"/>
        <v>#REF!</v>
      </c>
      <c r="AA27" s="1">
        <f t="shared" si="8"/>
        <v>0</v>
      </c>
    </row>
    <row r="28" spans="1:27" ht="13.5" customHeight="1">
      <c r="A28" s="34">
        <f t="shared" si="9"/>
        <v>18</v>
      </c>
      <c r="B28" s="46">
        <v>51368867</v>
      </c>
      <c r="C28" s="45" t="s">
        <v>69</v>
      </c>
      <c r="D28" s="45" t="s">
        <v>70</v>
      </c>
      <c r="E28" s="37">
        <v>5</v>
      </c>
      <c r="F28" s="34">
        <v>5</v>
      </c>
      <c r="G28" s="34">
        <v>5</v>
      </c>
      <c r="H28" s="34">
        <v>5</v>
      </c>
      <c r="I28" s="38">
        <v>5</v>
      </c>
      <c r="J28" s="34">
        <v>5</v>
      </c>
      <c r="K28" s="39">
        <f t="shared" si="14"/>
        <v>5</v>
      </c>
      <c r="L28" s="34"/>
      <c r="M28" s="34"/>
      <c r="N28" s="34">
        <v>6</v>
      </c>
      <c r="O28" s="34">
        <v>6</v>
      </c>
      <c r="P28" s="40">
        <v>6</v>
      </c>
      <c r="Q28" s="34"/>
      <c r="R28" s="39">
        <f t="shared" si="2"/>
        <v>6</v>
      </c>
      <c r="S28" s="39" t="str">
        <f t="shared" si="3"/>
        <v>AD</v>
      </c>
      <c r="T28" s="34"/>
      <c r="U28" s="34"/>
      <c r="V28" s="39" t="str">
        <f t="shared" si="4"/>
        <v/>
      </c>
      <c r="W28" s="1"/>
      <c r="X28" s="42" t="str">
        <f t="shared" si="5"/>
        <v/>
      </c>
      <c r="Y28" s="42">
        <f t="shared" si="6"/>
        <v>6</v>
      </c>
      <c r="Z28" s="42" t="e">
        <f t="shared" si="7"/>
        <v>#REF!</v>
      </c>
      <c r="AA28" s="1">
        <f t="shared" si="8"/>
        <v>0</v>
      </c>
    </row>
    <row r="29" spans="1:27" ht="13.5" customHeight="1">
      <c r="A29" s="34">
        <f t="shared" si="9"/>
        <v>19</v>
      </c>
      <c r="B29" s="46"/>
      <c r="C29" s="45"/>
      <c r="D29" s="45"/>
      <c r="E29" s="37"/>
      <c r="F29" s="34"/>
      <c r="G29" s="34"/>
      <c r="H29" s="34"/>
      <c r="I29" s="38" t="str">
        <f t="shared" ref="I29:I36" si="15">IF(E29&lt;&gt;"",TRUNC(AVERAGE(E29:H29),2),"")</f>
        <v/>
      </c>
      <c r="J29" s="34"/>
      <c r="K29" s="39" t="str">
        <f t="shared" si="14"/>
        <v/>
      </c>
      <c r="L29" s="34"/>
      <c r="M29" s="34"/>
      <c r="N29" s="34"/>
      <c r="O29" s="34"/>
      <c r="P29" s="40" t="str">
        <f t="shared" ref="P29:P36" si="16">IF(L29&lt;&gt;"",TRUNC(AVERAGE(L29:O29),2),"")</f>
        <v/>
      </c>
      <c r="Q29" s="34"/>
      <c r="R29" s="39" t="str">
        <f t="shared" si="2"/>
        <v/>
      </c>
      <c r="S29" s="39" t="str">
        <f t="shared" si="3"/>
        <v/>
      </c>
      <c r="T29" s="34"/>
      <c r="U29" s="34"/>
      <c r="V29" s="39" t="str">
        <f t="shared" si="4"/>
        <v/>
      </c>
      <c r="W29" s="1"/>
      <c r="X29" s="1"/>
      <c r="Y29" s="1"/>
      <c r="Z29" s="1"/>
      <c r="AA29" s="1"/>
    </row>
    <row r="30" spans="1:27" ht="13.5" customHeight="1">
      <c r="A30" s="34">
        <f t="shared" si="9"/>
        <v>20</v>
      </c>
      <c r="B30" s="46"/>
      <c r="C30" s="45"/>
      <c r="D30" s="45"/>
      <c r="E30" s="37"/>
      <c r="F30" s="34"/>
      <c r="G30" s="34"/>
      <c r="H30" s="34"/>
      <c r="I30" s="38" t="str">
        <f t="shared" si="15"/>
        <v/>
      </c>
      <c r="J30" s="34"/>
      <c r="K30" s="39" t="str">
        <f t="shared" si="14"/>
        <v/>
      </c>
      <c r="L30" s="34"/>
      <c r="M30" s="34"/>
      <c r="N30" s="34"/>
      <c r="O30" s="34"/>
      <c r="P30" s="40" t="str">
        <f t="shared" si="16"/>
        <v/>
      </c>
      <c r="Q30" s="34"/>
      <c r="R30" s="39" t="str">
        <f t="shared" si="2"/>
        <v/>
      </c>
      <c r="S30" s="39" t="str">
        <f t="shared" si="3"/>
        <v/>
      </c>
      <c r="T30" s="34"/>
      <c r="U30" s="34"/>
      <c r="V30" s="39" t="str">
        <f t="shared" si="4"/>
        <v/>
      </c>
      <c r="W30" s="1"/>
      <c r="X30" s="1"/>
      <c r="Y30" s="1"/>
      <c r="Z30" s="1"/>
      <c r="AA30" s="1"/>
    </row>
    <row r="31" spans="1:27" ht="13.5" customHeight="1">
      <c r="A31" s="34">
        <f t="shared" si="9"/>
        <v>21</v>
      </c>
      <c r="B31" s="46"/>
      <c r="C31" s="45"/>
      <c r="D31" s="45"/>
      <c r="E31" s="37"/>
      <c r="F31" s="34"/>
      <c r="G31" s="34"/>
      <c r="H31" s="34"/>
      <c r="I31" s="38" t="str">
        <f t="shared" si="15"/>
        <v/>
      </c>
      <c r="J31" s="34"/>
      <c r="K31" s="39" t="str">
        <f t="shared" si="14"/>
        <v/>
      </c>
      <c r="L31" s="34"/>
      <c r="M31" s="34"/>
      <c r="N31" s="34"/>
      <c r="O31" s="34"/>
      <c r="P31" s="40" t="str">
        <f t="shared" si="16"/>
        <v/>
      </c>
      <c r="Q31" s="34"/>
      <c r="R31" s="39" t="str">
        <f t="shared" si="2"/>
        <v/>
      </c>
      <c r="S31" s="39" t="str">
        <f t="shared" si="3"/>
        <v/>
      </c>
      <c r="T31" s="34"/>
      <c r="U31" s="34"/>
      <c r="V31" s="39" t="str">
        <f t="shared" si="4"/>
        <v/>
      </c>
      <c r="W31" s="1"/>
      <c r="X31" s="1"/>
      <c r="Y31" s="1"/>
      <c r="Z31" s="1"/>
      <c r="AA31" s="1"/>
    </row>
    <row r="32" spans="1:27" ht="13.5" customHeight="1">
      <c r="A32" s="34">
        <f t="shared" si="9"/>
        <v>22</v>
      </c>
      <c r="B32" s="46"/>
      <c r="C32" s="45"/>
      <c r="D32" s="45"/>
      <c r="E32" s="37"/>
      <c r="F32" s="34"/>
      <c r="G32" s="34"/>
      <c r="H32" s="34"/>
      <c r="I32" s="38" t="str">
        <f t="shared" si="15"/>
        <v/>
      </c>
      <c r="J32" s="34"/>
      <c r="K32" s="39" t="str">
        <f t="shared" si="14"/>
        <v/>
      </c>
      <c r="L32" s="34"/>
      <c r="M32" s="34"/>
      <c r="N32" s="34"/>
      <c r="O32" s="34"/>
      <c r="P32" s="40" t="str">
        <f t="shared" si="16"/>
        <v/>
      </c>
      <c r="Q32" s="34"/>
      <c r="R32" s="39" t="str">
        <f t="shared" si="2"/>
        <v/>
      </c>
      <c r="S32" s="39" t="str">
        <f t="shared" si="3"/>
        <v/>
      </c>
      <c r="T32" s="34"/>
      <c r="U32" s="34"/>
      <c r="V32" s="39" t="str">
        <f t="shared" si="4"/>
        <v/>
      </c>
      <c r="W32" s="1"/>
      <c r="X32" s="1"/>
      <c r="Y32" s="1"/>
      <c r="Z32" s="1"/>
      <c r="AA32" s="1"/>
    </row>
    <row r="33" spans="1:27" ht="13.5" customHeight="1">
      <c r="A33" s="34">
        <f t="shared" si="9"/>
        <v>23</v>
      </c>
      <c r="B33" s="46"/>
      <c r="C33" s="45"/>
      <c r="D33" s="45"/>
      <c r="E33" s="37"/>
      <c r="F33" s="34"/>
      <c r="G33" s="34"/>
      <c r="H33" s="34"/>
      <c r="I33" s="38" t="str">
        <f t="shared" si="15"/>
        <v/>
      </c>
      <c r="J33" s="34"/>
      <c r="K33" s="39" t="str">
        <f t="shared" si="14"/>
        <v/>
      </c>
      <c r="L33" s="34"/>
      <c r="M33" s="34"/>
      <c r="N33" s="34"/>
      <c r="O33" s="34"/>
      <c r="P33" s="40" t="str">
        <f t="shared" si="16"/>
        <v/>
      </c>
      <c r="Q33" s="34"/>
      <c r="R33" s="39" t="str">
        <f t="shared" si="2"/>
        <v/>
      </c>
      <c r="S33" s="39" t="str">
        <f t="shared" si="3"/>
        <v/>
      </c>
      <c r="T33" s="34"/>
      <c r="U33" s="34"/>
      <c r="V33" s="39" t="str">
        <f t="shared" si="4"/>
        <v/>
      </c>
      <c r="W33" s="1"/>
      <c r="X33" s="1"/>
      <c r="Y33" s="1"/>
      <c r="Z33" s="1"/>
      <c r="AA33" s="1"/>
    </row>
    <row r="34" spans="1:27" ht="13.5" customHeight="1">
      <c r="A34" s="34">
        <f t="shared" si="9"/>
        <v>24</v>
      </c>
      <c r="B34" s="46"/>
      <c r="C34" s="45"/>
      <c r="D34" s="45"/>
      <c r="E34" s="37"/>
      <c r="F34" s="34"/>
      <c r="G34" s="34"/>
      <c r="H34" s="34"/>
      <c r="I34" s="38" t="str">
        <f t="shared" si="15"/>
        <v/>
      </c>
      <c r="J34" s="34"/>
      <c r="K34" s="39" t="str">
        <f t="shared" si="14"/>
        <v/>
      </c>
      <c r="L34" s="34"/>
      <c r="M34" s="34"/>
      <c r="N34" s="34"/>
      <c r="O34" s="34"/>
      <c r="P34" s="40" t="str">
        <f t="shared" si="16"/>
        <v/>
      </c>
      <c r="Q34" s="34"/>
      <c r="R34" s="39" t="str">
        <f t="shared" si="2"/>
        <v/>
      </c>
      <c r="S34" s="39" t="str">
        <f t="shared" si="3"/>
        <v/>
      </c>
      <c r="T34" s="34"/>
      <c r="U34" s="34"/>
      <c r="V34" s="39" t="str">
        <f t="shared" si="4"/>
        <v/>
      </c>
      <c r="W34" s="1"/>
      <c r="X34" s="1"/>
      <c r="Y34" s="1"/>
      <c r="Z34" s="1"/>
      <c r="AA34" s="1"/>
    </row>
    <row r="35" spans="1:27" ht="13.5" customHeight="1">
      <c r="A35" s="34">
        <f t="shared" si="9"/>
        <v>25</v>
      </c>
      <c r="B35" s="46"/>
      <c r="C35" s="45"/>
      <c r="D35" s="45"/>
      <c r="E35" s="37"/>
      <c r="F35" s="34"/>
      <c r="G35" s="34"/>
      <c r="H35" s="34"/>
      <c r="I35" s="38" t="str">
        <f t="shared" si="15"/>
        <v/>
      </c>
      <c r="J35" s="34"/>
      <c r="K35" s="39" t="str">
        <f t="shared" si="14"/>
        <v/>
      </c>
      <c r="L35" s="34"/>
      <c r="M35" s="34"/>
      <c r="N35" s="34"/>
      <c r="O35" s="34"/>
      <c r="P35" s="40" t="str">
        <f t="shared" si="16"/>
        <v/>
      </c>
      <c r="Q35" s="34"/>
      <c r="R35" s="39" t="str">
        <f t="shared" si="2"/>
        <v/>
      </c>
      <c r="S35" s="39" t="str">
        <f t="shared" si="3"/>
        <v/>
      </c>
      <c r="T35" s="34"/>
      <c r="U35" s="34"/>
      <c r="V35" s="39" t="str">
        <f t="shared" si="4"/>
        <v/>
      </c>
      <c r="W35" s="1"/>
      <c r="X35" s="1"/>
      <c r="Y35" s="1"/>
      <c r="Z35" s="1"/>
      <c r="AA35" s="1"/>
    </row>
    <row r="36" spans="1:27" ht="12.75" customHeight="1">
      <c r="A36" s="34">
        <f t="shared" si="9"/>
        <v>26</v>
      </c>
      <c r="B36" s="46"/>
      <c r="C36" s="45"/>
      <c r="D36" s="45"/>
      <c r="E36" s="37"/>
      <c r="F36" s="34"/>
      <c r="G36" s="34"/>
      <c r="H36" s="34"/>
      <c r="I36" s="38" t="str">
        <f t="shared" si="15"/>
        <v/>
      </c>
      <c r="J36" s="34"/>
      <c r="K36" s="39" t="str">
        <f t="shared" si="14"/>
        <v/>
      </c>
      <c r="L36" s="34"/>
      <c r="M36" s="34"/>
      <c r="N36" s="34"/>
      <c r="O36" s="34"/>
      <c r="P36" s="40" t="str">
        <f t="shared" si="16"/>
        <v/>
      </c>
      <c r="Q36" s="34"/>
      <c r="R36" s="39" t="str">
        <f t="shared" si="2"/>
        <v/>
      </c>
      <c r="S36" s="39" t="str">
        <f t="shared" si="3"/>
        <v/>
      </c>
      <c r="T36" s="34"/>
      <c r="U36" s="34"/>
      <c r="V36" s="39" t="str">
        <f t="shared" si="4"/>
        <v/>
      </c>
      <c r="W36" s="1"/>
      <c r="X36" s="1"/>
      <c r="Y36" s="1"/>
      <c r="Z36" s="1"/>
      <c r="AA36" s="1"/>
    </row>
    <row r="37" spans="1:27" ht="12.75" customHeight="1">
      <c r="A37" s="1"/>
      <c r="B37" s="1"/>
      <c r="C37" s="1"/>
      <c r="D37" s="1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1"/>
      <c r="X37" s="1"/>
      <c r="Y37" s="1"/>
      <c r="Z37" s="1"/>
      <c r="AA37" s="1"/>
    </row>
    <row r="38" spans="1:27" ht="12.75" customHeight="1">
      <c r="A38" s="1"/>
      <c r="B38" s="1"/>
      <c r="C38" s="1"/>
      <c r="D38" s="1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1"/>
      <c r="X38" s="1"/>
      <c r="Y38" s="1"/>
      <c r="Z38" s="1"/>
      <c r="AA38" s="1"/>
    </row>
    <row r="39" spans="1:27" ht="12.75" customHeight="1">
      <c r="A39" s="1"/>
      <c r="B39" s="1"/>
      <c r="C39" s="1"/>
      <c r="D39" s="1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1"/>
      <c r="X39" s="1"/>
      <c r="Y39" s="1"/>
      <c r="Z39" s="1"/>
      <c r="AA39" s="1"/>
    </row>
    <row r="40" spans="1:27" ht="12.75" customHeight="1">
      <c r="A40" s="1"/>
      <c r="B40" s="1"/>
      <c r="C40" s="1"/>
      <c r="D40" s="1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1"/>
      <c r="X40" s="1"/>
      <c r="Y40" s="1"/>
      <c r="Z40" s="1"/>
      <c r="AA40" s="1"/>
    </row>
    <row r="41" spans="1:27" ht="12.75" customHeight="1">
      <c r="A41" s="1"/>
      <c r="B41" s="1"/>
      <c r="C41" s="1"/>
      <c r="D41" s="1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1"/>
      <c r="X41" s="1"/>
      <c r="Y41" s="1"/>
      <c r="Z41" s="1"/>
      <c r="AA41" s="1"/>
    </row>
    <row r="42" spans="1:27" ht="12.75" customHeight="1">
      <c r="A42" s="1"/>
      <c r="B42" s="1"/>
      <c r="C42" s="48"/>
      <c r="D42" s="1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1"/>
      <c r="X42" s="1"/>
      <c r="Y42" s="1"/>
      <c r="Z42" s="1"/>
      <c r="AA42" s="1"/>
    </row>
    <row r="43" spans="1:27" ht="12.75" customHeight="1">
      <c r="A43" s="1"/>
      <c r="B43" s="1"/>
      <c r="C43" s="1"/>
      <c r="D43" s="1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1"/>
      <c r="X43" s="1"/>
      <c r="Y43" s="1"/>
      <c r="Z43" s="1"/>
      <c r="AA43" s="1"/>
    </row>
    <row r="44" spans="1:27" ht="12.75" customHeight="1">
      <c r="A44" s="1"/>
      <c r="B44" s="1"/>
      <c r="C44" s="1"/>
      <c r="D44" s="1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1"/>
      <c r="X44" s="1"/>
      <c r="Y44" s="1"/>
      <c r="Z44" s="1"/>
      <c r="AA44" s="1"/>
    </row>
    <row r="45" spans="1:27" ht="12.75" customHeight="1">
      <c r="A45" s="1"/>
      <c r="B45" s="1"/>
      <c r="C45" s="1"/>
      <c r="D45" s="1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1"/>
      <c r="X45" s="1"/>
      <c r="Y45" s="1"/>
      <c r="Z45" s="1"/>
      <c r="AA45" s="1"/>
    </row>
    <row r="46" spans="1:27" ht="12.75" customHeight="1">
      <c r="A46" s="1"/>
      <c r="B46" s="1"/>
      <c r="C46" s="1"/>
      <c r="D46" s="1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1"/>
      <c r="X46" s="1"/>
      <c r="Y46" s="1"/>
      <c r="Z46" s="1"/>
      <c r="AA46" s="1"/>
    </row>
    <row r="47" spans="1:27" ht="12.75" customHeight="1">
      <c r="A47" s="1"/>
      <c r="B47" s="1"/>
      <c r="C47" s="1"/>
      <c r="D47" s="1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1"/>
      <c r="X47" s="1"/>
      <c r="Y47" s="1"/>
      <c r="Z47" s="1"/>
      <c r="AA47" s="1"/>
    </row>
    <row r="48" spans="1:27" ht="12.75" customHeight="1">
      <c r="A48" s="1"/>
      <c r="B48" s="1"/>
      <c r="C48" s="1"/>
      <c r="D48" s="1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1"/>
      <c r="X48" s="1"/>
      <c r="Y48" s="1"/>
      <c r="Z48" s="1"/>
      <c r="AA48" s="1"/>
    </row>
    <row r="49" spans="1:27" ht="12.75" customHeight="1">
      <c r="A49" s="1"/>
      <c r="B49" s="1"/>
      <c r="C49" s="1"/>
      <c r="D49" s="1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1"/>
      <c r="X49" s="1"/>
      <c r="Y49" s="1"/>
      <c r="Z49" s="1"/>
      <c r="AA49" s="1"/>
    </row>
    <row r="50" spans="1:27" ht="12.75" customHeight="1">
      <c r="A50" s="1"/>
      <c r="B50" s="1"/>
      <c r="C50" s="1"/>
      <c r="D50" s="1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1"/>
      <c r="X50" s="1"/>
      <c r="Y50" s="1"/>
      <c r="Z50" s="1"/>
      <c r="AA50" s="1"/>
    </row>
    <row r="51" spans="1:27" ht="12.75" customHeight="1">
      <c r="A51" s="1"/>
      <c r="B51" s="1"/>
      <c r="C51" s="1"/>
      <c r="D51" s="1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1"/>
      <c r="X51" s="1"/>
      <c r="Y51" s="1"/>
      <c r="Z51" s="1"/>
      <c r="AA51" s="1"/>
    </row>
    <row r="52" spans="1:27" ht="12.75" customHeight="1">
      <c r="A52" s="1"/>
      <c r="B52" s="1"/>
      <c r="C52" s="1"/>
      <c r="D52" s="1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1"/>
      <c r="X52" s="1"/>
      <c r="Y52" s="1"/>
      <c r="Z52" s="1"/>
      <c r="AA52" s="1"/>
    </row>
    <row r="53" spans="1:27" ht="12.75" customHeight="1">
      <c r="A53" s="1"/>
      <c r="B53" s="1"/>
      <c r="C53" s="1"/>
      <c r="D53" s="1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1"/>
      <c r="X53" s="1"/>
      <c r="Y53" s="1"/>
      <c r="Z53" s="1"/>
      <c r="AA53" s="1"/>
    </row>
    <row r="54" spans="1:27" ht="12.75" customHeight="1">
      <c r="A54" s="1"/>
      <c r="B54" s="1"/>
      <c r="C54" s="1"/>
      <c r="D54" s="1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1"/>
      <c r="X54" s="1"/>
      <c r="Y54" s="1"/>
      <c r="Z54" s="1"/>
      <c r="AA54" s="1"/>
    </row>
    <row r="55" spans="1:27" ht="12.75" customHeight="1">
      <c r="A55" s="1"/>
      <c r="B55" s="1"/>
      <c r="C55" s="1"/>
      <c r="D55" s="1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1"/>
      <c r="X55" s="1"/>
      <c r="Y55" s="1"/>
      <c r="Z55" s="1"/>
      <c r="AA55" s="1"/>
    </row>
    <row r="56" spans="1:27" ht="12.75" customHeight="1">
      <c r="A56" s="1"/>
      <c r="B56" s="1"/>
      <c r="C56" s="1"/>
      <c r="D56" s="1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1"/>
      <c r="X56" s="1"/>
      <c r="Y56" s="1"/>
      <c r="Z56" s="1"/>
      <c r="AA56" s="1"/>
    </row>
    <row r="57" spans="1:27" ht="12.75" customHeight="1">
      <c r="A57" s="1"/>
      <c r="B57" s="1"/>
      <c r="C57" s="1"/>
      <c r="D57" s="1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1"/>
      <c r="X57" s="1"/>
      <c r="Y57" s="1"/>
      <c r="Z57" s="1"/>
      <c r="AA57" s="1"/>
    </row>
    <row r="58" spans="1:27" ht="12.75" customHeight="1">
      <c r="A58" s="1"/>
      <c r="B58" s="1"/>
      <c r="C58" s="1"/>
      <c r="D58" s="1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1"/>
      <c r="X58" s="1"/>
      <c r="Y58" s="1"/>
      <c r="Z58" s="1"/>
      <c r="AA58" s="1"/>
    </row>
    <row r="59" spans="1:27" ht="12.75" customHeight="1">
      <c r="A59" s="1"/>
      <c r="B59" s="1"/>
      <c r="C59" s="1"/>
      <c r="D59" s="1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1"/>
      <c r="X59" s="1"/>
      <c r="Y59" s="1"/>
      <c r="Z59" s="1"/>
      <c r="AA59" s="1"/>
    </row>
    <row r="60" spans="1:27" ht="12.75" customHeight="1">
      <c r="A60" s="1"/>
      <c r="B60" s="1"/>
      <c r="C60" s="1"/>
      <c r="D60" s="1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1"/>
      <c r="X60" s="1"/>
      <c r="Y60" s="1"/>
      <c r="Z60" s="1"/>
      <c r="AA60" s="1"/>
    </row>
    <row r="61" spans="1:27" ht="12.75" customHeight="1">
      <c r="A61" s="1"/>
      <c r="B61" s="1"/>
      <c r="C61" s="1"/>
      <c r="D61" s="1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1"/>
      <c r="X61" s="1"/>
      <c r="Y61" s="1"/>
      <c r="Z61" s="1"/>
      <c r="AA61" s="1"/>
    </row>
    <row r="62" spans="1:27" ht="12.75" customHeight="1">
      <c r="A62" s="1"/>
      <c r="B62" s="1"/>
      <c r="C62" s="1"/>
      <c r="D62" s="1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1"/>
      <c r="X62" s="1"/>
      <c r="Y62" s="1"/>
      <c r="Z62" s="1"/>
      <c r="AA62" s="1"/>
    </row>
    <row r="63" spans="1:27" ht="12.75" customHeight="1">
      <c r="A63" s="1"/>
      <c r="B63" s="1"/>
      <c r="C63" s="1"/>
      <c r="D63" s="1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1"/>
      <c r="X63" s="1"/>
      <c r="Y63" s="1"/>
      <c r="Z63" s="1"/>
      <c r="AA63" s="1"/>
    </row>
    <row r="64" spans="1:27" ht="12.75" customHeight="1">
      <c r="A64" s="1"/>
      <c r="B64" s="1"/>
      <c r="C64" s="1"/>
      <c r="D64" s="1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1"/>
      <c r="X64" s="1"/>
      <c r="Y64" s="1"/>
      <c r="Z64" s="1"/>
      <c r="AA64" s="1"/>
    </row>
    <row r="65" spans="1:27" ht="12.75" customHeight="1">
      <c r="A65" s="1"/>
      <c r="B65" s="1"/>
      <c r="C65" s="1"/>
      <c r="D65" s="1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1"/>
      <c r="X65" s="1"/>
      <c r="Y65" s="1"/>
      <c r="Z65" s="1"/>
      <c r="AA65" s="1"/>
    </row>
    <row r="66" spans="1:27" ht="12.75" customHeight="1">
      <c r="A66" s="1"/>
      <c r="B66" s="1"/>
      <c r="C66" s="1"/>
      <c r="D66" s="1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1"/>
      <c r="X66" s="1"/>
      <c r="Y66" s="1"/>
      <c r="Z66" s="1"/>
      <c r="AA66" s="1"/>
    </row>
    <row r="67" spans="1:27" ht="12.75" customHeight="1">
      <c r="A67" s="1"/>
      <c r="B67" s="1"/>
      <c r="C67" s="1"/>
      <c r="D67" s="1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1"/>
      <c r="X67" s="1"/>
      <c r="Y67" s="1"/>
      <c r="Z67" s="1"/>
      <c r="AA67" s="1"/>
    </row>
    <row r="68" spans="1:27" ht="12.75" customHeight="1">
      <c r="A68" s="1"/>
      <c r="B68" s="1"/>
      <c r="C68" s="1"/>
      <c r="D68" s="1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1"/>
      <c r="X68" s="1"/>
      <c r="Y68" s="1"/>
      <c r="Z68" s="1"/>
      <c r="AA68" s="1"/>
    </row>
    <row r="69" spans="1:27" ht="12.75" customHeight="1">
      <c r="A69" s="1"/>
      <c r="B69" s="1"/>
      <c r="C69" s="1"/>
      <c r="D69" s="1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1"/>
      <c r="X69" s="1"/>
      <c r="Y69" s="1"/>
      <c r="Z69" s="1"/>
      <c r="AA69" s="1"/>
    </row>
    <row r="70" spans="1:27" ht="12.75" customHeight="1">
      <c r="A70" s="1"/>
      <c r="B70" s="1"/>
      <c r="C70" s="1"/>
      <c r="D70" s="1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1"/>
      <c r="X70" s="1"/>
      <c r="Y70" s="1"/>
      <c r="Z70" s="1"/>
      <c r="AA70" s="1"/>
    </row>
    <row r="71" spans="1:27" ht="12.75" customHeight="1">
      <c r="A71" s="1"/>
      <c r="B71" s="1"/>
      <c r="C71" s="1"/>
      <c r="D71" s="1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1"/>
      <c r="X71" s="1"/>
      <c r="Y71" s="1"/>
      <c r="Z71" s="1"/>
      <c r="AA71" s="1"/>
    </row>
    <row r="72" spans="1:27" ht="12.75" customHeight="1">
      <c r="A72" s="1"/>
      <c r="B72" s="1"/>
      <c r="C72" s="1"/>
      <c r="D72" s="1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1"/>
      <c r="X72" s="1"/>
      <c r="Y72" s="1"/>
      <c r="Z72" s="1"/>
      <c r="AA72" s="1"/>
    </row>
    <row r="73" spans="1:27" ht="12.75" customHeight="1">
      <c r="A73" s="1"/>
      <c r="B73" s="1"/>
      <c r="C73" s="1"/>
      <c r="D73" s="1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1"/>
      <c r="X73" s="1"/>
      <c r="Y73" s="1"/>
      <c r="Z73" s="1"/>
      <c r="AA73" s="1"/>
    </row>
    <row r="74" spans="1:27" ht="12.75" customHeight="1">
      <c r="A74" s="1"/>
      <c r="B74" s="1"/>
      <c r="C74" s="1"/>
      <c r="D74" s="1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1"/>
      <c r="X74" s="1"/>
      <c r="Y74" s="1"/>
      <c r="Z74" s="1"/>
      <c r="AA74" s="1"/>
    </row>
    <row r="75" spans="1:27" ht="12.75" customHeight="1">
      <c r="A75" s="1"/>
      <c r="B75" s="1"/>
      <c r="C75" s="1"/>
      <c r="D75" s="1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1"/>
      <c r="X75" s="1"/>
      <c r="Y75" s="1"/>
      <c r="Z75" s="1"/>
      <c r="AA75" s="1"/>
    </row>
    <row r="76" spans="1:27" ht="12.75" customHeight="1">
      <c r="A76" s="1"/>
      <c r="B76" s="1"/>
      <c r="C76" s="1"/>
      <c r="D76" s="1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1"/>
      <c r="X76" s="1"/>
      <c r="Y76" s="1"/>
      <c r="Z76" s="1"/>
      <c r="AA76" s="1"/>
    </row>
    <row r="77" spans="1:27" ht="12.75" customHeight="1">
      <c r="A77" s="1"/>
      <c r="B77" s="1"/>
      <c r="C77" s="1"/>
      <c r="D77" s="1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1"/>
      <c r="X77" s="1"/>
      <c r="Y77" s="1"/>
      <c r="Z77" s="1"/>
      <c r="AA77" s="1"/>
    </row>
    <row r="78" spans="1:27" ht="12.75" customHeight="1">
      <c r="A78" s="1"/>
      <c r="B78" s="1"/>
      <c r="C78" s="1"/>
      <c r="D78" s="1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1"/>
      <c r="X78" s="1"/>
      <c r="Y78" s="1"/>
      <c r="Z78" s="1"/>
      <c r="AA78" s="1"/>
    </row>
    <row r="79" spans="1:27" ht="12.75" customHeight="1">
      <c r="A79" s="1"/>
      <c r="B79" s="1"/>
      <c r="C79" s="1"/>
      <c r="D79" s="1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1"/>
      <c r="X79" s="1"/>
      <c r="Y79" s="1"/>
      <c r="Z79" s="1"/>
      <c r="AA79" s="1"/>
    </row>
    <row r="80" spans="1:27" ht="12.75" customHeight="1">
      <c r="A80" s="1"/>
      <c r="B80" s="1"/>
      <c r="C80" s="1"/>
      <c r="D80" s="1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1"/>
      <c r="X80" s="1"/>
      <c r="Y80" s="1"/>
      <c r="Z80" s="1"/>
      <c r="AA80" s="1"/>
    </row>
    <row r="81" spans="1:27" ht="12.75" customHeight="1">
      <c r="A81" s="1"/>
      <c r="B81" s="1"/>
      <c r="C81" s="1"/>
      <c r="D81" s="1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1"/>
      <c r="X81" s="1"/>
      <c r="Y81" s="1"/>
      <c r="Z81" s="1"/>
      <c r="AA81" s="1"/>
    </row>
    <row r="82" spans="1:27" ht="12.75" customHeight="1">
      <c r="A82" s="1"/>
      <c r="B82" s="1"/>
      <c r="C82" s="1"/>
      <c r="D82" s="1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1"/>
      <c r="X82" s="1"/>
      <c r="Y82" s="1"/>
      <c r="Z82" s="1"/>
      <c r="AA82" s="1"/>
    </row>
    <row r="83" spans="1:27" ht="12.75" customHeight="1">
      <c r="A83" s="1"/>
      <c r="B83" s="1"/>
      <c r="C83" s="1"/>
      <c r="D83" s="1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1"/>
      <c r="X83" s="1"/>
      <c r="Y83" s="1"/>
      <c r="Z83" s="1"/>
      <c r="AA83" s="1"/>
    </row>
    <row r="84" spans="1:27" ht="12.75" customHeight="1">
      <c r="A84" s="1"/>
      <c r="B84" s="1"/>
      <c r="C84" s="1"/>
      <c r="D84" s="1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1"/>
      <c r="X84" s="1"/>
      <c r="Y84" s="1"/>
      <c r="Z84" s="1"/>
      <c r="AA84" s="1"/>
    </row>
    <row r="85" spans="1:27" ht="12.75" customHeight="1">
      <c r="A85" s="1"/>
      <c r="B85" s="1"/>
      <c r="C85" s="1"/>
      <c r="D85" s="1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1"/>
      <c r="X85" s="1"/>
      <c r="Y85" s="1"/>
      <c r="Z85" s="1"/>
      <c r="AA85" s="1"/>
    </row>
    <row r="86" spans="1:27" ht="12.75" customHeight="1">
      <c r="A86" s="1"/>
      <c r="B86" s="1"/>
      <c r="C86" s="1"/>
      <c r="D86" s="1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1"/>
      <c r="X86" s="1"/>
      <c r="Y86" s="1"/>
      <c r="Z86" s="1"/>
      <c r="AA86" s="1"/>
    </row>
    <row r="87" spans="1:27" ht="12.75" customHeight="1">
      <c r="A87" s="1"/>
      <c r="B87" s="1"/>
      <c r="C87" s="1"/>
      <c r="D87" s="1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1"/>
      <c r="X87" s="1"/>
      <c r="Y87" s="1"/>
      <c r="Z87" s="1"/>
      <c r="AA87" s="1"/>
    </row>
    <row r="88" spans="1:27" ht="12.75" customHeight="1">
      <c r="A88" s="1"/>
      <c r="B88" s="1"/>
      <c r="C88" s="1"/>
      <c r="D88" s="1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1"/>
      <c r="X88" s="1"/>
      <c r="Y88" s="1"/>
      <c r="Z88" s="1"/>
      <c r="AA88" s="1"/>
    </row>
    <row r="89" spans="1:27" ht="12.75" customHeight="1">
      <c r="A89" s="1"/>
      <c r="B89" s="1"/>
      <c r="C89" s="1"/>
      <c r="D89" s="1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1"/>
      <c r="X89" s="1"/>
      <c r="Y89" s="1"/>
      <c r="Z89" s="1"/>
      <c r="AA89" s="1"/>
    </row>
    <row r="90" spans="1:27" ht="12.75" customHeight="1">
      <c r="A90" s="1"/>
      <c r="B90" s="1"/>
      <c r="C90" s="1"/>
      <c r="D90" s="1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1"/>
      <c r="X90" s="1"/>
      <c r="Y90" s="1"/>
      <c r="Z90" s="1"/>
      <c r="AA90" s="1"/>
    </row>
    <row r="91" spans="1:27" ht="12.75" customHeight="1">
      <c r="A91" s="1"/>
      <c r="B91" s="1"/>
      <c r="C91" s="1"/>
      <c r="D91" s="1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1"/>
      <c r="X91" s="1"/>
      <c r="Y91" s="1"/>
      <c r="Z91" s="1"/>
      <c r="AA91" s="1"/>
    </row>
    <row r="92" spans="1:27" ht="12.75" customHeight="1">
      <c r="A92" s="1"/>
      <c r="B92" s="1"/>
      <c r="C92" s="1"/>
      <c r="D92" s="1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1"/>
      <c r="X92" s="1"/>
      <c r="Y92" s="1"/>
      <c r="Z92" s="1"/>
      <c r="AA92" s="1"/>
    </row>
    <row r="93" spans="1:27" ht="12.75" customHeight="1">
      <c r="A93" s="1"/>
      <c r="B93" s="1"/>
      <c r="C93" s="1"/>
      <c r="D93" s="1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1"/>
      <c r="X93" s="1"/>
      <c r="Y93" s="1"/>
      <c r="Z93" s="1"/>
      <c r="AA93" s="1"/>
    </row>
    <row r="94" spans="1:27" ht="12.75" customHeight="1">
      <c r="A94" s="1"/>
      <c r="B94" s="1"/>
      <c r="C94" s="1"/>
      <c r="D94" s="1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1"/>
      <c r="X94" s="1"/>
      <c r="Y94" s="1"/>
      <c r="Z94" s="1"/>
      <c r="AA94" s="1"/>
    </row>
    <row r="95" spans="1:27" ht="12.75" customHeight="1">
      <c r="A95" s="1"/>
      <c r="B95" s="1"/>
      <c r="C95" s="1"/>
      <c r="D95" s="1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1"/>
      <c r="X95" s="1"/>
      <c r="Y95" s="1"/>
      <c r="Z95" s="1"/>
      <c r="AA95" s="1"/>
    </row>
    <row r="96" spans="1:27" ht="12.75" customHeight="1">
      <c r="A96" s="1"/>
      <c r="B96" s="1"/>
      <c r="C96" s="1"/>
      <c r="D96" s="1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1"/>
      <c r="X96" s="1"/>
      <c r="Y96" s="1"/>
      <c r="Z96" s="1"/>
      <c r="AA96" s="1"/>
    </row>
    <row r="97" spans="1:27" ht="12.75" customHeight="1">
      <c r="A97" s="1"/>
      <c r="B97" s="1"/>
      <c r="C97" s="1"/>
      <c r="D97" s="1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1"/>
      <c r="X97" s="1"/>
      <c r="Y97" s="1"/>
      <c r="Z97" s="1"/>
      <c r="AA97" s="1"/>
    </row>
    <row r="98" spans="1:27" ht="12.75" customHeight="1">
      <c r="A98" s="1"/>
      <c r="B98" s="1"/>
      <c r="C98" s="1"/>
      <c r="D98" s="1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1"/>
      <c r="X98" s="1"/>
      <c r="Y98" s="1"/>
      <c r="Z98" s="1"/>
      <c r="AA98" s="1"/>
    </row>
    <row r="99" spans="1:27" ht="12.75" customHeight="1">
      <c r="A99" s="1"/>
      <c r="B99" s="1"/>
      <c r="C99" s="1"/>
      <c r="D99" s="1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1"/>
      <c r="X99" s="1"/>
      <c r="Y99" s="1"/>
      <c r="Z99" s="1"/>
      <c r="AA99" s="1"/>
    </row>
    <row r="100" spans="1:27" ht="12.75" customHeight="1">
      <c r="A100" s="1"/>
      <c r="B100" s="1"/>
      <c r="C100" s="1"/>
      <c r="D100" s="1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1"/>
      <c r="X100" s="1"/>
      <c r="Y100" s="1"/>
      <c r="Z100" s="1"/>
      <c r="AA100" s="1"/>
    </row>
    <row r="101" spans="1:27" ht="12.75" customHeight="1">
      <c r="A101" s="1"/>
      <c r="B101" s="1"/>
      <c r="C101" s="1"/>
      <c r="D101" s="1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1"/>
      <c r="X101" s="1"/>
      <c r="Y101" s="1"/>
      <c r="Z101" s="1"/>
      <c r="AA101" s="1"/>
    </row>
    <row r="102" spans="1:27" ht="12.75" customHeight="1">
      <c r="A102" s="1"/>
      <c r="B102" s="1"/>
      <c r="C102" s="1"/>
      <c r="D102" s="1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1"/>
      <c r="X102" s="1"/>
      <c r="Y102" s="1"/>
      <c r="Z102" s="1"/>
      <c r="AA102" s="1"/>
    </row>
    <row r="103" spans="1:27" ht="12.75" customHeight="1">
      <c r="A103" s="1"/>
      <c r="B103" s="1"/>
      <c r="C103" s="1"/>
      <c r="D103" s="1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1"/>
      <c r="X103" s="1"/>
      <c r="Y103" s="1"/>
      <c r="Z103" s="1"/>
      <c r="AA103" s="1"/>
    </row>
    <row r="104" spans="1:27" ht="12.75" customHeight="1">
      <c r="A104" s="1"/>
      <c r="B104" s="1"/>
      <c r="C104" s="1"/>
      <c r="D104" s="1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1"/>
      <c r="X104" s="1"/>
      <c r="Y104" s="1"/>
      <c r="Z104" s="1"/>
      <c r="AA104" s="1"/>
    </row>
    <row r="105" spans="1:27" ht="12.75" customHeight="1">
      <c r="A105" s="1"/>
      <c r="B105" s="1"/>
      <c r="C105" s="1"/>
      <c r="D105" s="1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1"/>
      <c r="X105" s="1"/>
      <c r="Y105" s="1"/>
      <c r="Z105" s="1"/>
      <c r="AA105" s="1"/>
    </row>
    <row r="106" spans="1:27" ht="12.75" customHeight="1">
      <c r="A106" s="1"/>
      <c r="B106" s="1"/>
      <c r="C106" s="1"/>
      <c r="D106" s="1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1"/>
      <c r="X106" s="1"/>
      <c r="Y106" s="1"/>
      <c r="Z106" s="1"/>
      <c r="AA106" s="1"/>
    </row>
    <row r="107" spans="1:27" ht="12.75" customHeight="1">
      <c r="A107" s="1"/>
      <c r="B107" s="1"/>
      <c r="C107" s="1"/>
      <c r="D107" s="1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1"/>
      <c r="X107" s="1"/>
      <c r="Y107" s="1"/>
      <c r="Z107" s="1"/>
      <c r="AA107" s="1"/>
    </row>
    <row r="108" spans="1:27" ht="12.75" customHeight="1">
      <c r="A108" s="1"/>
      <c r="B108" s="1"/>
      <c r="C108" s="1"/>
      <c r="D108" s="1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1"/>
      <c r="X108" s="1"/>
      <c r="Y108" s="1"/>
      <c r="Z108" s="1"/>
      <c r="AA108" s="1"/>
    </row>
    <row r="109" spans="1:27" ht="12.75" customHeight="1">
      <c r="A109" s="1"/>
      <c r="B109" s="1"/>
      <c r="C109" s="1"/>
      <c r="D109" s="1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1"/>
      <c r="X109" s="1"/>
      <c r="Y109" s="1"/>
      <c r="Z109" s="1"/>
      <c r="AA109" s="1"/>
    </row>
    <row r="110" spans="1:27" ht="12.75" customHeight="1">
      <c r="A110" s="1"/>
      <c r="B110" s="1"/>
      <c r="C110" s="1"/>
      <c r="D110" s="1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1"/>
      <c r="X110" s="1"/>
      <c r="Y110" s="1"/>
      <c r="Z110" s="1"/>
      <c r="AA110" s="1"/>
    </row>
    <row r="111" spans="1:27" ht="12.75" customHeight="1">
      <c r="A111" s="1"/>
      <c r="B111" s="1"/>
      <c r="C111" s="1"/>
      <c r="D111" s="1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1"/>
      <c r="X111" s="1"/>
      <c r="Y111" s="1"/>
      <c r="Z111" s="1"/>
      <c r="AA111" s="1"/>
    </row>
    <row r="112" spans="1:27" ht="12.75" customHeight="1">
      <c r="A112" s="1"/>
      <c r="B112" s="1"/>
      <c r="C112" s="1"/>
      <c r="D112" s="1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1"/>
      <c r="X112" s="1"/>
      <c r="Y112" s="1"/>
      <c r="Z112" s="1"/>
      <c r="AA112" s="1"/>
    </row>
    <row r="113" spans="1:27" ht="12.75" customHeight="1">
      <c r="A113" s="1"/>
      <c r="B113" s="1"/>
      <c r="C113" s="1"/>
      <c r="D113" s="1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1"/>
      <c r="X113" s="1"/>
      <c r="Y113" s="1"/>
      <c r="Z113" s="1"/>
      <c r="AA113" s="1"/>
    </row>
    <row r="114" spans="1:27" ht="12.75" customHeight="1">
      <c r="A114" s="1"/>
      <c r="B114" s="1"/>
      <c r="C114" s="1"/>
      <c r="D114" s="1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1"/>
      <c r="X114" s="1"/>
      <c r="Y114" s="1"/>
      <c r="Z114" s="1"/>
      <c r="AA114" s="1"/>
    </row>
    <row r="115" spans="1:27" ht="12.75" customHeight="1">
      <c r="A115" s="1"/>
      <c r="B115" s="1"/>
      <c r="C115" s="1"/>
      <c r="D115" s="1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1"/>
      <c r="X115" s="1"/>
      <c r="Y115" s="1"/>
      <c r="Z115" s="1"/>
      <c r="AA115" s="1"/>
    </row>
    <row r="116" spans="1:27" ht="12.75" customHeight="1">
      <c r="A116" s="1"/>
      <c r="B116" s="1"/>
      <c r="C116" s="1"/>
      <c r="D116" s="1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1"/>
      <c r="X116" s="1"/>
      <c r="Y116" s="1"/>
      <c r="Z116" s="1"/>
      <c r="AA116" s="1"/>
    </row>
    <row r="117" spans="1:27" ht="12.75" customHeight="1">
      <c r="A117" s="1"/>
      <c r="B117" s="1"/>
      <c r="C117" s="1"/>
      <c r="D117" s="1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1"/>
      <c r="X117" s="1"/>
      <c r="Y117" s="1"/>
      <c r="Z117" s="1"/>
      <c r="AA117" s="1"/>
    </row>
    <row r="118" spans="1:27" ht="12.75" customHeight="1">
      <c r="A118" s="1"/>
      <c r="B118" s="1"/>
      <c r="C118" s="1"/>
      <c r="D118" s="1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1"/>
      <c r="X118" s="1"/>
      <c r="Y118" s="1"/>
      <c r="Z118" s="1"/>
      <c r="AA118" s="1"/>
    </row>
    <row r="119" spans="1:27" ht="12.75" customHeight="1">
      <c r="A119" s="1"/>
      <c r="B119" s="1"/>
      <c r="C119" s="1"/>
      <c r="D119" s="1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1"/>
      <c r="X119" s="1"/>
      <c r="Y119" s="1"/>
      <c r="Z119" s="1"/>
      <c r="AA119" s="1"/>
    </row>
    <row r="120" spans="1:27" ht="12.75" customHeight="1">
      <c r="A120" s="1"/>
      <c r="B120" s="1"/>
      <c r="C120" s="1"/>
      <c r="D120" s="1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1"/>
      <c r="X120" s="1"/>
      <c r="Y120" s="1"/>
      <c r="Z120" s="1"/>
      <c r="AA120" s="1"/>
    </row>
    <row r="121" spans="1:27" ht="12.75" customHeight="1">
      <c r="A121" s="1"/>
      <c r="B121" s="1"/>
      <c r="C121" s="1"/>
      <c r="D121" s="1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1"/>
      <c r="X121" s="1"/>
      <c r="Y121" s="1"/>
      <c r="Z121" s="1"/>
      <c r="AA121" s="1"/>
    </row>
    <row r="122" spans="1:27" ht="12.75" customHeight="1">
      <c r="A122" s="1"/>
      <c r="B122" s="1"/>
      <c r="C122" s="1"/>
      <c r="D122" s="1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1"/>
      <c r="X122" s="1"/>
      <c r="Y122" s="1"/>
      <c r="Z122" s="1"/>
      <c r="AA122" s="1"/>
    </row>
    <row r="123" spans="1:27" ht="12.75" customHeight="1">
      <c r="A123" s="1"/>
      <c r="B123" s="1"/>
      <c r="C123" s="1"/>
      <c r="D123" s="1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1"/>
      <c r="X123" s="1"/>
      <c r="Y123" s="1"/>
      <c r="Z123" s="1"/>
      <c r="AA123" s="1"/>
    </row>
    <row r="124" spans="1:27" ht="12.75" customHeight="1">
      <c r="A124" s="1"/>
      <c r="B124" s="1"/>
      <c r="C124" s="1"/>
      <c r="D124" s="1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1"/>
      <c r="X124" s="1"/>
      <c r="Y124" s="1"/>
      <c r="Z124" s="1"/>
      <c r="AA124" s="1"/>
    </row>
    <row r="125" spans="1:27" ht="12.75" customHeight="1">
      <c r="A125" s="1"/>
      <c r="B125" s="1"/>
      <c r="C125" s="1"/>
      <c r="D125" s="1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1"/>
      <c r="X125" s="1"/>
      <c r="Y125" s="1"/>
      <c r="Z125" s="1"/>
      <c r="AA125" s="1"/>
    </row>
    <row r="126" spans="1:27" ht="12.75" customHeight="1">
      <c r="A126" s="1"/>
      <c r="B126" s="1"/>
      <c r="C126" s="1"/>
      <c r="D126" s="1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1"/>
      <c r="X126" s="1"/>
      <c r="Y126" s="1"/>
      <c r="Z126" s="1"/>
      <c r="AA126" s="1"/>
    </row>
    <row r="127" spans="1:27" ht="12.75" customHeight="1">
      <c r="A127" s="1"/>
      <c r="B127" s="1"/>
      <c r="C127" s="1"/>
      <c r="D127" s="1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1"/>
      <c r="X127" s="1"/>
      <c r="Y127" s="1"/>
      <c r="Z127" s="1"/>
      <c r="AA127" s="1"/>
    </row>
    <row r="128" spans="1:27" ht="12.75" customHeight="1">
      <c r="A128" s="1"/>
      <c r="B128" s="1"/>
      <c r="C128" s="1"/>
      <c r="D128" s="1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1"/>
      <c r="X128" s="1"/>
      <c r="Y128" s="1"/>
      <c r="Z128" s="1"/>
      <c r="AA128" s="1"/>
    </row>
    <row r="129" spans="1:27" ht="12.75" customHeight="1">
      <c r="A129" s="1"/>
      <c r="B129" s="1"/>
      <c r="C129" s="1"/>
      <c r="D129" s="1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1"/>
      <c r="X129" s="1"/>
      <c r="Y129" s="1"/>
      <c r="Z129" s="1"/>
      <c r="AA129" s="1"/>
    </row>
    <row r="130" spans="1:27" ht="12.75" customHeight="1">
      <c r="A130" s="1"/>
      <c r="B130" s="1"/>
      <c r="C130" s="1"/>
      <c r="D130" s="1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1"/>
      <c r="X130" s="1"/>
      <c r="Y130" s="1"/>
      <c r="Z130" s="1"/>
      <c r="AA130" s="1"/>
    </row>
    <row r="131" spans="1:27" ht="12.75" customHeight="1">
      <c r="A131" s="1"/>
      <c r="B131" s="1"/>
      <c r="C131" s="1"/>
      <c r="D131" s="1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1"/>
      <c r="X131" s="1"/>
      <c r="Y131" s="1"/>
      <c r="Z131" s="1"/>
      <c r="AA131" s="1"/>
    </row>
    <row r="132" spans="1:27" ht="12.75" customHeight="1">
      <c r="A132" s="1"/>
      <c r="B132" s="1"/>
      <c r="C132" s="1"/>
      <c r="D132" s="1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1"/>
      <c r="X132" s="1"/>
      <c r="Y132" s="1"/>
      <c r="Z132" s="1"/>
      <c r="AA132" s="1"/>
    </row>
    <row r="133" spans="1:27" ht="12.75" customHeight="1">
      <c r="A133" s="1"/>
      <c r="B133" s="1"/>
      <c r="C133" s="1"/>
      <c r="D133" s="1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1"/>
      <c r="X133" s="1"/>
      <c r="Y133" s="1"/>
      <c r="Z133" s="1"/>
      <c r="AA133" s="1"/>
    </row>
    <row r="134" spans="1:27" ht="12.75" customHeight="1">
      <c r="A134" s="1"/>
      <c r="B134" s="1"/>
      <c r="C134" s="1"/>
      <c r="D134" s="1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1"/>
      <c r="X134" s="1"/>
      <c r="Y134" s="1"/>
      <c r="Z134" s="1"/>
      <c r="AA134" s="1"/>
    </row>
    <row r="135" spans="1:27" ht="12.75" customHeight="1">
      <c r="A135" s="1"/>
      <c r="B135" s="1"/>
      <c r="C135" s="1"/>
      <c r="D135" s="1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1"/>
      <c r="X135" s="1"/>
      <c r="Y135" s="1"/>
      <c r="Z135" s="1"/>
      <c r="AA135" s="1"/>
    </row>
    <row r="136" spans="1:27" ht="12.75" customHeight="1">
      <c r="A136" s="1"/>
      <c r="B136" s="1"/>
      <c r="C136" s="1"/>
      <c r="D136" s="1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1"/>
      <c r="X136" s="1"/>
      <c r="Y136" s="1"/>
      <c r="Z136" s="1"/>
      <c r="AA136" s="1"/>
    </row>
    <row r="137" spans="1:27" ht="12.75" customHeight="1">
      <c r="A137" s="1"/>
      <c r="B137" s="1"/>
      <c r="C137" s="1"/>
      <c r="D137" s="1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1"/>
      <c r="X137" s="1"/>
      <c r="Y137" s="1"/>
      <c r="Z137" s="1"/>
      <c r="AA137" s="1"/>
    </row>
    <row r="138" spans="1:27" ht="12.75" customHeight="1">
      <c r="A138" s="1"/>
      <c r="B138" s="1"/>
      <c r="C138" s="1"/>
      <c r="D138" s="1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1"/>
      <c r="X138" s="1"/>
      <c r="Y138" s="1"/>
      <c r="Z138" s="1"/>
      <c r="AA138" s="1"/>
    </row>
    <row r="139" spans="1:27" ht="12.75" customHeight="1">
      <c r="A139" s="1"/>
      <c r="B139" s="1"/>
      <c r="C139" s="1"/>
      <c r="D139" s="1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1"/>
      <c r="X139" s="1"/>
      <c r="Y139" s="1"/>
      <c r="Z139" s="1"/>
      <c r="AA139" s="1"/>
    </row>
    <row r="140" spans="1:27" ht="12.75" customHeight="1">
      <c r="A140" s="1"/>
      <c r="B140" s="1"/>
      <c r="C140" s="1"/>
      <c r="D140" s="1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1"/>
      <c r="X140" s="1"/>
      <c r="Y140" s="1"/>
      <c r="Z140" s="1"/>
      <c r="AA140" s="1"/>
    </row>
    <row r="141" spans="1:27" ht="12.75" customHeight="1">
      <c r="A141" s="1"/>
      <c r="B141" s="1"/>
      <c r="C141" s="1"/>
      <c r="D141" s="1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1"/>
      <c r="X141" s="1"/>
      <c r="Y141" s="1"/>
      <c r="Z141" s="1"/>
      <c r="AA141" s="1"/>
    </row>
    <row r="142" spans="1:27" ht="12.75" customHeight="1">
      <c r="A142" s="1"/>
      <c r="B142" s="1"/>
      <c r="C142" s="1"/>
      <c r="D142" s="1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1"/>
      <c r="X142" s="1"/>
      <c r="Y142" s="1"/>
      <c r="Z142" s="1"/>
      <c r="AA142" s="1"/>
    </row>
    <row r="143" spans="1:27" ht="12.75" customHeight="1">
      <c r="A143" s="1"/>
      <c r="B143" s="1"/>
      <c r="C143" s="1"/>
      <c r="D143" s="1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1"/>
      <c r="X143" s="1"/>
      <c r="Y143" s="1"/>
      <c r="Z143" s="1"/>
      <c r="AA143" s="1"/>
    </row>
    <row r="144" spans="1:27" ht="12.75" customHeight="1">
      <c r="A144" s="1"/>
      <c r="B144" s="1"/>
      <c r="C144" s="1"/>
      <c r="D144" s="1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1"/>
      <c r="X144" s="1"/>
      <c r="Y144" s="1"/>
      <c r="Z144" s="1"/>
      <c r="AA144" s="1"/>
    </row>
    <row r="145" spans="1:27" ht="12.75" customHeight="1">
      <c r="A145" s="1"/>
      <c r="B145" s="1"/>
      <c r="C145" s="1"/>
      <c r="D145" s="1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1"/>
      <c r="X145" s="1"/>
      <c r="Y145" s="1"/>
      <c r="Z145" s="1"/>
      <c r="AA145" s="1"/>
    </row>
    <row r="146" spans="1:27" ht="12.75" customHeight="1">
      <c r="A146" s="1"/>
      <c r="B146" s="1"/>
      <c r="C146" s="1"/>
      <c r="D146" s="1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1"/>
      <c r="X146" s="1"/>
      <c r="Y146" s="1"/>
      <c r="Z146" s="1"/>
      <c r="AA146" s="1"/>
    </row>
    <row r="147" spans="1:27" ht="12.75" customHeight="1">
      <c r="A147" s="1"/>
      <c r="B147" s="1"/>
      <c r="C147" s="1"/>
      <c r="D147" s="1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1"/>
      <c r="X147" s="1"/>
      <c r="Y147" s="1"/>
      <c r="Z147" s="1"/>
      <c r="AA147" s="1"/>
    </row>
    <row r="148" spans="1:27" ht="12.75" customHeight="1">
      <c r="A148" s="1"/>
      <c r="B148" s="1"/>
      <c r="C148" s="1"/>
      <c r="D148" s="1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1"/>
      <c r="X148" s="1"/>
      <c r="Y148" s="1"/>
      <c r="Z148" s="1"/>
      <c r="AA148" s="1"/>
    </row>
    <row r="149" spans="1:27" ht="12.75" customHeight="1">
      <c r="A149" s="1"/>
      <c r="B149" s="1"/>
      <c r="C149" s="1"/>
      <c r="D149" s="1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1"/>
      <c r="X149" s="1"/>
      <c r="Y149" s="1"/>
      <c r="Z149" s="1"/>
      <c r="AA149" s="1"/>
    </row>
    <row r="150" spans="1:27" ht="12.75" customHeight="1">
      <c r="A150" s="1"/>
      <c r="B150" s="1"/>
      <c r="C150" s="1"/>
      <c r="D150" s="1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1"/>
      <c r="X150" s="1"/>
      <c r="Y150" s="1"/>
      <c r="Z150" s="1"/>
      <c r="AA150" s="1"/>
    </row>
    <row r="151" spans="1:27" ht="12.75" customHeight="1">
      <c r="A151" s="1"/>
      <c r="B151" s="1"/>
      <c r="C151" s="1"/>
      <c r="D151" s="1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1"/>
      <c r="X151" s="1"/>
      <c r="Y151" s="1"/>
      <c r="Z151" s="1"/>
      <c r="AA151" s="1"/>
    </row>
    <row r="152" spans="1:27" ht="12.75" customHeight="1">
      <c r="A152" s="1"/>
      <c r="B152" s="1"/>
      <c r="C152" s="1"/>
      <c r="D152" s="1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1"/>
      <c r="X152" s="1"/>
      <c r="Y152" s="1"/>
      <c r="Z152" s="1"/>
      <c r="AA152" s="1"/>
    </row>
    <row r="153" spans="1:27" ht="12.75" customHeight="1">
      <c r="A153" s="1"/>
      <c r="B153" s="1"/>
      <c r="C153" s="1"/>
      <c r="D153" s="1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1"/>
      <c r="X153" s="1"/>
      <c r="Y153" s="1"/>
      <c r="Z153" s="1"/>
      <c r="AA153" s="1"/>
    </row>
    <row r="154" spans="1:27" ht="12.75" customHeight="1">
      <c r="A154" s="1"/>
      <c r="B154" s="1"/>
      <c r="C154" s="1"/>
      <c r="D154" s="1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1"/>
      <c r="X154" s="1"/>
      <c r="Y154" s="1"/>
      <c r="Z154" s="1"/>
      <c r="AA154" s="1"/>
    </row>
    <row r="155" spans="1:27" ht="12.75" customHeight="1">
      <c r="A155" s="1"/>
      <c r="B155" s="1"/>
      <c r="C155" s="1"/>
      <c r="D155" s="1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1"/>
      <c r="X155" s="1"/>
      <c r="Y155" s="1"/>
      <c r="Z155" s="1"/>
      <c r="AA155" s="1"/>
    </row>
    <row r="156" spans="1:27" ht="12.75" customHeight="1">
      <c r="A156" s="1"/>
      <c r="B156" s="1"/>
      <c r="C156" s="1"/>
      <c r="D156" s="1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1"/>
      <c r="X156" s="1"/>
      <c r="Y156" s="1"/>
      <c r="Z156" s="1"/>
      <c r="AA156" s="1"/>
    </row>
    <row r="157" spans="1:27" ht="12.75" customHeight="1">
      <c r="A157" s="1"/>
      <c r="B157" s="1"/>
      <c r="C157" s="1"/>
      <c r="D157" s="1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1"/>
      <c r="X157" s="1"/>
      <c r="Y157" s="1"/>
      <c r="Z157" s="1"/>
      <c r="AA157" s="1"/>
    </row>
    <row r="158" spans="1:27" ht="12.75" customHeight="1">
      <c r="A158" s="1"/>
      <c r="B158" s="1"/>
      <c r="C158" s="1"/>
      <c r="D158" s="1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1"/>
      <c r="X158" s="1"/>
      <c r="Y158" s="1"/>
      <c r="Z158" s="1"/>
      <c r="AA158" s="1"/>
    </row>
    <row r="159" spans="1:27" ht="12.75" customHeight="1">
      <c r="A159" s="1"/>
      <c r="B159" s="1"/>
      <c r="C159" s="1"/>
      <c r="D159" s="1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1"/>
      <c r="X159" s="1"/>
      <c r="Y159" s="1"/>
      <c r="Z159" s="1"/>
      <c r="AA159" s="1"/>
    </row>
    <row r="160" spans="1:27" ht="12.75" customHeight="1">
      <c r="A160" s="1"/>
      <c r="B160" s="1"/>
      <c r="C160" s="1"/>
      <c r="D160" s="1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1"/>
      <c r="X160" s="1"/>
      <c r="Y160" s="1"/>
      <c r="Z160" s="1"/>
      <c r="AA160" s="1"/>
    </row>
    <row r="161" spans="1:27" ht="12.75" customHeight="1">
      <c r="A161" s="1"/>
      <c r="B161" s="1"/>
      <c r="C161" s="1"/>
      <c r="D161" s="1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1"/>
      <c r="X161" s="1"/>
      <c r="Y161" s="1"/>
      <c r="Z161" s="1"/>
      <c r="AA161" s="1"/>
    </row>
    <row r="162" spans="1:27" ht="12.75" customHeight="1">
      <c r="A162" s="1"/>
      <c r="B162" s="1"/>
      <c r="C162" s="1"/>
      <c r="D162" s="1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1"/>
      <c r="X162" s="1"/>
      <c r="Y162" s="1"/>
      <c r="Z162" s="1"/>
      <c r="AA162" s="1"/>
    </row>
    <row r="163" spans="1:27" ht="12.75" customHeight="1">
      <c r="A163" s="1"/>
      <c r="B163" s="1"/>
      <c r="C163" s="1"/>
      <c r="D163" s="1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1"/>
      <c r="X163" s="1"/>
      <c r="Y163" s="1"/>
      <c r="Z163" s="1"/>
      <c r="AA163" s="1"/>
    </row>
    <row r="164" spans="1:27" ht="12.75" customHeight="1">
      <c r="A164" s="1"/>
      <c r="B164" s="1"/>
      <c r="C164" s="1"/>
      <c r="D164" s="1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1"/>
      <c r="X164" s="1"/>
      <c r="Y164" s="1"/>
      <c r="Z164" s="1"/>
      <c r="AA164" s="1"/>
    </row>
    <row r="165" spans="1:27" ht="12.75" customHeight="1">
      <c r="A165" s="1"/>
      <c r="B165" s="1"/>
      <c r="C165" s="1"/>
      <c r="D165" s="1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1"/>
      <c r="X165" s="1"/>
      <c r="Y165" s="1"/>
      <c r="Z165" s="1"/>
      <c r="AA165" s="1"/>
    </row>
    <row r="166" spans="1:27" ht="12.75" customHeight="1">
      <c r="A166" s="1"/>
      <c r="B166" s="1"/>
      <c r="C166" s="1"/>
      <c r="D166" s="1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1"/>
      <c r="X166" s="1"/>
      <c r="Y166" s="1"/>
      <c r="Z166" s="1"/>
      <c r="AA166" s="1"/>
    </row>
    <row r="167" spans="1:27" ht="12.75" customHeight="1">
      <c r="A167" s="1"/>
      <c r="B167" s="1"/>
      <c r="C167" s="1"/>
      <c r="D167" s="1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1"/>
      <c r="X167" s="1"/>
      <c r="Y167" s="1"/>
      <c r="Z167" s="1"/>
      <c r="AA167" s="1"/>
    </row>
    <row r="168" spans="1:27" ht="12.75" customHeight="1">
      <c r="A168" s="1"/>
      <c r="B168" s="1"/>
      <c r="C168" s="1"/>
      <c r="D168" s="1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1"/>
      <c r="X168" s="1"/>
      <c r="Y168" s="1"/>
      <c r="Z168" s="1"/>
      <c r="AA168" s="1"/>
    </row>
    <row r="169" spans="1:27" ht="12.75" customHeight="1">
      <c r="A169" s="1"/>
      <c r="B169" s="1"/>
      <c r="C169" s="1"/>
      <c r="D169" s="1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1"/>
      <c r="X169" s="1"/>
      <c r="Y169" s="1"/>
      <c r="Z169" s="1"/>
      <c r="AA169" s="1"/>
    </row>
    <row r="170" spans="1:27" ht="12.75" customHeight="1">
      <c r="A170" s="1"/>
      <c r="B170" s="1"/>
      <c r="C170" s="1"/>
      <c r="D170" s="1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1"/>
      <c r="X170" s="1"/>
      <c r="Y170" s="1"/>
      <c r="Z170" s="1"/>
      <c r="AA170" s="1"/>
    </row>
    <row r="171" spans="1:27" ht="12.75" customHeight="1">
      <c r="A171" s="1"/>
      <c r="B171" s="1"/>
      <c r="C171" s="1"/>
      <c r="D171" s="1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1"/>
      <c r="X171" s="1"/>
      <c r="Y171" s="1"/>
      <c r="Z171" s="1"/>
      <c r="AA171" s="1"/>
    </row>
    <row r="172" spans="1:27" ht="12.75" customHeight="1">
      <c r="A172" s="1"/>
      <c r="B172" s="1"/>
      <c r="C172" s="1"/>
      <c r="D172" s="1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1"/>
      <c r="X172" s="1"/>
      <c r="Y172" s="1"/>
      <c r="Z172" s="1"/>
      <c r="AA172" s="1"/>
    </row>
    <row r="173" spans="1:27" ht="12.75" customHeight="1">
      <c r="A173" s="1"/>
      <c r="B173" s="1"/>
      <c r="C173" s="1"/>
      <c r="D173" s="1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1"/>
      <c r="X173" s="1"/>
      <c r="Y173" s="1"/>
      <c r="Z173" s="1"/>
      <c r="AA173" s="1"/>
    </row>
    <row r="174" spans="1:27" ht="12.75" customHeight="1">
      <c r="A174" s="1"/>
      <c r="B174" s="1"/>
      <c r="C174" s="1"/>
      <c r="D174" s="1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1"/>
      <c r="X174" s="1"/>
      <c r="Y174" s="1"/>
      <c r="Z174" s="1"/>
      <c r="AA174" s="1"/>
    </row>
    <row r="175" spans="1:27" ht="12.75" customHeight="1">
      <c r="A175" s="1"/>
      <c r="B175" s="1"/>
      <c r="C175" s="1"/>
      <c r="D175" s="1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1"/>
      <c r="X175" s="1"/>
      <c r="Y175" s="1"/>
      <c r="Z175" s="1"/>
      <c r="AA175" s="1"/>
    </row>
    <row r="176" spans="1:27" ht="12.75" customHeight="1">
      <c r="A176" s="1"/>
      <c r="B176" s="1"/>
      <c r="C176" s="1"/>
      <c r="D176" s="1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1"/>
      <c r="X176" s="1"/>
      <c r="Y176" s="1"/>
      <c r="Z176" s="1"/>
      <c r="AA176" s="1"/>
    </row>
    <row r="177" spans="1:27" ht="12.75" customHeight="1">
      <c r="A177" s="1"/>
      <c r="B177" s="1"/>
      <c r="C177" s="1"/>
      <c r="D177" s="1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1"/>
      <c r="X177" s="1"/>
      <c r="Y177" s="1"/>
      <c r="Z177" s="1"/>
      <c r="AA177" s="1"/>
    </row>
    <row r="178" spans="1:27" ht="12.75" customHeight="1">
      <c r="A178" s="1"/>
      <c r="B178" s="1"/>
      <c r="C178" s="1"/>
      <c r="D178" s="1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1"/>
      <c r="X178" s="1"/>
      <c r="Y178" s="1"/>
      <c r="Z178" s="1"/>
      <c r="AA178" s="1"/>
    </row>
    <row r="179" spans="1:27" ht="12.75" customHeight="1">
      <c r="A179" s="1"/>
      <c r="B179" s="1"/>
      <c r="C179" s="1"/>
      <c r="D179" s="1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1"/>
      <c r="X179" s="1"/>
      <c r="Y179" s="1"/>
      <c r="Z179" s="1"/>
      <c r="AA179" s="1"/>
    </row>
    <row r="180" spans="1:27" ht="12.75" customHeight="1">
      <c r="A180" s="1"/>
      <c r="B180" s="1"/>
      <c r="C180" s="1"/>
      <c r="D180" s="1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1"/>
      <c r="X180" s="1"/>
      <c r="Y180" s="1"/>
      <c r="Z180" s="1"/>
      <c r="AA180" s="1"/>
    </row>
    <row r="181" spans="1:27" ht="12.75" customHeight="1">
      <c r="A181" s="1"/>
      <c r="B181" s="1"/>
      <c r="C181" s="1"/>
      <c r="D181" s="1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1"/>
      <c r="X181" s="1"/>
      <c r="Y181" s="1"/>
      <c r="Z181" s="1"/>
      <c r="AA181" s="1"/>
    </row>
    <row r="182" spans="1:27" ht="12.75" customHeight="1">
      <c r="A182" s="1"/>
      <c r="B182" s="1"/>
      <c r="C182" s="1"/>
      <c r="D182" s="1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1"/>
      <c r="X182" s="1"/>
      <c r="Y182" s="1"/>
      <c r="Z182" s="1"/>
      <c r="AA182" s="1"/>
    </row>
    <row r="183" spans="1:27" ht="12.75" customHeight="1">
      <c r="A183" s="1"/>
      <c r="B183" s="1"/>
      <c r="C183" s="1"/>
      <c r="D183" s="1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1"/>
      <c r="X183" s="1"/>
      <c r="Y183" s="1"/>
      <c r="Z183" s="1"/>
      <c r="AA183" s="1"/>
    </row>
    <row r="184" spans="1:27" ht="12.75" customHeight="1">
      <c r="A184" s="1"/>
      <c r="B184" s="1"/>
      <c r="C184" s="1"/>
      <c r="D184" s="1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1"/>
      <c r="X184" s="1"/>
      <c r="Y184" s="1"/>
      <c r="Z184" s="1"/>
      <c r="AA184" s="1"/>
    </row>
    <row r="185" spans="1:27" ht="12.75" customHeight="1">
      <c r="A185" s="1"/>
      <c r="B185" s="1"/>
      <c r="C185" s="1"/>
      <c r="D185" s="1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1"/>
      <c r="X185" s="1"/>
      <c r="Y185" s="1"/>
      <c r="Z185" s="1"/>
      <c r="AA185" s="1"/>
    </row>
    <row r="186" spans="1:27" ht="12.75" customHeight="1">
      <c r="A186" s="1"/>
      <c r="B186" s="1"/>
      <c r="C186" s="1"/>
      <c r="D186" s="1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1"/>
      <c r="X186" s="1"/>
      <c r="Y186" s="1"/>
      <c r="Z186" s="1"/>
      <c r="AA186" s="1"/>
    </row>
    <row r="187" spans="1:27" ht="12.75" customHeight="1">
      <c r="A187" s="1"/>
      <c r="B187" s="1"/>
      <c r="C187" s="1"/>
      <c r="D187" s="1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1"/>
      <c r="X187" s="1"/>
      <c r="Y187" s="1"/>
      <c r="Z187" s="1"/>
      <c r="AA187" s="1"/>
    </row>
    <row r="188" spans="1:27" ht="12.75" customHeight="1">
      <c r="A188" s="1"/>
      <c r="B188" s="1"/>
      <c r="C188" s="1"/>
      <c r="D188" s="1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1"/>
      <c r="X188" s="1"/>
      <c r="Y188" s="1"/>
      <c r="Z188" s="1"/>
      <c r="AA188" s="1"/>
    </row>
    <row r="189" spans="1:27" ht="12.75" customHeight="1">
      <c r="A189" s="1"/>
      <c r="B189" s="1"/>
      <c r="C189" s="1"/>
      <c r="D189" s="1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1"/>
      <c r="X189" s="1"/>
      <c r="Y189" s="1"/>
      <c r="Z189" s="1"/>
      <c r="AA189" s="1"/>
    </row>
    <row r="190" spans="1:27" ht="12.75" customHeight="1">
      <c r="A190" s="1"/>
      <c r="B190" s="1"/>
      <c r="C190" s="1"/>
      <c r="D190" s="1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1"/>
      <c r="X190" s="1"/>
      <c r="Y190" s="1"/>
      <c r="Z190" s="1"/>
      <c r="AA190" s="1"/>
    </row>
    <row r="191" spans="1:27" ht="12.75" customHeight="1">
      <c r="A191" s="1"/>
      <c r="B191" s="1"/>
      <c r="C191" s="1"/>
      <c r="D191" s="1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1"/>
      <c r="X191" s="1"/>
      <c r="Y191" s="1"/>
      <c r="Z191" s="1"/>
      <c r="AA191" s="1"/>
    </row>
    <row r="192" spans="1:27" ht="12.75" customHeight="1">
      <c r="A192" s="1"/>
      <c r="B192" s="1"/>
      <c r="C192" s="1"/>
      <c r="D192" s="1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1"/>
      <c r="X192" s="1"/>
      <c r="Y192" s="1"/>
      <c r="Z192" s="1"/>
      <c r="AA192" s="1"/>
    </row>
    <row r="193" spans="1:27" ht="12.75" customHeight="1">
      <c r="A193" s="1"/>
      <c r="B193" s="1"/>
      <c r="C193" s="1"/>
      <c r="D193" s="1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1"/>
      <c r="X193" s="1"/>
      <c r="Y193" s="1"/>
      <c r="Z193" s="1"/>
      <c r="AA193" s="1"/>
    </row>
    <row r="194" spans="1:27" ht="12.75" customHeight="1">
      <c r="A194" s="1"/>
      <c r="B194" s="1"/>
      <c r="C194" s="1"/>
      <c r="D194" s="1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1"/>
      <c r="X194" s="1"/>
      <c r="Y194" s="1"/>
      <c r="Z194" s="1"/>
      <c r="AA194" s="1"/>
    </row>
    <row r="195" spans="1:27" ht="12.75" customHeight="1">
      <c r="A195" s="1"/>
      <c r="B195" s="1"/>
      <c r="C195" s="1"/>
      <c r="D195" s="1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1"/>
      <c r="X195" s="1"/>
      <c r="Y195" s="1"/>
      <c r="Z195" s="1"/>
      <c r="AA195" s="1"/>
    </row>
    <row r="196" spans="1:27" ht="12.75" customHeight="1">
      <c r="A196" s="1"/>
      <c r="B196" s="1"/>
      <c r="C196" s="1"/>
      <c r="D196" s="1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1"/>
      <c r="X196" s="1"/>
      <c r="Y196" s="1"/>
      <c r="Z196" s="1"/>
      <c r="AA196" s="1"/>
    </row>
    <row r="197" spans="1:27" ht="12.75" customHeight="1">
      <c r="A197" s="1"/>
      <c r="B197" s="1"/>
      <c r="C197" s="1"/>
      <c r="D197" s="1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1"/>
      <c r="X197" s="1"/>
      <c r="Y197" s="1"/>
      <c r="Z197" s="1"/>
      <c r="AA197" s="1"/>
    </row>
    <row r="198" spans="1:27" ht="12.75" customHeight="1">
      <c r="A198" s="1"/>
      <c r="B198" s="1"/>
      <c r="C198" s="1"/>
      <c r="D198" s="1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1"/>
      <c r="X198" s="1"/>
      <c r="Y198" s="1"/>
      <c r="Z198" s="1"/>
      <c r="AA198" s="1"/>
    </row>
    <row r="199" spans="1:27" ht="12.75" customHeight="1">
      <c r="A199" s="1"/>
      <c r="B199" s="1"/>
      <c r="C199" s="1"/>
      <c r="D199" s="1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1"/>
      <c r="X199" s="1"/>
      <c r="Y199" s="1"/>
      <c r="Z199" s="1"/>
      <c r="AA199" s="1"/>
    </row>
    <row r="200" spans="1:27" ht="12.75" customHeight="1">
      <c r="A200" s="1"/>
      <c r="B200" s="1"/>
      <c r="C200" s="1"/>
      <c r="D200" s="1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1"/>
      <c r="X200" s="1"/>
      <c r="Y200" s="1"/>
      <c r="Z200" s="1"/>
      <c r="AA200" s="1"/>
    </row>
    <row r="201" spans="1:27" ht="12.75" customHeight="1">
      <c r="A201" s="1"/>
      <c r="B201" s="1"/>
      <c r="C201" s="1"/>
      <c r="D201" s="1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1"/>
      <c r="X201" s="1"/>
      <c r="Y201" s="1"/>
      <c r="Z201" s="1"/>
      <c r="AA201" s="1"/>
    </row>
    <row r="202" spans="1:27" ht="12.75" customHeight="1">
      <c r="A202" s="1"/>
      <c r="B202" s="1"/>
      <c r="C202" s="1"/>
      <c r="D202" s="1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1"/>
      <c r="X202" s="1"/>
      <c r="Y202" s="1"/>
      <c r="Z202" s="1"/>
      <c r="AA202" s="1"/>
    </row>
    <row r="203" spans="1:27" ht="12.75" customHeight="1">
      <c r="A203" s="1"/>
      <c r="B203" s="1"/>
      <c r="C203" s="1"/>
      <c r="D203" s="1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1"/>
      <c r="X203" s="1"/>
      <c r="Y203" s="1"/>
      <c r="Z203" s="1"/>
      <c r="AA203" s="1"/>
    </row>
    <row r="204" spans="1:27" ht="12.75" customHeight="1">
      <c r="A204" s="1"/>
      <c r="B204" s="1"/>
      <c r="C204" s="1"/>
      <c r="D204" s="1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1"/>
      <c r="X204" s="1"/>
      <c r="Y204" s="1"/>
      <c r="Z204" s="1"/>
      <c r="AA204" s="1"/>
    </row>
    <row r="205" spans="1:27" ht="12.75" customHeight="1">
      <c r="A205" s="1"/>
      <c r="B205" s="1"/>
      <c r="C205" s="1"/>
      <c r="D205" s="1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1"/>
      <c r="X205" s="1"/>
      <c r="Y205" s="1"/>
      <c r="Z205" s="1"/>
      <c r="AA205" s="1"/>
    </row>
    <row r="206" spans="1:27" ht="12.75" customHeight="1">
      <c r="A206" s="1"/>
      <c r="B206" s="1"/>
      <c r="C206" s="1"/>
      <c r="D206" s="1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1"/>
      <c r="X206" s="1"/>
      <c r="Y206" s="1"/>
      <c r="Z206" s="1"/>
      <c r="AA206" s="1"/>
    </row>
    <row r="207" spans="1:27" ht="12.75" customHeight="1">
      <c r="A207" s="1"/>
      <c r="B207" s="1"/>
      <c r="C207" s="1"/>
      <c r="D207" s="1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1"/>
      <c r="X207" s="1"/>
      <c r="Y207" s="1"/>
      <c r="Z207" s="1"/>
      <c r="AA207" s="1"/>
    </row>
    <row r="208" spans="1:27" ht="12.75" customHeight="1">
      <c r="A208" s="1"/>
      <c r="B208" s="1"/>
      <c r="C208" s="1"/>
      <c r="D208" s="1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1"/>
      <c r="X208" s="1"/>
      <c r="Y208" s="1"/>
      <c r="Z208" s="1"/>
      <c r="AA208" s="1"/>
    </row>
    <row r="209" spans="1:27" ht="12.75" customHeight="1">
      <c r="A209" s="1"/>
      <c r="B209" s="1"/>
      <c r="C209" s="1"/>
      <c r="D209" s="1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1"/>
      <c r="X209" s="1"/>
      <c r="Y209" s="1"/>
      <c r="Z209" s="1"/>
      <c r="AA209" s="1"/>
    </row>
    <row r="210" spans="1:27" ht="12.75" customHeight="1">
      <c r="A210" s="1"/>
      <c r="B210" s="1"/>
      <c r="C210" s="1"/>
      <c r="D210" s="1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1"/>
      <c r="X210" s="1"/>
      <c r="Y210" s="1"/>
      <c r="Z210" s="1"/>
      <c r="AA210" s="1"/>
    </row>
    <row r="211" spans="1:27" ht="12.75" customHeight="1">
      <c r="A211" s="1"/>
      <c r="B211" s="1"/>
      <c r="C211" s="1"/>
      <c r="D211" s="1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1"/>
      <c r="X211" s="1"/>
      <c r="Y211" s="1"/>
      <c r="Z211" s="1"/>
      <c r="AA211" s="1"/>
    </row>
    <row r="212" spans="1:27" ht="12.75" customHeight="1">
      <c r="A212" s="1"/>
      <c r="B212" s="1"/>
      <c r="C212" s="1"/>
      <c r="D212" s="1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1"/>
      <c r="X212" s="1"/>
      <c r="Y212" s="1"/>
      <c r="Z212" s="1"/>
      <c r="AA212" s="1"/>
    </row>
    <row r="213" spans="1:27" ht="12.75" customHeight="1">
      <c r="A213" s="1"/>
      <c r="B213" s="1"/>
      <c r="C213" s="1"/>
      <c r="D213" s="1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1"/>
      <c r="X213" s="1"/>
      <c r="Y213" s="1"/>
      <c r="Z213" s="1"/>
      <c r="AA213" s="1"/>
    </row>
    <row r="214" spans="1:27" ht="12.75" customHeight="1">
      <c r="A214" s="1"/>
      <c r="B214" s="1"/>
      <c r="C214" s="1"/>
      <c r="D214" s="1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1"/>
      <c r="X214" s="1"/>
      <c r="Y214" s="1"/>
      <c r="Z214" s="1"/>
      <c r="AA214" s="1"/>
    </row>
    <row r="215" spans="1:27" ht="12.75" customHeight="1">
      <c r="A215" s="1"/>
      <c r="B215" s="1"/>
      <c r="C215" s="1"/>
      <c r="D215" s="1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1"/>
      <c r="X215" s="1"/>
      <c r="Y215" s="1"/>
      <c r="Z215" s="1"/>
      <c r="AA215" s="1"/>
    </row>
    <row r="216" spans="1:27" ht="12.75" customHeight="1">
      <c r="A216" s="1"/>
      <c r="B216" s="1"/>
      <c r="C216" s="1"/>
      <c r="D216" s="1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1"/>
      <c r="X216" s="1"/>
      <c r="Y216" s="1"/>
      <c r="Z216" s="1"/>
      <c r="AA216" s="1"/>
    </row>
    <row r="217" spans="1:27" ht="12.75" customHeight="1">
      <c r="A217" s="1"/>
      <c r="B217" s="1"/>
      <c r="C217" s="1"/>
      <c r="D217" s="1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1"/>
      <c r="X217" s="1"/>
      <c r="Y217" s="1"/>
      <c r="Z217" s="1"/>
      <c r="AA217" s="1"/>
    </row>
    <row r="218" spans="1:27" ht="12.75" customHeight="1">
      <c r="A218" s="1"/>
      <c r="B218" s="1"/>
      <c r="C218" s="1"/>
      <c r="D218" s="1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1"/>
      <c r="X218" s="1"/>
      <c r="Y218" s="1"/>
      <c r="Z218" s="1"/>
      <c r="AA218" s="1"/>
    </row>
    <row r="219" spans="1:27" ht="12.75" customHeight="1">
      <c r="A219" s="1"/>
      <c r="B219" s="1"/>
      <c r="C219" s="1"/>
      <c r="D219" s="1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1"/>
      <c r="X219" s="1"/>
      <c r="Y219" s="1"/>
      <c r="Z219" s="1"/>
      <c r="AA219" s="1"/>
    </row>
    <row r="220" spans="1:27" ht="12.75" customHeight="1">
      <c r="A220" s="1"/>
      <c r="B220" s="1"/>
      <c r="C220" s="1"/>
      <c r="D220" s="1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1"/>
      <c r="X220" s="1"/>
      <c r="Y220" s="1"/>
      <c r="Z220" s="1"/>
      <c r="AA220" s="1"/>
    </row>
    <row r="221" spans="1:27" ht="12.75" customHeight="1">
      <c r="A221" s="1"/>
      <c r="B221" s="1"/>
      <c r="C221" s="1"/>
      <c r="D221" s="1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1"/>
      <c r="X221" s="1"/>
      <c r="Y221" s="1"/>
      <c r="Z221" s="1"/>
      <c r="AA221" s="1"/>
    </row>
    <row r="222" spans="1:27" ht="12.75" customHeight="1">
      <c r="A222" s="1"/>
      <c r="B222" s="1"/>
      <c r="C222" s="1"/>
      <c r="D222" s="1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1"/>
      <c r="X222" s="1"/>
      <c r="Y222" s="1"/>
      <c r="Z222" s="1"/>
      <c r="AA222" s="1"/>
    </row>
    <row r="223" spans="1:27" ht="12.75" customHeight="1">
      <c r="A223" s="1"/>
      <c r="B223" s="1"/>
      <c r="C223" s="1"/>
      <c r="D223" s="1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1"/>
      <c r="X223" s="1"/>
      <c r="Y223" s="1"/>
      <c r="Z223" s="1"/>
      <c r="AA223" s="1"/>
    </row>
    <row r="224" spans="1:27" ht="12.75" customHeight="1">
      <c r="A224" s="1"/>
      <c r="B224" s="1"/>
      <c r="C224" s="1"/>
      <c r="D224" s="1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1"/>
      <c r="X224" s="1"/>
      <c r="Y224" s="1"/>
      <c r="Z224" s="1"/>
      <c r="AA224" s="1"/>
    </row>
    <row r="225" spans="1:27" ht="12.75" customHeight="1">
      <c r="A225" s="1"/>
      <c r="B225" s="1"/>
      <c r="C225" s="1"/>
      <c r="D225" s="1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1"/>
      <c r="X225" s="1"/>
      <c r="Y225" s="1"/>
      <c r="Z225" s="1"/>
      <c r="AA225" s="1"/>
    </row>
    <row r="226" spans="1:27" ht="12.75" customHeight="1">
      <c r="A226" s="1"/>
      <c r="B226" s="1"/>
      <c r="C226" s="1"/>
      <c r="D226" s="1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1"/>
      <c r="X226" s="1"/>
      <c r="Y226" s="1"/>
      <c r="Z226" s="1"/>
      <c r="AA226" s="1"/>
    </row>
    <row r="227" spans="1:27" ht="12.75" customHeight="1">
      <c r="A227" s="1"/>
      <c r="B227" s="1"/>
      <c r="C227" s="1"/>
      <c r="D227" s="1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1"/>
      <c r="X227" s="1"/>
      <c r="Y227" s="1"/>
      <c r="Z227" s="1"/>
      <c r="AA227" s="1"/>
    </row>
    <row r="228" spans="1:27" ht="12.75" customHeight="1">
      <c r="A228" s="1"/>
      <c r="B228" s="1"/>
      <c r="C228" s="1"/>
      <c r="D228" s="1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1"/>
      <c r="X228" s="1"/>
      <c r="Y228" s="1"/>
      <c r="Z228" s="1"/>
      <c r="AA228" s="1"/>
    </row>
    <row r="229" spans="1:27" ht="12.75" customHeight="1">
      <c r="A229" s="1"/>
      <c r="B229" s="1"/>
      <c r="C229" s="1"/>
      <c r="D229" s="1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1"/>
      <c r="X229" s="1"/>
      <c r="Y229" s="1"/>
      <c r="Z229" s="1"/>
      <c r="AA229" s="1"/>
    </row>
    <row r="230" spans="1:27" ht="12.75" customHeight="1">
      <c r="A230" s="1"/>
      <c r="B230" s="1"/>
      <c r="C230" s="1"/>
      <c r="D230" s="1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1"/>
      <c r="X230" s="1"/>
      <c r="Y230" s="1"/>
      <c r="Z230" s="1"/>
      <c r="AA230" s="1"/>
    </row>
    <row r="231" spans="1:27" ht="12.75" customHeight="1">
      <c r="A231" s="1"/>
      <c r="B231" s="1"/>
      <c r="C231" s="1"/>
      <c r="D231" s="1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1"/>
      <c r="X231" s="1"/>
      <c r="Y231" s="1"/>
      <c r="Z231" s="1"/>
      <c r="AA231" s="1"/>
    </row>
    <row r="232" spans="1:27" ht="12.75" customHeight="1">
      <c r="A232" s="1"/>
      <c r="B232" s="1"/>
      <c r="C232" s="1"/>
      <c r="D232" s="1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1"/>
      <c r="X232" s="1"/>
      <c r="Y232" s="1"/>
      <c r="Z232" s="1"/>
      <c r="AA232" s="1"/>
    </row>
    <row r="233" spans="1:27" ht="12.75" customHeight="1">
      <c r="A233" s="1"/>
      <c r="B233" s="1"/>
      <c r="C233" s="1"/>
      <c r="D233" s="1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1"/>
      <c r="X233" s="1"/>
      <c r="Y233" s="1"/>
      <c r="Z233" s="1"/>
      <c r="AA233" s="1"/>
    </row>
    <row r="234" spans="1:27" ht="12.75" customHeight="1">
      <c r="A234" s="1"/>
      <c r="B234" s="1"/>
      <c r="C234" s="1"/>
      <c r="D234" s="1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1"/>
      <c r="X234" s="1"/>
      <c r="Y234" s="1"/>
      <c r="Z234" s="1"/>
      <c r="AA234" s="1"/>
    </row>
    <row r="235" spans="1:27" ht="12.75" customHeight="1">
      <c r="A235" s="1"/>
      <c r="B235" s="1"/>
      <c r="C235" s="1"/>
      <c r="D235" s="1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1"/>
      <c r="X235" s="1"/>
      <c r="Y235" s="1"/>
      <c r="Z235" s="1"/>
      <c r="AA235" s="1"/>
    </row>
    <row r="236" spans="1:27" ht="12.75" customHeight="1">
      <c r="A236" s="1"/>
      <c r="B236" s="1"/>
      <c r="C236" s="1"/>
      <c r="D236" s="1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1"/>
      <c r="X236" s="1"/>
      <c r="Y236" s="1"/>
      <c r="Z236" s="1"/>
      <c r="AA236" s="1"/>
    </row>
    <row r="237" spans="1:27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</row>
    <row r="238" spans="1:27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</row>
    <row r="239" spans="1:27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</row>
    <row r="240" spans="1:27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</row>
    <row r="241" spans="1:27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</row>
    <row r="242" spans="1:27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</row>
    <row r="243" spans="1:27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</row>
    <row r="244" spans="1:27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</row>
    <row r="245" spans="1:27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</row>
    <row r="246" spans="1:27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</row>
    <row r="247" spans="1:27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</row>
    <row r="248" spans="1:27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</row>
    <row r="249" spans="1:27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</row>
    <row r="250" spans="1:27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</row>
    <row r="251" spans="1:27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</row>
    <row r="252" spans="1:27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</row>
    <row r="253" spans="1:27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</row>
    <row r="254" spans="1:27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</row>
    <row r="255" spans="1:27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</row>
    <row r="256" spans="1:27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</row>
    <row r="257" spans="1:27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</row>
    <row r="258" spans="1:27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</row>
    <row r="259" spans="1:27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</row>
    <row r="260" spans="1:27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</row>
    <row r="261" spans="1:27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</row>
    <row r="262" spans="1:27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</row>
    <row r="263" spans="1:27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</row>
    <row r="264" spans="1:27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</row>
    <row r="265" spans="1:27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</row>
    <row r="266" spans="1:27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</row>
    <row r="267" spans="1:27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</row>
    <row r="268" spans="1:27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</row>
    <row r="269" spans="1:27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</row>
    <row r="270" spans="1:27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</row>
    <row r="271" spans="1:27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</row>
    <row r="272" spans="1:27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</row>
    <row r="273" spans="1:27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</row>
    <row r="274" spans="1:27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</row>
    <row r="275" spans="1:27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</row>
    <row r="276" spans="1:27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</row>
    <row r="277" spans="1:27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</row>
    <row r="278" spans="1:27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</row>
    <row r="279" spans="1:27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</row>
    <row r="280" spans="1:27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</row>
    <row r="281" spans="1:27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</row>
    <row r="282" spans="1:27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</row>
    <row r="283" spans="1:27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</row>
    <row r="284" spans="1:27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</row>
    <row r="285" spans="1:27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</row>
    <row r="286" spans="1:27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</row>
    <row r="287" spans="1:27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</row>
    <row r="288" spans="1:27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</row>
    <row r="289" spans="1:27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</row>
    <row r="290" spans="1:27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</row>
    <row r="291" spans="1:27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</row>
    <row r="292" spans="1:27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</row>
    <row r="293" spans="1:27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</row>
    <row r="294" spans="1:27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</row>
    <row r="295" spans="1:27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</row>
    <row r="296" spans="1:27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</row>
    <row r="297" spans="1:27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</row>
    <row r="298" spans="1:27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</row>
    <row r="299" spans="1:27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</row>
    <row r="300" spans="1:27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</row>
    <row r="301" spans="1:27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</row>
    <row r="302" spans="1:27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</row>
    <row r="303" spans="1:27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</row>
    <row r="304" spans="1:27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</row>
    <row r="305" spans="1:27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</row>
    <row r="306" spans="1:27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</row>
    <row r="307" spans="1:27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</row>
    <row r="308" spans="1:27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</row>
    <row r="309" spans="1:27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</row>
    <row r="310" spans="1:27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</row>
    <row r="311" spans="1:27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</row>
    <row r="312" spans="1:27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</row>
    <row r="313" spans="1:27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</row>
    <row r="314" spans="1:27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</row>
    <row r="315" spans="1:27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</row>
    <row r="316" spans="1:27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</row>
    <row r="317" spans="1:27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</row>
    <row r="318" spans="1:27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</row>
    <row r="319" spans="1:27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</row>
    <row r="320" spans="1:27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</row>
    <row r="321" spans="1:27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</row>
    <row r="322" spans="1:27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</row>
    <row r="323" spans="1:27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</row>
    <row r="324" spans="1:27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</row>
    <row r="325" spans="1:27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</row>
    <row r="326" spans="1:27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</row>
    <row r="327" spans="1:27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</row>
    <row r="328" spans="1:27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</row>
    <row r="329" spans="1:27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</row>
    <row r="330" spans="1:27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</row>
    <row r="331" spans="1:27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</row>
    <row r="332" spans="1:27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</row>
    <row r="333" spans="1:27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</row>
    <row r="334" spans="1:27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</row>
    <row r="335" spans="1:27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</row>
    <row r="336" spans="1:27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</row>
    <row r="337" spans="1:27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</row>
    <row r="338" spans="1:27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</row>
    <row r="339" spans="1:27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</row>
    <row r="340" spans="1:27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</row>
    <row r="341" spans="1:27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</row>
    <row r="342" spans="1:27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</row>
    <row r="343" spans="1:27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</row>
    <row r="344" spans="1:27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</row>
    <row r="345" spans="1:27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</row>
    <row r="346" spans="1:27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</row>
    <row r="347" spans="1:27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</row>
    <row r="348" spans="1:27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</row>
    <row r="349" spans="1:27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</row>
    <row r="350" spans="1:27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</row>
    <row r="351" spans="1:27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</row>
    <row r="352" spans="1:27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</row>
    <row r="353" spans="1:27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</row>
    <row r="354" spans="1:27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</row>
    <row r="355" spans="1:27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</row>
    <row r="356" spans="1:27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</row>
    <row r="357" spans="1:27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</row>
    <row r="358" spans="1:27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</row>
    <row r="359" spans="1:27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</row>
    <row r="360" spans="1:27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</row>
    <row r="361" spans="1:27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</row>
    <row r="362" spans="1:27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</row>
    <row r="363" spans="1:27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</row>
    <row r="364" spans="1:27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</row>
    <row r="365" spans="1:27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</row>
    <row r="366" spans="1:27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</row>
    <row r="367" spans="1:27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</row>
    <row r="368" spans="1:27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</row>
    <row r="369" spans="1:27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</row>
    <row r="370" spans="1:27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</row>
    <row r="371" spans="1:27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</row>
    <row r="372" spans="1:27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</row>
    <row r="373" spans="1:27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</row>
    <row r="374" spans="1:27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</row>
    <row r="375" spans="1:27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</row>
    <row r="376" spans="1:27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</row>
    <row r="377" spans="1:27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</row>
    <row r="378" spans="1:27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</row>
    <row r="379" spans="1:27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</row>
    <row r="380" spans="1:27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</row>
    <row r="381" spans="1:27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</row>
    <row r="382" spans="1:27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</row>
    <row r="383" spans="1:27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</row>
    <row r="384" spans="1:27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</row>
    <row r="385" spans="1:27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</row>
    <row r="386" spans="1:27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</row>
    <row r="387" spans="1:27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</row>
    <row r="388" spans="1:27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</row>
    <row r="389" spans="1:27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</row>
    <row r="390" spans="1:27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</row>
    <row r="391" spans="1:27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</row>
    <row r="392" spans="1:27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</row>
    <row r="393" spans="1:27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</row>
    <row r="394" spans="1:27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</row>
    <row r="395" spans="1:27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</row>
    <row r="396" spans="1:27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</row>
    <row r="397" spans="1:27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</row>
    <row r="398" spans="1:27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</row>
    <row r="399" spans="1:27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</row>
    <row r="400" spans="1:27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</row>
    <row r="401" spans="1:27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</row>
    <row r="402" spans="1:27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</row>
    <row r="403" spans="1:27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</row>
    <row r="404" spans="1:27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</row>
    <row r="405" spans="1:27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</row>
    <row r="406" spans="1:27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</row>
    <row r="407" spans="1:27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</row>
    <row r="408" spans="1:27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</row>
    <row r="409" spans="1:27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</row>
    <row r="410" spans="1:27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</row>
    <row r="411" spans="1:27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</row>
    <row r="412" spans="1:27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</row>
    <row r="413" spans="1:27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</row>
    <row r="414" spans="1:27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</row>
    <row r="415" spans="1:27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</row>
    <row r="416" spans="1:27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</row>
    <row r="417" spans="1:27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</row>
    <row r="418" spans="1:27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</row>
    <row r="419" spans="1:27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</row>
    <row r="420" spans="1:27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</row>
    <row r="421" spans="1:27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</row>
    <row r="422" spans="1:27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</row>
    <row r="423" spans="1:27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</row>
    <row r="424" spans="1:27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</row>
    <row r="425" spans="1:27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</row>
    <row r="426" spans="1:27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</row>
    <row r="427" spans="1:27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</row>
    <row r="428" spans="1:27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</row>
    <row r="429" spans="1:27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</row>
    <row r="430" spans="1:27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</row>
    <row r="431" spans="1:27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</row>
    <row r="432" spans="1:27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</row>
    <row r="433" spans="1:27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</row>
    <row r="434" spans="1:27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</row>
    <row r="435" spans="1:27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</row>
    <row r="436" spans="1:27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</row>
    <row r="437" spans="1:27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</row>
    <row r="438" spans="1:27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</row>
    <row r="439" spans="1:27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</row>
    <row r="440" spans="1:27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</row>
    <row r="441" spans="1:27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</row>
    <row r="442" spans="1:27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</row>
    <row r="443" spans="1:27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</row>
    <row r="444" spans="1:27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</row>
    <row r="445" spans="1:27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</row>
    <row r="446" spans="1:27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</row>
    <row r="447" spans="1:27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</row>
    <row r="448" spans="1:27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</row>
    <row r="449" spans="1:27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</row>
    <row r="450" spans="1:27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</row>
    <row r="451" spans="1:27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</row>
    <row r="452" spans="1:27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</row>
    <row r="453" spans="1:27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</row>
    <row r="454" spans="1:27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</row>
    <row r="455" spans="1:27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</row>
    <row r="456" spans="1:27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</row>
    <row r="457" spans="1:27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</row>
    <row r="458" spans="1:27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</row>
    <row r="459" spans="1:27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</row>
    <row r="460" spans="1:27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</row>
    <row r="461" spans="1:27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</row>
    <row r="462" spans="1:27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</row>
    <row r="463" spans="1:27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</row>
    <row r="464" spans="1:27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</row>
    <row r="465" spans="1:27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</row>
    <row r="466" spans="1:27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</row>
    <row r="467" spans="1:27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</row>
    <row r="468" spans="1:27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</row>
    <row r="469" spans="1:27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</row>
    <row r="470" spans="1:27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</row>
    <row r="471" spans="1:27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</row>
    <row r="472" spans="1:27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</row>
    <row r="473" spans="1:27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</row>
    <row r="474" spans="1:27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</row>
    <row r="475" spans="1:27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</row>
    <row r="476" spans="1:27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</row>
    <row r="477" spans="1:27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</row>
    <row r="478" spans="1:27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</row>
    <row r="479" spans="1:27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</row>
    <row r="480" spans="1:27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</row>
    <row r="481" spans="1:27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</row>
    <row r="482" spans="1:27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</row>
    <row r="483" spans="1:27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</row>
    <row r="484" spans="1:27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</row>
    <row r="485" spans="1:27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</row>
    <row r="486" spans="1:27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</row>
    <row r="487" spans="1:27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</row>
    <row r="488" spans="1:27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</row>
    <row r="489" spans="1:27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</row>
    <row r="490" spans="1:27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</row>
    <row r="491" spans="1:27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</row>
    <row r="492" spans="1:27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</row>
    <row r="493" spans="1:27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</row>
    <row r="494" spans="1:27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</row>
    <row r="495" spans="1:27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</row>
    <row r="496" spans="1:27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</row>
    <row r="497" spans="1:27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</row>
    <row r="498" spans="1:27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</row>
    <row r="499" spans="1:27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</row>
    <row r="500" spans="1:27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</row>
    <row r="501" spans="1:27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</row>
    <row r="502" spans="1:27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</row>
    <row r="503" spans="1:27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</row>
    <row r="504" spans="1:27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</row>
    <row r="505" spans="1:27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</row>
    <row r="506" spans="1:27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</row>
    <row r="507" spans="1:27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</row>
    <row r="508" spans="1:27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</row>
    <row r="509" spans="1:27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</row>
    <row r="510" spans="1:27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</row>
    <row r="511" spans="1:27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</row>
    <row r="512" spans="1:27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</row>
    <row r="513" spans="1:27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</row>
    <row r="514" spans="1:27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</row>
    <row r="515" spans="1:27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</row>
    <row r="516" spans="1:27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</row>
    <row r="517" spans="1:27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</row>
    <row r="518" spans="1:27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</row>
    <row r="519" spans="1:27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</row>
    <row r="520" spans="1:27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</row>
    <row r="521" spans="1:27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</row>
    <row r="522" spans="1:27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</row>
    <row r="523" spans="1:27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</row>
    <row r="524" spans="1:27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</row>
    <row r="525" spans="1:27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</row>
    <row r="526" spans="1:27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</row>
    <row r="527" spans="1:27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</row>
    <row r="528" spans="1:27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</row>
    <row r="529" spans="1:27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</row>
    <row r="530" spans="1:27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</row>
    <row r="531" spans="1:27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</row>
    <row r="532" spans="1:27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</row>
    <row r="533" spans="1:27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</row>
    <row r="534" spans="1:27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</row>
    <row r="535" spans="1:27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</row>
    <row r="536" spans="1:27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</row>
    <row r="537" spans="1:27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</row>
    <row r="538" spans="1:27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</row>
    <row r="539" spans="1:27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</row>
    <row r="540" spans="1:27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</row>
    <row r="541" spans="1:27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</row>
    <row r="542" spans="1:27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</row>
    <row r="543" spans="1:27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</row>
    <row r="544" spans="1:27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</row>
    <row r="545" spans="1:27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</row>
    <row r="546" spans="1:27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</row>
    <row r="547" spans="1:27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</row>
    <row r="548" spans="1:27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</row>
    <row r="549" spans="1:27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</row>
    <row r="550" spans="1:27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</row>
    <row r="551" spans="1:27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</row>
    <row r="552" spans="1:27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</row>
    <row r="553" spans="1:27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</row>
    <row r="554" spans="1:27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</row>
    <row r="555" spans="1:27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</row>
    <row r="556" spans="1:27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</row>
    <row r="557" spans="1:27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</row>
    <row r="558" spans="1:27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</row>
    <row r="559" spans="1:27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</row>
    <row r="560" spans="1:27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</row>
    <row r="561" spans="1:27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</row>
    <row r="562" spans="1:27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</row>
    <row r="563" spans="1:27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</row>
    <row r="564" spans="1:27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</row>
    <row r="565" spans="1:27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</row>
    <row r="566" spans="1:27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</row>
    <row r="567" spans="1:27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</row>
    <row r="568" spans="1:27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</row>
    <row r="569" spans="1:27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</row>
    <row r="570" spans="1:27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</row>
    <row r="571" spans="1:27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</row>
    <row r="572" spans="1:27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</row>
    <row r="573" spans="1:27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</row>
    <row r="574" spans="1:27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</row>
    <row r="575" spans="1:27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</row>
    <row r="576" spans="1:27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</row>
    <row r="577" spans="1:27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</row>
    <row r="578" spans="1:27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</row>
    <row r="579" spans="1:27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</row>
    <row r="580" spans="1:27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</row>
    <row r="581" spans="1:27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</row>
    <row r="582" spans="1:27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</row>
    <row r="583" spans="1:27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</row>
    <row r="584" spans="1:27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</row>
    <row r="585" spans="1:27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</row>
    <row r="586" spans="1:27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</row>
    <row r="587" spans="1:27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</row>
    <row r="588" spans="1:27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</row>
    <row r="589" spans="1:27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</row>
    <row r="590" spans="1:27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</row>
    <row r="591" spans="1:27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</row>
    <row r="592" spans="1:27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</row>
    <row r="593" spans="1:27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</row>
    <row r="594" spans="1:27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</row>
    <row r="595" spans="1:27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</row>
    <row r="596" spans="1:27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</row>
    <row r="597" spans="1:27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</row>
    <row r="598" spans="1:27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</row>
    <row r="599" spans="1:27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</row>
    <row r="600" spans="1:27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</row>
    <row r="601" spans="1:27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</row>
    <row r="602" spans="1:27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</row>
    <row r="603" spans="1:27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</row>
    <row r="604" spans="1:27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</row>
    <row r="605" spans="1:27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</row>
    <row r="606" spans="1:27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</row>
    <row r="607" spans="1:27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</row>
    <row r="608" spans="1:27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</row>
    <row r="609" spans="1:27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</row>
    <row r="610" spans="1:27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</row>
    <row r="611" spans="1:27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</row>
    <row r="612" spans="1:27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</row>
    <row r="613" spans="1:27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</row>
    <row r="614" spans="1:27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</row>
    <row r="615" spans="1:27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</row>
    <row r="616" spans="1:27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</row>
    <row r="617" spans="1:27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</row>
    <row r="618" spans="1:27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</row>
    <row r="619" spans="1:27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</row>
    <row r="620" spans="1:27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</row>
    <row r="621" spans="1:27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</row>
    <row r="622" spans="1:27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</row>
    <row r="623" spans="1:27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</row>
    <row r="624" spans="1:27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</row>
    <row r="625" spans="1:27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</row>
    <row r="626" spans="1:27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</row>
    <row r="627" spans="1:27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</row>
    <row r="628" spans="1:27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</row>
    <row r="629" spans="1:27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</row>
    <row r="630" spans="1:27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</row>
    <row r="631" spans="1:27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</row>
    <row r="632" spans="1:27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</row>
    <row r="633" spans="1:27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</row>
    <row r="634" spans="1:27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</row>
    <row r="635" spans="1:27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</row>
    <row r="636" spans="1:27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</row>
    <row r="637" spans="1:27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</row>
    <row r="638" spans="1:27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</row>
    <row r="639" spans="1:27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</row>
    <row r="640" spans="1:27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</row>
    <row r="641" spans="1:27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</row>
    <row r="642" spans="1:27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</row>
    <row r="643" spans="1:27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</row>
    <row r="644" spans="1:27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</row>
    <row r="645" spans="1:27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</row>
    <row r="646" spans="1:27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</row>
    <row r="647" spans="1:27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</row>
    <row r="648" spans="1:27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</row>
    <row r="649" spans="1:27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</row>
    <row r="650" spans="1:27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</row>
    <row r="651" spans="1:27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</row>
    <row r="652" spans="1:27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</row>
    <row r="653" spans="1:27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</row>
    <row r="654" spans="1:27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</row>
    <row r="655" spans="1:27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</row>
    <row r="656" spans="1:27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</row>
    <row r="657" spans="1:27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</row>
    <row r="658" spans="1:27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</row>
    <row r="659" spans="1:27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</row>
    <row r="660" spans="1:27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</row>
    <row r="661" spans="1:27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</row>
    <row r="662" spans="1:27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</row>
    <row r="663" spans="1:27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</row>
    <row r="664" spans="1:27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</row>
    <row r="665" spans="1:27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</row>
    <row r="666" spans="1:27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</row>
    <row r="667" spans="1:27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</row>
    <row r="668" spans="1:27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</row>
    <row r="669" spans="1:27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</row>
    <row r="670" spans="1:27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</row>
    <row r="671" spans="1:27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</row>
    <row r="672" spans="1:27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</row>
    <row r="673" spans="1:27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</row>
    <row r="674" spans="1:27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</row>
    <row r="675" spans="1:27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</row>
    <row r="676" spans="1:27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</row>
    <row r="677" spans="1:27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</row>
    <row r="678" spans="1:27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</row>
    <row r="679" spans="1:27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</row>
    <row r="680" spans="1:27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</row>
    <row r="681" spans="1:27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</row>
    <row r="682" spans="1:27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</row>
    <row r="683" spans="1:27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</row>
    <row r="684" spans="1:27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</row>
    <row r="685" spans="1:27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</row>
    <row r="686" spans="1:27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</row>
    <row r="687" spans="1:27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</row>
    <row r="688" spans="1:27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</row>
    <row r="689" spans="1:27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</row>
    <row r="690" spans="1:27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</row>
    <row r="691" spans="1:27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</row>
    <row r="692" spans="1:27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</row>
    <row r="693" spans="1:27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</row>
    <row r="694" spans="1:27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</row>
    <row r="695" spans="1:27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</row>
    <row r="696" spans="1:27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</row>
    <row r="697" spans="1:27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</row>
    <row r="698" spans="1:27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</row>
    <row r="699" spans="1:27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</row>
    <row r="700" spans="1:27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</row>
    <row r="701" spans="1:27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</row>
    <row r="702" spans="1:27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</row>
    <row r="703" spans="1:27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</row>
    <row r="704" spans="1:27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</row>
    <row r="705" spans="1:27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</row>
    <row r="706" spans="1:27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</row>
    <row r="707" spans="1:27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</row>
    <row r="708" spans="1:27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</row>
    <row r="709" spans="1:27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</row>
    <row r="710" spans="1:27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</row>
    <row r="711" spans="1:27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</row>
    <row r="712" spans="1:27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</row>
    <row r="713" spans="1:27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</row>
    <row r="714" spans="1:27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</row>
    <row r="715" spans="1:27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</row>
    <row r="716" spans="1:27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</row>
    <row r="717" spans="1:27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</row>
    <row r="718" spans="1:27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</row>
    <row r="719" spans="1:27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</row>
    <row r="720" spans="1:27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</row>
    <row r="721" spans="1:27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</row>
    <row r="722" spans="1:27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</row>
    <row r="723" spans="1:27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</row>
    <row r="724" spans="1:27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</row>
    <row r="725" spans="1:27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</row>
    <row r="726" spans="1:27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</row>
    <row r="727" spans="1:27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</row>
    <row r="728" spans="1:27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</row>
    <row r="729" spans="1:27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</row>
    <row r="730" spans="1:27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</row>
    <row r="731" spans="1:27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</row>
    <row r="732" spans="1:27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</row>
    <row r="733" spans="1:27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</row>
    <row r="734" spans="1:27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</row>
    <row r="735" spans="1:27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</row>
    <row r="736" spans="1:27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</row>
    <row r="737" spans="1:27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</row>
    <row r="738" spans="1:27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</row>
    <row r="739" spans="1:27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</row>
    <row r="740" spans="1:27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</row>
    <row r="741" spans="1:27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</row>
    <row r="742" spans="1:27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</row>
    <row r="743" spans="1:27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</row>
    <row r="744" spans="1:27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</row>
    <row r="745" spans="1:27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</row>
    <row r="746" spans="1:27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</row>
    <row r="747" spans="1:27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</row>
    <row r="748" spans="1:27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</row>
    <row r="749" spans="1:27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</row>
    <row r="750" spans="1:27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</row>
    <row r="751" spans="1:27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</row>
    <row r="752" spans="1:27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</row>
    <row r="753" spans="1:27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</row>
    <row r="754" spans="1:27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</row>
    <row r="755" spans="1:27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</row>
    <row r="756" spans="1:27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</row>
    <row r="757" spans="1:27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</row>
    <row r="758" spans="1:27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</row>
    <row r="759" spans="1:27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</row>
    <row r="760" spans="1:27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</row>
    <row r="761" spans="1:27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</row>
    <row r="762" spans="1:27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</row>
    <row r="763" spans="1:27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</row>
    <row r="764" spans="1:27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</row>
    <row r="765" spans="1:27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</row>
    <row r="766" spans="1:27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</row>
    <row r="767" spans="1:27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</row>
    <row r="768" spans="1:27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</row>
    <row r="769" spans="1:27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</row>
    <row r="770" spans="1:27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</row>
    <row r="771" spans="1:27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</row>
    <row r="772" spans="1:27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</row>
    <row r="773" spans="1:27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</row>
    <row r="774" spans="1:27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</row>
    <row r="775" spans="1:27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</row>
    <row r="776" spans="1:27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</row>
    <row r="777" spans="1:27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</row>
    <row r="778" spans="1:27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</row>
    <row r="779" spans="1:27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</row>
    <row r="780" spans="1:27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</row>
    <row r="781" spans="1:27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</row>
    <row r="782" spans="1:27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</row>
    <row r="783" spans="1:27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</row>
    <row r="784" spans="1:27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</row>
    <row r="785" spans="1:27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</row>
    <row r="786" spans="1:27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</row>
    <row r="787" spans="1:27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</row>
    <row r="788" spans="1:27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</row>
    <row r="789" spans="1:27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</row>
    <row r="790" spans="1:27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</row>
    <row r="791" spans="1:27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</row>
    <row r="792" spans="1:27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</row>
    <row r="793" spans="1:27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</row>
    <row r="794" spans="1:27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</row>
    <row r="795" spans="1:27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</row>
    <row r="796" spans="1:27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</row>
    <row r="797" spans="1:27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</row>
    <row r="798" spans="1:27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</row>
    <row r="799" spans="1:27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</row>
    <row r="800" spans="1:27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</row>
    <row r="801" spans="1:27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</row>
    <row r="802" spans="1:27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</row>
    <row r="803" spans="1:27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</row>
    <row r="804" spans="1:27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</row>
    <row r="805" spans="1:27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</row>
    <row r="806" spans="1:27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</row>
    <row r="807" spans="1:27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</row>
    <row r="808" spans="1:27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</row>
    <row r="809" spans="1:27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</row>
    <row r="810" spans="1:27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</row>
    <row r="811" spans="1:27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</row>
    <row r="812" spans="1:27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</row>
    <row r="813" spans="1:27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</row>
    <row r="814" spans="1:27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</row>
    <row r="815" spans="1:27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</row>
    <row r="816" spans="1:27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</row>
    <row r="817" spans="1:27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</row>
    <row r="818" spans="1:27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</row>
    <row r="819" spans="1:27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</row>
    <row r="820" spans="1:27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</row>
    <row r="821" spans="1:27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</row>
    <row r="822" spans="1:27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</row>
    <row r="823" spans="1:27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</row>
    <row r="824" spans="1:27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</row>
    <row r="825" spans="1:27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</row>
    <row r="826" spans="1:27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</row>
    <row r="827" spans="1:27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</row>
    <row r="828" spans="1:27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</row>
    <row r="829" spans="1:27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</row>
    <row r="830" spans="1:27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</row>
    <row r="831" spans="1:27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</row>
    <row r="832" spans="1:27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</row>
    <row r="833" spans="1:27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</row>
    <row r="834" spans="1:27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</row>
    <row r="835" spans="1:27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</row>
    <row r="836" spans="1:27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</row>
    <row r="837" spans="1:27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</row>
    <row r="838" spans="1:27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</row>
    <row r="839" spans="1:27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</row>
    <row r="840" spans="1:27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</row>
    <row r="841" spans="1:27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</row>
    <row r="842" spans="1:27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</row>
    <row r="843" spans="1:27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</row>
    <row r="844" spans="1:27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</row>
    <row r="845" spans="1:27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</row>
    <row r="846" spans="1:27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</row>
    <row r="847" spans="1:27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</row>
    <row r="848" spans="1:27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</row>
    <row r="849" spans="1:27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</row>
    <row r="850" spans="1:27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</row>
    <row r="851" spans="1:27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</row>
    <row r="852" spans="1:27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</row>
    <row r="853" spans="1:27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</row>
    <row r="854" spans="1:27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</row>
    <row r="855" spans="1:27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</row>
    <row r="856" spans="1:27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</row>
    <row r="857" spans="1:27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</row>
    <row r="858" spans="1:27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</row>
    <row r="859" spans="1:27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</row>
    <row r="860" spans="1:27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</row>
    <row r="861" spans="1:27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</row>
    <row r="862" spans="1:27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</row>
    <row r="863" spans="1:27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</row>
    <row r="864" spans="1:27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</row>
    <row r="865" spans="1:27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</row>
    <row r="866" spans="1:27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</row>
    <row r="867" spans="1:27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</row>
    <row r="868" spans="1:27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</row>
    <row r="869" spans="1:27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</row>
    <row r="870" spans="1:27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</row>
    <row r="871" spans="1:27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</row>
    <row r="872" spans="1:27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</row>
    <row r="873" spans="1:27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</row>
    <row r="874" spans="1:27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</row>
    <row r="875" spans="1:27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</row>
    <row r="876" spans="1:27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</row>
    <row r="877" spans="1:27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</row>
    <row r="878" spans="1:27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</row>
    <row r="879" spans="1:27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</row>
    <row r="880" spans="1:27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</row>
    <row r="881" spans="1:27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</row>
    <row r="882" spans="1:27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</row>
    <row r="883" spans="1:27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</row>
    <row r="884" spans="1:27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</row>
    <row r="885" spans="1:27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</row>
    <row r="886" spans="1:27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</row>
    <row r="887" spans="1:27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</row>
    <row r="888" spans="1:27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</row>
    <row r="889" spans="1:27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</row>
    <row r="890" spans="1:27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</row>
    <row r="891" spans="1:27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</row>
    <row r="892" spans="1:27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</row>
    <row r="893" spans="1:27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</row>
    <row r="894" spans="1:27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</row>
    <row r="895" spans="1:27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</row>
    <row r="896" spans="1:27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</row>
    <row r="897" spans="1:27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</row>
    <row r="898" spans="1:27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</row>
    <row r="899" spans="1:27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</row>
    <row r="900" spans="1:27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</row>
    <row r="901" spans="1:27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</row>
    <row r="902" spans="1:27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</row>
    <row r="903" spans="1:27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</row>
    <row r="904" spans="1:27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</row>
    <row r="905" spans="1:27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</row>
    <row r="906" spans="1:27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</row>
    <row r="907" spans="1:27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</row>
    <row r="908" spans="1:27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</row>
    <row r="909" spans="1:27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</row>
    <row r="910" spans="1:27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</row>
    <row r="911" spans="1:27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</row>
    <row r="912" spans="1:27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</row>
    <row r="913" spans="1:27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</row>
    <row r="914" spans="1:27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</row>
    <row r="915" spans="1:27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</row>
    <row r="916" spans="1:27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</row>
    <row r="917" spans="1:27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</row>
    <row r="918" spans="1:27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</row>
    <row r="919" spans="1:27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</row>
    <row r="920" spans="1:27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</row>
    <row r="921" spans="1:27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</row>
    <row r="922" spans="1:27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</row>
    <row r="923" spans="1:27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</row>
    <row r="924" spans="1:27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</row>
    <row r="925" spans="1:27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</row>
    <row r="926" spans="1:27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</row>
    <row r="927" spans="1:27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</row>
    <row r="928" spans="1:27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</row>
    <row r="929" spans="1:27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</row>
    <row r="930" spans="1:27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</row>
    <row r="931" spans="1:27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</row>
    <row r="932" spans="1:27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</row>
    <row r="933" spans="1:27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</row>
    <row r="934" spans="1:27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</row>
    <row r="935" spans="1:27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</row>
    <row r="936" spans="1:27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</row>
    <row r="937" spans="1:27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</row>
    <row r="938" spans="1:27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</row>
    <row r="939" spans="1:27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</row>
    <row r="940" spans="1:27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</row>
    <row r="941" spans="1:27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</row>
    <row r="942" spans="1:27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</row>
    <row r="943" spans="1:27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</row>
    <row r="944" spans="1:27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</row>
    <row r="945" spans="1:27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</row>
    <row r="946" spans="1:27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</row>
    <row r="947" spans="1:27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</row>
    <row r="948" spans="1:27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</row>
    <row r="949" spans="1:27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</row>
    <row r="950" spans="1:27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</row>
    <row r="951" spans="1:27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</row>
    <row r="952" spans="1:27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</row>
    <row r="953" spans="1:27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</row>
    <row r="954" spans="1:27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</row>
    <row r="955" spans="1:27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</row>
    <row r="956" spans="1:27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</row>
    <row r="957" spans="1:27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</row>
    <row r="958" spans="1:27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</row>
    <row r="959" spans="1:27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</row>
    <row r="960" spans="1:27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</row>
    <row r="961" spans="1:27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</row>
    <row r="962" spans="1:27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</row>
    <row r="963" spans="1:27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</row>
    <row r="964" spans="1:27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</row>
    <row r="965" spans="1:27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</row>
    <row r="966" spans="1:27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</row>
    <row r="967" spans="1:27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</row>
    <row r="968" spans="1:27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</row>
    <row r="969" spans="1:27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</row>
    <row r="970" spans="1:27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</row>
    <row r="971" spans="1:27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</row>
    <row r="972" spans="1:27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</row>
    <row r="973" spans="1:27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</row>
    <row r="974" spans="1:27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</row>
    <row r="975" spans="1:27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</row>
    <row r="976" spans="1:27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</row>
    <row r="977" spans="1:27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</row>
    <row r="978" spans="1:27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</row>
    <row r="979" spans="1:27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</row>
    <row r="980" spans="1:27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</row>
    <row r="981" spans="1:27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</row>
    <row r="982" spans="1:27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</row>
    <row r="983" spans="1:27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</row>
    <row r="984" spans="1:27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</row>
    <row r="985" spans="1:27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</row>
    <row r="986" spans="1:27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</row>
    <row r="987" spans="1:27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</row>
    <row r="988" spans="1:27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</row>
    <row r="989" spans="1:27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</row>
    <row r="990" spans="1:27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</row>
    <row r="991" spans="1:27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</row>
    <row r="992" spans="1:27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</row>
    <row r="993" spans="1:27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</row>
    <row r="994" spans="1:27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</row>
    <row r="995" spans="1:27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</row>
    <row r="996" spans="1:27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</row>
    <row r="997" spans="1:27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</row>
    <row r="998" spans="1:27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</row>
    <row r="999" spans="1:27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</row>
    <row r="1000" spans="1:27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</row>
  </sheetData>
  <mergeCells count="25">
    <mergeCell ref="S9:S10"/>
    <mergeCell ref="T9:T10"/>
    <mergeCell ref="U9:U10"/>
    <mergeCell ref="V9:V10"/>
    <mergeCell ref="A9:A10"/>
    <mergeCell ref="B9:B10"/>
    <mergeCell ref="C9:C10"/>
    <mergeCell ref="E10:H10"/>
    <mergeCell ref="L10:O10"/>
    <mergeCell ref="D9:D10"/>
    <mergeCell ref="E9:K9"/>
    <mergeCell ref="L9:R9"/>
    <mergeCell ref="P6:V6"/>
    <mergeCell ref="D7:R7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00000000-0002-0000-0000-000000000000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00000000-0002-0000-0000-000001000000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EDUCACION FISICA VARONES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2024-06-12T14:40:17Z</dcterms:created>
  <dcterms:modified xsi:type="dcterms:W3CDTF">2024-11-26T17:49:03Z</dcterms:modified>
</cp:coreProperties>
</file>