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edMGZcz2LFWx03oUxhKqQvd/JbW/7oqzjaz114zpJYM="/>
    </ext>
  </extLst>
</workbook>
</file>

<file path=xl/sharedStrings.xml><?xml version="1.0" encoding="utf-8"?>
<sst xmlns="http://schemas.openxmlformats.org/spreadsheetml/2006/main" count="77" uniqueCount="72">
  <si>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</si>
  <si>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</si>
  <si>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</si>
  <si>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</si>
  <si>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</si>
  <si>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</si>
  <si>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</si>
  <si>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</si>
  <si>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</si>
  <si>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</si>
  <si>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</si>
  <si>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</si>
  <si>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</si>
  <si>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GUTIERREZ SANCHEZ, TANIA JOHANA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</si>
  <si>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</si>
  <si>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</si>
  <si>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</si>
  <si>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</si>
  <si>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</si>
  <si>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</si>
  <si>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</si>
  <si>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</si>
  <si>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</si>
  <si>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</si>
  <si>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</si>
  <si>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</si>
  <si>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</si>
  <si>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</si>
  <si>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</si>
  <si>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</si>
  <si>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</si>
  <si>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</si>
  <si>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</si>
  <si>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</si>
  <si>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</si>
  <si>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</si>
  <si>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</si>
  <si>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</si>
  <si>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</si>
  <si>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</si>
  <si>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</si>
  <si>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</si>
  <si>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</si>
  <si>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</si>
  <si>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</si>
  <si>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</si>
  <si>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</si>
  <si>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</si>
  <si>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</si>
  <si>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</si>
  <si>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</si>
  <si>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</si>
  <si>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</si>
  <si>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</si>
  <si>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</si>
  <si>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</si>
  <si>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</si>
  <si>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</si>
  <si>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</si>
  <si>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</si>
  <si>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</si>
  <si>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</si>
  <si>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</si>
  <si>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</si>
  <si>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</si>
  <si>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AUS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</si>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</sst>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3.0</v>
      </c>
      <c r="F11" s="79">
        <v>9.0</v>
      </c>
      <c r="G11" s="79">
        <v>8.0</v>
      </c>
      <c r="H11" s="75"/>
      <c r="I11" s="80">
        <v>6.66</v>
      </c>
      <c r="J11" s="75"/>
      <c r="K11" s="81">
        <f t="shared" ref="K11:K36" si="1">IF(I11&gt;=6,I11,IF(J11="","",J11))</f>
        <v>6.66</v>
      </c>
      <c r="L11" s="75"/>
      <c r="M11" s="75"/>
      <c r="N11" s="75"/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>
        <f t="shared" ref="X11:X28" si="5">IF(AND(K11&gt;=6,K11&lt;&gt;"AUS"),K11,"")</f>
        <v>6.66</v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37</v>
      </c>
      <c r="D12" s="77" t="s">
        <v>38</v>
      </c>
      <c r="E12" s="78">
        <v>4.0</v>
      </c>
      <c r="F12" s="79">
        <v>9.0</v>
      </c>
      <c r="G12" s="79">
        <v>9.0</v>
      </c>
      <c r="H12" s="75"/>
      <c r="I12" s="86">
        <f t="shared" ref="I12:I36" si="10">IF(E12&lt;&gt;"",TRUNC(AVERAGE(E12:H12),2),"")</f>
        <v>7.33</v>
      </c>
      <c r="J12" s="75"/>
      <c r="K12" s="81">
        <f t="shared" si="1"/>
        <v>7.33</v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>
        <f t="shared" si="5"/>
        <v>7.33</v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39</v>
      </c>
      <c r="D13" s="77" t="s">
        <v>40</v>
      </c>
      <c r="E13" s="78">
        <v>3.0</v>
      </c>
      <c r="F13" s="79">
        <v>9.0</v>
      </c>
      <c r="G13" s="79">
        <v>8.0</v>
      </c>
      <c r="H13" s="75"/>
      <c r="I13" s="86">
        <f t="shared" si="10"/>
        <v>6.66</v>
      </c>
      <c r="J13" s="75"/>
      <c r="K13" s="81">
        <f t="shared" si="1"/>
        <v>6.66</v>
      </c>
      <c r="L13" s="75"/>
      <c r="M13" s="75"/>
      <c r="N13" s="75"/>
      <c r="O13" s="75"/>
      <c r="P13" s="82" t="str">
        <f t="shared" si="11"/>
        <v/>
      </c>
      <c r="Q13" s="75"/>
      <c r="R13" s="81" t="str">
        <f t="shared" si="2"/>
        <v/>
      </c>
      <c r="S13" s="81" t="str">
        <f t="shared" si="3"/>
        <v/>
      </c>
      <c r="T13" s="75"/>
      <c r="U13" s="75"/>
      <c r="V13" s="81" t="str">
        <f t="shared" si="4"/>
        <v/>
      </c>
      <c r="W13" s="9"/>
      <c r="X13" s="84">
        <f t="shared" si="5"/>
        <v>6.66</v>
      </c>
      <c r="Y13" s="84" t="str">
        <f t="shared" si="6"/>
        <v/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41</v>
      </c>
      <c r="D14" s="77" t="s">
        <v>42</v>
      </c>
      <c r="E14" s="78">
        <v>5.0</v>
      </c>
      <c r="F14" s="79">
        <v>9.0</v>
      </c>
      <c r="G14" s="79">
        <v>9.0</v>
      </c>
      <c r="H14" s="75"/>
      <c r="I14" s="86">
        <f t="shared" si="10"/>
        <v>7.66</v>
      </c>
      <c r="J14" s="75"/>
      <c r="K14" s="81">
        <f t="shared" si="1"/>
        <v>7.66</v>
      </c>
      <c r="L14" s="75"/>
      <c r="M14" s="75"/>
      <c r="N14" s="75"/>
      <c r="O14" s="75"/>
      <c r="P14" s="82" t="str">
        <f t="shared" si="11"/>
        <v/>
      </c>
      <c r="Q14" s="75"/>
      <c r="R14" s="81" t="str">
        <f t="shared" si="2"/>
        <v/>
      </c>
      <c r="S14" s="81" t="str">
        <f t="shared" si="3"/>
        <v/>
      </c>
      <c r="T14" s="75"/>
      <c r="U14" s="75"/>
      <c r="V14" s="81" t="str">
        <f t="shared" si="4"/>
        <v/>
      </c>
      <c r="W14" s="9"/>
      <c r="X14" s="84">
        <f t="shared" si="5"/>
        <v>7.66</v>
      </c>
      <c r="Y14" s="84" t="str">
        <f t="shared" si="6"/>
        <v/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43</v>
      </c>
      <c r="D15" s="77" t="s">
        <v>44</v>
      </c>
      <c r="E15" s="78">
        <v>7.0</v>
      </c>
      <c r="F15" s="79">
        <v>9.0</v>
      </c>
      <c r="G15" s="79">
        <v>9.0</v>
      </c>
      <c r="H15" s="75"/>
      <c r="I15" s="86">
        <f t="shared" si="10"/>
        <v>8.33</v>
      </c>
      <c r="J15" s="75"/>
      <c r="K15" s="81">
        <f t="shared" si="1"/>
        <v>8.33</v>
      </c>
      <c r="L15" s="75"/>
      <c r="M15" s="75"/>
      <c r="N15" s="75"/>
      <c r="O15" s="75"/>
      <c r="P15" s="82" t="str">
        <f t="shared" si="11"/>
        <v/>
      </c>
      <c r="Q15" s="75"/>
      <c r="R15" s="81" t="str">
        <f t="shared" si="2"/>
        <v/>
      </c>
      <c r="S15" s="81" t="str">
        <f t="shared" si="3"/>
        <v/>
      </c>
      <c r="T15" s="75"/>
      <c r="U15" s="75"/>
      <c r="V15" s="81" t="str">
        <f t="shared" si="4"/>
        <v/>
      </c>
      <c r="W15" s="9"/>
      <c r="X15" s="84">
        <f t="shared" si="5"/>
        <v>8.33</v>
      </c>
      <c r="Y15" s="84" t="str">
        <f t="shared" si="6"/>
        <v/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45</v>
      </c>
      <c r="D16" s="87" t="s">
        <v>46</v>
      </c>
      <c r="E16" s="78">
        <v>4.0</v>
      </c>
      <c r="F16" s="79">
        <v>5.0</v>
      </c>
      <c r="G16" s="79">
        <v>7.0</v>
      </c>
      <c r="H16" s="75"/>
      <c r="I16" s="86">
        <f t="shared" si="10"/>
        <v>5.33</v>
      </c>
      <c r="J16" s="79">
        <v>1.0</v>
      </c>
      <c r="K16" s="81">
        <f t="shared" si="1"/>
        <v>1</v>
      </c>
      <c r="L16" s="75"/>
      <c r="M16" s="75"/>
      <c r="N16" s="75"/>
      <c r="O16" s="75"/>
      <c r="P16" s="82" t="str">
        <f t="shared" si="11"/>
        <v/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 t="str">
        <f t="shared" si="5"/>
        <v/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47</v>
      </c>
      <c r="D17" s="87" t="s">
        <v>48</v>
      </c>
      <c r="E17" s="78">
        <v>5.0</v>
      </c>
      <c r="F17" s="79">
        <v>6.0</v>
      </c>
      <c r="G17" s="79">
        <v>4.0</v>
      </c>
      <c r="H17" s="75"/>
      <c r="I17" s="86">
        <f t="shared" si="10"/>
        <v>5</v>
      </c>
      <c r="J17" s="79">
        <v>1.0</v>
      </c>
      <c r="K17" s="81">
        <f t="shared" si="1"/>
        <v>1</v>
      </c>
      <c r="L17" s="75"/>
      <c r="M17" s="75"/>
      <c r="N17" s="75"/>
      <c r="O17" s="75"/>
      <c r="P17" s="82" t="str">
        <f t="shared" si="11"/>
        <v/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 t="str">
        <f t="shared" si="5"/>
        <v/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49</v>
      </c>
      <c r="D18" s="87" t="s">
        <v>50</v>
      </c>
      <c r="E18" s="78">
        <v>7.0</v>
      </c>
      <c r="F18" s="79">
        <v>10.0</v>
      </c>
      <c r="G18" s="79">
        <v>10.0</v>
      </c>
      <c r="H18" s="75"/>
      <c r="I18" s="86">
        <f t="shared" si="10"/>
        <v>9</v>
      </c>
      <c r="J18" s="75"/>
      <c r="K18" s="81">
        <f t="shared" si="1"/>
        <v>9</v>
      </c>
      <c r="L18" s="75"/>
      <c r="M18" s="75"/>
      <c r="N18" s="75"/>
      <c r="O18" s="75"/>
      <c r="P18" s="82" t="str">
        <f t="shared" si="11"/>
        <v/>
      </c>
      <c r="Q18" s="75"/>
      <c r="R18" s="81" t="str">
        <f t="shared" si="2"/>
        <v/>
      </c>
      <c r="S18" s="81" t="str">
        <f t="shared" si="3"/>
        <v/>
      </c>
      <c r="T18" s="75"/>
      <c r="U18" s="75"/>
      <c r="V18" s="81" t="str">
        <f t="shared" si="4"/>
        <v/>
      </c>
      <c r="W18" s="9"/>
      <c r="X18" s="84">
        <f t="shared" si="5"/>
        <v>9</v>
      </c>
      <c r="Y18" s="84" t="str">
        <f t="shared" si="6"/>
        <v/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51</v>
      </c>
      <c r="D19" s="87" t="s">
        <v>52</v>
      </c>
      <c r="E19" s="78">
        <v>4.0</v>
      </c>
      <c r="F19" s="79">
        <v>6.0</v>
      </c>
      <c r="G19" s="79">
        <v>7.0</v>
      </c>
      <c r="H19" s="75"/>
      <c r="I19" s="86">
        <f t="shared" si="10"/>
        <v>5.66</v>
      </c>
      <c r="J19" s="79">
        <v>1.0</v>
      </c>
      <c r="K19" s="81">
        <f t="shared" si="1"/>
        <v>1</v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 t="str">
        <f t="shared" si="5"/>
        <v/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53</v>
      </c>
      <c r="D20" s="87" t="s">
        <v>54</v>
      </c>
      <c r="E20" s="78">
        <v>5.0</v>
      </c>
      <c r="F20" s="79">
        <v>1.0</v>
      </c>
      <c r="G20" s="79">
        <v>7.0</v>
      </c>
      <c r="H20" s="75"/>
      <c r="I20" s="86">
        <f t="shared" si="10"/>
        <v>4.33</v>
      </c>
      <c r="J20" s="79">
        <v>1.0</v>
      </c>
      <c r="K20" s="81">
        <f t="shared" si="1"/>
        <v>1</v>
      </c>
      <c r="L20" s="75"/>
      <c r="M20" s="75"/>
      <c r="N20" s="75"/>
      <c r="O20" s="75"/>
      <c r="P20" s="82" t="str">
        <f t="shared" si="11"/>
        <v/>
      </c>
      <c r="Q20" s="75"/>
      <c r="R20" s="81" t="str">
        <f t="shared" si="2"/>
        <v/>
      </c>
      <c r="S20" s="81" t="str">
        <f t="shared" si="3"/>
        <v/>
      </c>
      <c r="T20" s="75"/>
      <c r="U20" s="75"/>
      <c r="V20" s="81" t="str">
        <f t="shared" si="4"/>
        <v/>
      </c>
      <c r="W20" s="9"/>
      <c r="X20" s="84" t="str">
        <f t="shared" si="5"/>
        <v/>
      </c>
      <c r="Y20" s="84" t="str">
        <f t="shared" si="6"/>
        <v/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55</v>
      </c>
      <c r="D21" s="87" t="s">
        <v>56</v>
      </c>
      <c r="E21" s="78">
        <v>5.0</v>
      </c>
      <c r="F21" s="79">
        <v>9.0</v>
      </c>
      <c r="G21" s="79">
        <v>8.0</v>
      </c>
      <c r="H21" s="75"/>
      <c r="I21" s="86">
        <f t="shared" si="10"/>
        <v>7.33</v>
      </c>
      <c r="J21" s="75"/>
      <c r="K21" s="81">
        <f t="shared" si="1"/>
        <v>7.33</v>
      </c>
      <c r="L21" s="75"/>
      <c r="M21" s="75"/>
      <c r="N21" s="75"/>
      <c r="O21" s="75"/>
      <c r="P21" s="82" t="str">
        <f t="shared" si="11"/>
        <v/>
      </c>
      <c r="Q21" s="75"/>
      <c r="R21" s="81" t="str">
        <f t="shared" si="2"/>
        <v/>
      </c>
      <c r="S21" s="81" t="str">
        <f t="shared" si="3"/>
        <v/>
      </c>
      <c r="T21" s="75"/>
      <c r="U21" s="75"/>
      <c r="V21" s="81" t="str">
        <f t="shared" si="4"/>
        <v/>
      </c>
      <c r="W21" s="9"/>
      <c r="X21" s="84">
        <f t="shared" si="5"/>
        <v>7.33</v>
      </c>
      <c r="Y21" s="84" t="str">
        <f t="shared" si="6"/>
        <v/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57</v>
      </c>
      <c r="D22" s="87" t="s">
        <v>58</v>
      </c>
      <c r="E22" s="78">
        <v>6.0</v>
      </c>
      <c r="F22" s="79">
        <v>7.0</v>
      </c>
      <c r="G22" s="79">
        <v>8.0</v>
      </c>
      <c r="H22" s="75"/>
      <c r="I22" s="86">
        <f t="shared" si="10"/>
        <v>7</v>
      </c>
      <c r="J22" s="75"/>
      <c r="K22" s="81">
        <f t="shared" si="1"/>
        <v>7</v>
      </c>
      <c r="L22" s="75"/>
      <c r="M22" s="75"/>
      <c r="N22" s="75"/>
      <c r="O22" s="75"/>
      <c r="P22" s="82" t="str">
        <f t="shared" si="11"/>
        <v/>
      </c>
      <c r="Q22" s="75"/>
      <c r="R22" s="81" t="str">
        <f t="shared" si="2"/>
        <v/>
      </c>
      <c r="S22" s="81" t="str">
        <f t="shared" si="3"/>
        <v/>
      </c>
      <c r="T22" s="75"/>
      <c r="U22" s="75"/>
      <c r="V22" s="81" t="str">
        <f t="shared" si="4"/>
        <v/>
      </c>
      <c r="W22" s="9"/>
      <c r="X22" s="84">
        <f t="shared" si="5"/>
        <v>7</v>
      </c>
      <c r="Y22" s="84" t="str">
        <f t="shared" si="6"/>
        <v/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59</v>
      </c>
      <c r="D23" s="87" t="s">
        <v>60</v>
      </c>
      <c r="E23" s="78">
        <v>5.0</v>
      </c>
      <c r="F23" s="79">
        <v>9.0</v>
      </c>
      <c r="G23" s="79">
        <v>9.0</v>
      </c>
      <c r="H23" s="75"/>
      <c r="I23" s="86">
        <f t="shared" si="10"/>
        <v>7.66</v>
      </c>
      <c r="J23" s="75"/>
      <c r="K23" s="81">
        <f t="shared" si="1"/>
        <v>7.66</v>
      </c>
      <c r="L23" s="75"/>
      <c r="M23" s="75"/>
      <c r="N23" s="75"/>
      <c r="O23" s="75"/>
      <c r="P23" s="82" t="str">
        <f t="shared" si="11"/>
        <v/>
      </c>
      <c r="Q23" s="75"/>
      <c r="R23" s="81" t="str">
        <f t="shared" si="2"/>
        <v/>
      </c>
      <c r="S23" s="81" t="str">
        <f t="shared" si="3"/>
        <v/>
      </c>
      <c r="T23" s="75"/>
      <c r="U23" s="75"/>
      <c r="V23" s="81" t="str">
        <f t="shared" si="4"/>
        <v/>
      </c>
      <c r="W23" s="9"/>
      <c r="X23" s="84">
        <f t="shared" si="5"/>
        <v>7.66</v>
      </c>
      <c r="Y23" s="84" t="str">
        <f t="shared" si="6"/>
        <v/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61</v>
      </c>
      <c r="D24" s="87" t="s">
        <v>62</v>
      </c>
      <c r="E24" s="78">
        <v>5.0</v>
      </c>
      <c r="F24" s="79">
        <v>6.0</v>
      </c>
      <c r="G24" s="79">
        <v>7.0</v>
      </c>
      <c r="H24" s="75"/>
      <c r="I24" s="86">
        <f t="shared" si="10"/>
        <v>6</v>
      </c>
      <c r="J24" s="75"/>
      <c r="K24" s="81">
        <f t="shared" si="1"/>
        <v>6</v>
      </c>
      <c r="L24" s="75"/>
      <c r="M24" s="75"/>
      <c r="N24" s="75"/>
      <c r="O24" s="75"/>
      <c r="P24" s="82" t="str">
        <f t="shared" si="11"/>
        <v/>
      </c>
      <c r="Q24" s="75"/>
      <c r="R24" s="81" t="str">
        <f t="shared" si="2"/>
        <v/>
      </c>
      <c r="S24" s="81" t="str">
        <f t="shared" si="3"/>
        <v/>
      </c>
      <c r="T24" s="75"/>
      <c r="U24" s="75"/>
      <c r="V24" s="81" t="str">
        <f t="shared" si="4"/>
        <v/>
      </c>
      <c r="W24" s="9"/>
      <c r="X24" s="84">
        <f t="shared" si="5"/>
        <v>6</v>
      </c>
      <c r="Y24" s="84" t="str">
        <f t="shared" si="6"/>
        <v/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8" t="s">
        <v>63</v>
      </c>
      <c r="D25" s="88" t="s">
        <v>64</v>
      </c>
      <c r="E25" s="78">
        <v>1.0</v>
      </c>
      <c r="F25" s="79">
        <v>1.0</v>
      </c>
      <c r="G25" s="79">
        <v>1.0</v>
      </c>
      <c r="H25" s="75"/>
      <c r="I25" s="86">
        <f t="shared" si="10"/>
        <v>1</v>
      </c>
      <c r="J25" s="79" t="s">
        <v>65</v>
      </c>
      <c r="K25" s="81" t="str">
        <f t="shared" si="1"/>
        <v>AUS</v>
      </c>
      <c r="L25" s="75"/>
      <c r="M25" s="75"/>
      <c r="N25" s="75"/>
      <c r="O25" s="75"/>
      <c r="P25" s="82" t="str">
        <f t="shared" si="11"/>
        <v/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/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8" t="s">
        <v>66</v>
      </c>
      <c r="D26" s="88" t="s">
        <v>67</v>
      </c>
      <c r="E26" s="78">
        <v>6.0</v>
      </c>
      <c r="F26" s="79">
        <v>5.0</v>
      </c>
      <c r="G26" s="79">
        <v>4.0</v>
      </c>
      <c r="H26" s="75"/>
      <c r="I26" s="86">
        <f t="shared" si="10"/>
        <v>5</v>
      </c>
      <c r="J26" s="79">
        <v>6.0</v>
      </c>
      <c r="K26" s="81">
        <f t="shared" si="1"/>
        <v>6</v>
      </c>
      <c r="L26" s="75"/>
      <c r="M26" s="75"/>
      <c r="N26" s="75"/>
      <c r="O26" s="75"/>
      <c r="P26" s="82" t="str">
        <f t="shared" si="11"/>
        <v/>
      </c>
      <c r="Q26" s="75"/>
      <c r="R26" s="81" t="str">
        <f t="shared" si="2"/>
        <v/>
      </c>
      <c r="S26" s="81" t="str">
        <f t="shared" si="3"/>
        <v/>
      </c>
      <c r="T26" s="75"/>
      <c r="U26" s="75"/>
      <c r="V26" s="81" t="str">
        <f t="shared" si="4"/>
        <v/>
      </c>
      <c r="W26" s="9"/>
      <c r="X26" s="84">
        <f t="shared" si="5"/>
        <v>6</v>
      </c>
      <c r="Y26" s="84" t="str">
        <f t="shared" si="6"/>
        <v/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89">
        <v>5.2108979E7</v>
      </c>
      <c r="C27" s="88" t="s">
        <v>68</v>
      </c>
      <c r="D27" s="88" t="s">
        <v>69</v>
      </c>
      <c r="E27" s="78">
        <v>4.0</v>
      </c>
      <c r="F27" s="79">
        <v>7.0</v>
      </c>
      <c r="G27" s="79">
        <v>8.0</v>
      </c>
      <c r="H27" s="75"/>
      <c r="I27" s="86">
        <f t="shared" si="10"/>
        <v>6.33</v>
      </c>
      <c r="J27" s="75"/>
      <c r="K27" s="81">
        <f t="shared" si="1"/>
        <v>6.33</v>
      </c>
      <c r="L27" s="75"/>
      <c r="M27" s="75"/>
      <c r="N27" s="75"/>
      <c r="O27" s="75"/>
      <c r="P27" s="82" t="str">
        <f t="shared" si="11"/>
        <v/>
      </c>
      <c r="Q27" s="75"/>
      <c r="R27" s="81" t="str">
        <f t="shared" si="2"/>
        <v/>
      </c>
      <c r="S27" s="81" t="str">
        <f t="shared" si="3"/>
        <v/>
      </c>
      <c r="T27" s="75"/>
      <c r="U27" s="75"/>
      <c r="V27" s="81" t="str">
        <f t="shared" si="4"/>
        <v/>
      </c>
      <c r="W27" s="9"/>
      <c r="X27" s="84">
        <f t="shared" si="5"/>
        <v>6.33</v>
      </c>
      <c r="Y27" s="84" t="str">
        <f t="shared" si="6"/>
        <v/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89">
        <v>5.1368867E7</v>
      </c>
      <c r="C28" s="88" t="s">
        <v>70</v>
      </c>
      <c r="D28" s="88" t="s">
        <v>71</v>
      </c>
      <c r="E28" s="78">
        <v>5.0</v>
      </c>
      <c r="F28" s="79">
        <v>1.0</v>
      </c>
      <c r="G28" s="79">
        <v>5.0</v>
      </c>
      <c r="H28" s="75"/>
      <c r="I28" s="86">
        <f t="shared" si="10"/>
        <v>3.66</v>
      </c>
      <c r="J28" s="79" t="s">
        <v>65</v>
      </c>
      <c r="K28" s="81" t="str">
        <f t="shared" si="1"/>
        <v>AUS</v>
      </c>
      <c r="L28" s="75"/>
      <c r="M28" s="75"/>
      <c r="N28" s="75"/>
      <c r="O28" s="75"/>
      <c r="P28" s="82" t="str">
        <f t="shared" si="11"/>
        <v/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 t="str">
        <f t="shared" si="5"/>
        <v/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89"/>
      <c r="C29" s="88"/>
      <c r="D29" s="88"/>
      <c r="E29" s="90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89"/>
      <c r="C30" s="88"/>
      <c r="D30" s="88"/>
      <c r="E30" s="90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89"/>
      <c r="C31" s="88"/>
      <c r="D31" s="88"/>
      <c r="E31" s="90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89"/>
      <c r="C32" s="88"/>
      <c r="D32" s="88"/>
      <c r="E32" s="90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89"/>
      <c r="C33" s="88"/>
      <c r="D33" s="88"/>
      <c r="E33" s="90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89"/>
      <c r="C34" s="88"/>
      <c r="D34" s="88"/>
      <c r="E34" s="90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89"/>
      <c r="C35" s="88"/>
      <c r="D35" s="88"/>
      <c r="E35" s="90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89"/>
      <c r="C36" s="88"/>
      <c r="D36" s="88"/>
      <c r="E36" s="90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2024-06-12T14:40:10Z</dcterms:created>
  <dc:creator>nadia martinez</dc:creator>
</cp:coreProperties>
</file>