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432BB046-F4D7-4DEB-9868-D02AADE684F2}" xr6:coauthVersionLast="47" xr6:coauthVersionMax="47" xr10:uidLastSave="{00000000-0000-0000-0000-000000000000}"/>
  <bookViews>
    <workbookView xWindow="-120" yWindow="-120" windowWidth="20730" windowHeight="11160" xr2:uid="{9F356ECF-63C6-4A54-BF47-07310AAE9DD5}"/>
  </bookViews>
  <sheets>
    <sheet name="TECNOLOG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K11" i="2" s="1"/>
  <c r="I53" i="2"/>
  <c r="K53" i="2" s="1"/>
  <c r="S53" i="2" s="1"/>
  <c r="V53" i="2" s="1"/>
  <c r="P78" i="2"/>
  <c r="R78" i="2" s="1"/>
  <c r="I78" i="2"/>
  <c r="K78" i="2" s="1"/>
  <c r="S78" i="2" s="1"/>
  <c r="V78" i="2" s="1"/>
  <c r="P77" i="2"/>
  <c r="R77" i="2" s="1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I75" i="2"/>
  <c r="K75" i="2" s="1"/>
  <c r="P74" i="2"/>
  <c r="R74" i="2" s="1"/>
  <c r="I74" i="2"/>
  <c r="K74" i="2" s="1"/>
  <c r="S74" i="2" s="1"/>
  <c r="V74" i="2" s="1"/>
  <c r="P73" i="2"/>
  <c r="R73" i="2" s="1"/>
  <c r="I73" i="2"/>
  <c r="K73" i="2" s="1"/>
  <c r="S73" i="2" s="1"/>
  <c r="V73" i="2" s="1"/>
  <c r="P72" i="2"/>
  <c r="R72" i="2" s="1"/>
  <c r="I72" i="2"/>
  <c r="K72" i="2" s="1"/>
  <c r="P71" i="2"/>
  <c r="R71" i="2" s="1"/>
  <c r="I71" i="2"/>
  <c r="K71" i="2" s="1"/>
  <c r="P70" i="2"/>
  <c r="R70" i="2" s="1"/>
  <c r="I70" i="2"/>
  <c r="K70" i="2" s="1"/>
  <c r="S70" i="2" s="1"/>
  <c r="V70" i="2" s="1"/>
  <c r="P69" i="2"/>
  <c r="R69" i="2" s="1"/>
  <c r="I69" i="2"/>
  <c r="K69" i="2" s="1"/>
  <c r="P68" i="2"/>
  <c r="R68" i="2" s="1"/>
  <c r="I68" i="2"/>
  <c r="K68" i="2" s="1"/>
  <c r="P67" i="2"/>
  <c r="R67" i="2" s="1"/>
  <c r="I67" i="2"/>
  <c r="K67" i="2" s="1"/>
  <c r="P66" i="2"/>
  <c r="R66" i="2" s="1"/>
  <c r="I66" i="2"/>
  <c r="K66" i="2" s="1"/>
  <c r="S66" i="2" s="1"/>
  <c r="V66" i="2" s="1"/>
  <c r="P65" i="2"/>
  <c r="R65" i="2" s="1"/>
  <c r="I65" i="2"/>
  <c r="K65" i="2" s="1"/>
  <c r="P64" i="2"/>
  <c r="R64" i="2" s="1"/>
  <c r="I64" i="2"/>
  <c r="K64" i="2" s="1"/>
  <c r="P63" i="2"/>
  <c r="R63" i="2" s="1"/>
  <c r="I63" i="2"/>
  <c r="K63" i="2" s="1"/>
  <c r="P62" i="2"/>
  <c r="R62" i="2" s="1"/>
  <c r="I62" i="2"/>
  <c r="K62" i="2" s="1"/>
  <c r="S62" i="2" s="1"/>
  <c r="V62" i="2" s="1"/>
  <c r="P61" i="2"/>
  <c r="R61" i="2" s="1"/>
  <c r="I61" i="2"/>
  <c r="K61" i="2" s="1"/>
  <c r="P60" i="2"/>
  <c r="R60" i="2" s="1"/>
  <c r="I60" i="2"/>
  <c r="K60" i="2" s="1"/>
  <c r="P59" i="2"/>
  <c r="R59" i="2" s="1"/>
  <c r="I59" i="2"/>
  <c r="K59" i="2" s="1"/>
  <c r="P58" i="2"/>
  <c r="R58" i="2" s="1"/>
  <c r="I58" i="2"/>
  <c r="K58" i="2" s="1"/>
  <c r="S58" i="2" s="1"/>
  <c r="V58" i="2" s="1"/>
  <c r="P57" i="2"/>
  <c r="R57" i="2" s="1"/>
  <c r="I57" i="2"/>
  <c r="K57" i="2" s="1"/>
  <c r="P56" i="2"/>
  <c r="R56" i="2" s="1"/>
  <c r="I56" i="2"/>
  <c r="K56" i="2" s="1"/>
  <c r="P55" i="2"/>
  <c r="R55" i="2" s="1"/>
  <c r="I55" i="2"/>
  <c r="K55" i="2" s="1"/>
  <c r="P54" i="2"/>
  <c r="R54" i="2" s="1"/>
  <c r="I54" i="2"/>
  <c r="K54" i="2" s="1"/>
  <c r="S54" i="2" s="1"/>
  <c r="V54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R53" i="2"/>
  <c r="P36" i="2"/>
  <c r="R36" i="2" s="1"/>
  <c r="I36" i="2"/>
  <c r="K36" i="2" s="1"/>
  <c r="P35" i="2"/>
  <c r="R35" i="2" s="1"/>
  <c r="I35" i="2"/>
  <c r="K35" i="2" s="1"/>
  <c r="S35" i="2" s="1"/>
  <c r="V35" i="2" s="1"/>
  <c r="P34" i="2"/>
  <c r="R34" i="2" s="1"/>
  <c r="I34" i="2"/>
  <c r="K34" i="2" s="1"/>
  <c r="S34" i="2" s="1"/>
  <c r="V34" i="2" s="1"/>
  <c r="P33" i="2"/>
  <c r="R33" i="2" s="1"/>
  <c r="I33" i="2"/>
  <c r="K33" i="2" s="1"/>
  <c r="P32" i="2"/>
  <c r="R32" i="2" s="1"/>
  <c r="I32" i="2"/>
  <c r="K32" i="2" s="1"/>
  <c r="P31" i="2"/>
  <c r="R31" i="2" s="1"/>
  <c r="I31" i="2"/>
  <c r="K31" i="2" s="1"/>
  <c r="S31" i="2" s="1"/>
  <c r="V31" i="2" s="1"/>
  <c r="P30" i="2"/>
  <c r="R30" i="2" s="1"/>
  <c r="I30" i="2"/>
  <c r="K30" i="2" s="1"/>
  <c r="P29" i="2"/>
  <c r="R29" i="2" s="1"/>
  <c r="I29" i="2"/>
  <c r="K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P25" i="2"/>
  <c r="R25" i="2" s="1"/>
  <c r="Y25" i="2" s="1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P21" i="2"/>
  <c r="R21" i="2" s="1"/>
  <c r="Y21" i="2" s="1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P17" i="2"/>
  <c r="R17" i="2" s="1"/>
  <c r="Y17" i="2" s="1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P13" i="2"/>
  <c r="R13" i="2" s="1"/>
  <c r="Y13" i="2" s="1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I5" i="2"/>
  <c r="S75" i="2" l="1"/>
  <c r="V75" i="2" s="1"/>
  <c r="S55" i="2"/>
  <c r="V55" i="2" s="1"/>
  <c r="S59" i="2"/>
  <c r="V59" i="2" s="1"/>
  <c r="S63" i="2"/>
  <c r="V63" i="2" s="1"/>
  <c r="S67" i="2"/>
  <c r="V67" i="2" s="1"/>
  <c r="S71" i="2"/>
  <c r="V71" i="2" s="1"/>
  <c r="S29" i="2"/>
  <c r="V29" i="2" s="1"/>
  <c r="S32" i="2"/>
  <c r="V32" i="2" s="1"/>
  <c r="S11" i="2"/>
  <c r="V11" i="2" s="1"/>
  <c r="S33" i="2"/>
  <c r="V33" i="2" s="1"/>
  <c r="S36" i="2"/>
  <c r="V36" i="2" s="1"/>
  <c r="S56" i="2"/>
  <c r="V56" i="2" s="1"/>
  <c r="S60" i="2"/>
  <c r="V60" i="2" s="1"/>
  <c r="S64" i="2"/>
  <c r="V64" i="2" s="1"/>
  <c r="S68" i="2"/>
  <c r="V68" i="2" s="1"/>
  <c r="S57" i="2"/>
  <c r="V57" i="2" s="1"/>
  <c r="S61" i="2"/>
  <c r="V61" i="2" s="1"/>
  <c r="S65" i="2"/>
  <c r="V65" i="2" s="1"/>
  <c r="S69" i="2"/>
  <c r="V69" i="2" s="1"/>
  <c r="S72" i="2"/>
  <c r="V72" i="2" s="1"/>
  <c r="X13" i="2"/>
  <c r="S13" i="2"/>
  <c r="V13" i="2" s="1"/>
  <c r="X20" i="2"/>
  <c r="S20" i="2"/>
  <c r="V20" i="2" s="1"/>
  <c r="X21" i="2"/>
  <c r="S21" i="2"/>
  <c r="V21" i="2" s="1"/>
  <c r="S28" i="2"/>
  <c r="V28" i="2" s="1"/>
  <c r="X28" i="2"/>
  <c r="X14" i="2"/>
  <c r="S14" i="2"/>
  <c r="V14" i="2" s="1"/>
  <c r="X22" i="2"/>
  <c r="S22" i="2"/>
  <c r="V22" i="2" s="1"/>
  <c r="S16" i="2"/>
  <c r="V16" i="2" s="1"/>
  <c r="X16" i="2"/>
  <c r="X17" i="2"/>
  <c r="S17" i="2"/>
  <c r="V17" i="2" s="1"/>
  <c r="X24" i="2"/>
  <c r="S24" i="2"/>
  <c r="V24" i="2" s="1"/>
  <c r="X25" i="2"/>
  <c r="S25" i="2"/>
  <c r="V25" i="2" s="1"/>
  <c r="S12" i="2"/>
  <c r="V12" i="2" s="1"/>
  <c r="X12" i="2"/>
  <c r="X18" i="2"/>
  <c r="S18" i="2"/>
  <c r="V18" i="2" s="1"/>
  <c r="X26" i="2"/>
  <c r="S26" i="2"/>
  <c r="V26" i="2" s="1"/>
  <c r="S30" i="2"/>
  <c r="V30" i="2" s="1"/>
  <c r="X11" i="2"/>
  <c r="X19" i="2"/>
  <c r="X23" i="2"/>
  <c r="X27" i="2"/>
  <c r="X15" i="2"/>
</calcChain>
</file>

<file path=xl/sharedStrings.xml><?xml version="1.0" encoding="utf-8"?>
<sst xmlns="http://schemas.openxmlformats.org/spreadsheetml/2006/main" count="134" uniqueCount="98">
  <si>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</si>
  <si>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</si>
  <si>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</si>
  <si>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</si>
  <si>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</si>
  <si>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</si>
  <si>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</si>
  <si>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</si>
  <si>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</si>
  <si>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2°</t>
  </si>
  <si>
    <t>DIVISIÓN:</t>
  </si>
  <si>
    <t>3°</t>
  </si>
  <si>
    <t>PROFESOR:</t>
  </si>
  <si>
    <t>ESPEJO, CRISTIAN</t>
  </si>
  <si>
    <t>ESPACIO CURRICULAR:</t>
  </si>
  <si>
    <t>TECNOLOGIA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</si>
  <si>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</si>
  <si>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</si>
  <si>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</si>
  <si>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</si>
  <si>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</si>
  <si>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</si>
  <si>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</si>
  <si>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</si>
  <si>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</si>
  <si>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</si>
  <si>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</si>
  <si>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</si>
  <si>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</si>
  <si>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</si>
  <si>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</si>
  <si>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</si>
  <si>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</si>
  <si>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</si>
  <si>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</si>
  <si>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Ahumada Herrera</t>
  </si>
  <si>
    <t xml:space="preserve"> Isaías David</t>
  </si>
  <si>
    <t>Arancibia Aguirre</t>
  </si>
  <si>
    <t xml:space="preserve"> Malena Rocio</t>
  </si>
  <si>
    <t>Arroyo Castro</t>
  </si>
  <si>
    <t xml:space="preserve"> Zaira Mabel Mailén</t>
  </si>
  <si>
    <t>Castro</t>
  </si>
  <si>
    <t xml:space="preserve"> Dayana Lourdes</t>
  </si>
  <si>
    <t>Chancay</t>
  </si>
  <si>
    <t xml:space="preserve"> Angelina</t>
  </si>
  <si>
    <t>Diaz Chancay</t>
  </si>
  <si>
    <t xml:space="preserve"> Guadalupe Milagros</t>
  </si>
  <si>
    <t>Diaz Manrique</t>
  </si>
  <si>
    <t xml:space="preserve"> Bruno Nicolas</t>
  </si>
  <si>
    <t>Dominguez</t>
  </si>
  <si>
    <t xml:space="preserve"> Isaias Alexander</t>
  </si>
  <si>
    <t>Guajardo Pantuso</t>
  </si>
  <si>
    <t xml:space="preserve"> Pablo Dario</t>
  </si>
  <si>
    <t>Guzman</t>
  </si>
  <si>
    <t xml:space="preserve"> Cristopher Emanuel</t>
  </si>
  <si>
    <t>Irrazabal</t>
  </si>
  <si>
    <t xml:space="preserve"> José Damián</t>
  </si>
  <si>
    <t>Jofre</t>
  </si>
  <si>
    <t xml:space="preserve"> Mateo</t>
  </si>
  <si>
    <t xml:space="preserve"> Paulina Miranda</t>
  </si>
  <si>
    <t>Lara Jacamo</t>
  </si>
  <si>
    <t xml:space="preserve"> Yazmín del Cielo</t>
  </si>
  <si>
    <t>Lopez Canto</t>
  </si>
  <si>
    <t xml:space="preserve"> David Ivan</t>
  </si>
  <si>
    <t>Malla Oro</t>
  </si>
  <si>
    <t xml:space="preserve"> Thiago Joaquin</t>
  </si>
  <si>
    <t>Mallea Segura</t>
  </si>
  <si>
    <t xml:space="preserve"> Nicole Ariana</t>
  </si>
  <si>
    <t>Mercado</t>
  </si>
  <si>
    <t xml:space="preserve"> Oriana Morena</t>
  </si>
  <si>
    <t xml:space="preserve"> Santino Uriel</t>
  </si>
  <si>
    <t>Moreira Torres</t>
  </si>
  <si>
    <t xml:space="preserve"> Esteban Esequiel</t>
  </si>
  <si>
    <t>Ocampo</t>
  </si>
  <si>
    <t xml:space="preserve"> Alejandra Clarivel</t>
  </si>
  <si>
    <t>Oyola Palacios</t>
  </si>
  <si>
    <t xml:space="preserve"> Delfina Valentina</t>
  </si>
  <si>
    <t>Paez Lopez</t>
  </si>
  <si>
    <t xml:space="preserve"> Willian Elias</t>
  </si>
  <si>
    <t>Pelayes Fuentes</t>
  </si>
  <si>
    <t xml:space="preserve"> Gabriela María</t>
  </si>
  <si>
    <t>Ponce Gonzalez</t>
  </si>
  <si>
    <t xml:space="preserve"> Julieta Abril</t>
  </si>
  <si>
    <t>Ponce</t>
  </si>
  <si>
    <t xml:space="preserve"> Milagros Aylen</t>
  </si>
  <si>
    <t>Puca Carvajal</t>
  </si>
  <si>
    <t xml:space="preserve"> Tobias Esequiel</t>
  </si>
  <si>
    <t>Quiroga</t>
  </si>
  <si>
    <t xml:space="preserve"> Matias Hector</t>
  </si>
  <si>
    <t>Ramos Merlo</t>
  </si>
  <si>
    <t xml:space="preserve"> Jimena Azul</t>
  </si>
  <si>
    <t>Rojas Maldonado</t>
  </si>
  <si>
    <t xml:space="preserve"> Cesar Rodrigo</t>
  </si>
  <si>
    <t>Silva</t>
  </si>
  <si>
    <t xml:space="preserve"> Nicole Nazarena</t>
  </si>
  <si>
    <t>Vildozo Sosa</t>
  </si>
  <si>
    <t xml:space="preserve"> Matias Alejandro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</si>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</sst>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3" fillId="4" borderId="14" xfId="1" applyFont="1" applyFill="1" applyBorder="1" applyAlignment="1">
      <alignment horizontal="right" vertical="center"/>
    </xf>
    <xf numFmtId="0" fontId="13" fillId="4" borderId="9" xfId="1" applyFont="1" applyFill="1" applyBorder="1" applyAlignment="1">
      <alignment horizontal="right" vertical="center"/>
    </xf>
    <xf numFmtId="0" fontId="3" fillId="4" borderId="9" xfId="1" applyFont="1" applyFill="1" applyBorder="1" applyAlignment="1">
      <alignment horizontal="left" vertical="center"/>
    </xf>
    <xf numFmtId="0" fontId="3" fillId="4" borderId="10" xfId="1" applyFont="1" applyFill="1" applyBorder="1" applyAlignment="1">
      <alignment horizontal="left"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12" fillId="5" borderId="2" xfId="1" applyFont="1" applyFill="1" applyBorder="1"/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2" fillId="0" borderId="17" xfId="1" applyFont="1" applyBorder="1"/>
    <xf numFmtId="0" fontId="12" fillId="0" borderId="9" xfId="1" applyFont="1" applyBorder="1"/>
    <xf numFmtId="0" fontId="12" fillId="0" borderId="10" xfId="1" applyFont="1" applyBorder="1"/>
  </cellXfs>
  <cellStyles count="2">
    <cellStyle name="Normal" xfId="0" builtinId="0"/>
    <cellStyle name="Normal 2" xfId="1" xr:uid="{8F77A244-1C96-46CE-96EC-6963FC63B7E2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272F0DF-47E3-44E6-BFFE-257D238523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A74CF7A1-5ECB-4109-AACB-186ED3E8DA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9293-315C-452A-88E8-9E842F52E2DA}">
  <sheetPr codeName="Hoja6">
    <tabColor rgb="FF66FF33"/>
  </sheetPr>
  <dimension ref="A1:AA995"/>
  <sheetViews>
    <sheetView tabSelected="1" topLeftCell="A24" zoomScale="85" zoomScaleNormal="85" workbookViewId="0">
      <selection activeCell="F65" sqref="F65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8" t="s">
        <v>0</v>
      </c>
      <c r="B1" s="79"/>
      <c r="C1" s="80"/>
      <c r="D1" s="81" t="s">
        <v>1</v>
      </c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87" t="s">
        <v>2</v>
      </c>
      <c r="Q1" s="88"/>
      <c r="R1" s="88"/>
      <c r="S1" s="88"/>
      <c r="T1" s="88"/>
      <c r="U1" s="88"/>
      <c r="V1" s="89"/>
      <c r="W1" s="1"/>
      <c r="X1" s="2"/>
      <c r="Y1" s="2"/>
      <c r="Z1" s="2"/>
      <c r="AA1" s="1"/>
    </row>
    <row r="2" spans="1:27" ht="12.75" customHeight="1" x14ac:dyDescent="0.25">
      <c r="A2" s="93" t="s">
        <v>3</v>
      </c>
      <c r="B2" s="94"/>
      <c r="C2" s="95"/>
      <c r="D2" s="100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2"/>
      <c r="P2" s="90"/>
      <c r="Q2" s="91"/>
      <c r="R2" s="91"/>
      <c r="S2" s="91"/>
      <c r="T2" s="91"/>
      <c r="U2" s="91"/>
      <c r="V2" s="92"/>
      <c r="W2" s="1"/>
      <c r="X2" s="2"/>
      <c r="Y2" s="2"/>
      <c r="Z2" s="2"/>
      <c r="AA2" s="1"/>
    </row>
    <row r="3" spans="1:27" ht="21" customHeight="1" x14ac:dyDescent="0.25">
      <c r="A3" s="96" t="s">
        <v>4</v>
      </c>
      <c r="B3" s="97"/>
      <c r="C3" s="98"/>
      <c r="D3" s="100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90"/>
      <c r="Q3" s="91"/>
      <c r="R3" s="91"/>
      <c r="S3" s="91"/>
      <c r="T3" s="91"/>
      <c r="U3" s="91"/>
      <c r="V3" s="92"/>
      <c r="W3" s="1"/>
      <c r="X3" s="2"/>
      <c r="Y3" s="2"/>
      <c r="Z3" s="2"/>
      <c r="AA3" s="1"/>
    </row>
    <row r="4" spans="1:27" ht="12" customHeight="1" x14ac:dyDescent="0.25">
      <c r="A4" s="66" t="s">
        <v>5</v>
      </c>
      <c r="B4" s="67"/>
      <c r="C4" s="68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9"/>
      <c r="C5" s="103"/>
      <c r="D5" s="9"/>
      <c r="E5" s="71" t="s">
        <v>6</v>
      </c>
      <c r="F5" s="104"/>
      <c r="G5" s="104"/>
      <c r="H5" s="104"/>
      <c r="I5" s="105" t="str">
        <f>+[1]profe!E2</f>
        <v>BASICO</v>
      </c>
      <c r="J5" s="106"/>
      <c r="K5" s="107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4" t="s">
        <v>10</v>
      </c>
      <c r="F6" s="75"/>
      <c r="G6" s="75"/>
      <c r="H6" s="75"/>
      <c r="I6" s="76" t="s">
        <v>11</v>
      </c>
      <c r="J6" s="76"/>
      <c r="K6" s="77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6" t="s">
        <v>20</v>
      </c>
      <c r="F9" s="109"/>
      <c r="G9" s="109"/>
      <c r="H9" s="109"/>
      <c r="I9" s="109"/>
      <c r="J9" s="109"/>
      <c r="K9" s="110"/>
      <c r="L9" s="56" t="s">
        <v>21</v>
      </c>
      <c r="M9" s="109"/>
      <c r="N9" s="109"/>
      <c r="O9" s="109"/>
      <c r="P9" s="109"/>
      <c r="Q9" s="109"/>
      <c r="R9" s="110"/>
      <c r="S9" s="59" t="s">
        <v>22</v>
      </c>
      <c r="T9" s="61" t="s">
        <v>23</v>
      </c>
      <c r="U9" s="61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108"/>
      <c r="B10" s="108"/>
      <c r="C10" s="108"/>
      <c r="D10" s="108"/>
      <c r="E10" s="63" t="s">
        <v>27</v>
      </c>
      <c r="F10" s="109"/>
      <c r="G10" s="109"/>
      <c r="H10" s="110"/>
      <c r="I10" s="31" t="s">
        <v>28</v>
      </c>
      <c r="J10" s="31" t="s">
        <v>29</v>
      </c>
      <c r="K10" s="31" t="s">
        <v>30</v>
      </c>
      <c r="L10" s="63" t="s">
        <v>27</v>
      </c>
      <c r="M10" s="109"/>
      <c r="N10" s="109"/>
      <c r="O10" s="110"/>
      <c r="P10" s="31" t="s">
        <v>28</v>
      </c>
      <c r="Q10" s="31" t="s">
        <v>29</v>
      </c>
      <c r="R10" s="31" t="s">
        <v>30</v>
      </c>
      <c r="S10" s="108"/>
      <c r="T10" s="108"/>
      <c r="U10" s="108"/>
      <c r="V10" s="108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50292899</v>
      </c>
      <c r="C11" s="37" t="s">
        <v>35</v>
      </c>
      <c r="D11" s="37" t="s">
        <v>36</v>
      </c>
      <c r="E11" s="38">
        <v>6</v>
      </c>
      <c r="F11" s="35">
        <v>4</v>
      </c>
      <c r="G11" s="35">
        <v>8</v>
      </c>
      <c r="H11" s="35"/>
      <c r="I11" s="39">
        <f t="shared" ref="I11" si="0">IF(E11&lt;&gt;"",TRUNC(AVERAGE(E11:H11),2),"")</f>
        <v>6</v>
      </c>
      <c r="J11" s="35"/>
      <c r="K11" s="40">
        <f t="shared" ref="K11:K36" si="1">IF(I11&gt;=6,I11,IF(J11="","",J11))</f>
        <v>6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6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49799142</v>
      </c>
      <c r="C12" s="37" t="s">
        <v>37</v>
      </c>
      <c r="D12" s="37" t="s">
        <v>38</v>
      </c>
      <c r="E12" s="38">
        <v>6</v>
      </c>
      <c r="F12" s="35">
        <v>5</v>
      </c>
      <c r="G12" s="35">
        <v>7</v>
      </c>
      <c r="H12" s="35"/>
      <c r="I12" s="39">
        <f t="shared" ref="I12:I36" si="9">IF(E12&lt;&gt;"",TRUNC(AVERAGE(E12:H12),2),"")</f>
        <v>6</v>
      </c>
      <c r="J12" s="35"/>
      <c r="K12" s="40">
        <f t="shared" si="1"/>
        <v>6</v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6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50292879</v>
      </c>
      <c r="C13" s="37" t="s">
        <v>39</v>
      </c>
      <c r="D13" s="37" t="s">
        <v>40</v>
      </c>
      <c r="E13" s="38">
        <v>1</v>
      </c>
      <c r="F13" s="35">
        <v>1</v>
      </c>
      <c r="G13" s="35">
        <v>1</v>
      </c>
      <c r="H13" s="35"/>
      <c r="I13" s="39">
        <f t="shared" si="9"/>
        <v>1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47891131</v>
      </c>
      <c r="C14" s="37" t="s">
        <v>41</v>
      </c>
      <c r="D14" s="37" t="s">
        <v>42</v>
      </c>
      <c r="E14" s="38">
        <v>8</v>
      </c>
      <c r="F14" s="35">
        <v>7</v>
      </c>
      <c r="G14" s="35">
        <v>9</v>
      </c>
      <c r="H14" s="35"/>
      <c r="I14" s="39">
        <f t="shared" si="9"/>
        <v>8</v>
      </c>
      <c r="J14" s="35"/>
      <c r="K14" s="40">
        <f t="shared" si="1"/>
        <v>8</v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8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48515848</v>
      </c>
      <c r="C15" s="37" t="s">
        <v>43</v>
      </c>
      <c r="D15" s="37" t="s">
        <v>44</v>
      </c>
      <c r="E15" s="38">
        <v>6</v>
      </c>
      <c r="F15" s="35">
        <v>7</v>
      </c>
      <c r="G15" s="35">
        <v>6</v>
      </c>
      <c r="H15" s="35"/>
      <c r="I15" s="39">
        <f t="shared" si="9"/>
        <v>6.33</v>
      </c>
      <c r="J15" s="35"/>
      <c r="K15" s="40">
        <f t="shared" si="1"/>
        <v>6.33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6.33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49350872</v>
      </c>
      <c r="C16" s="45" t="s">
        <v>45</v>
      </c>
      <c r="D16" s="45" t="s">
        <v>46</v>
      </c>
      <c r="E16" s="38">
        <v>1</v>
      </c>
      <c r="F16" s="35">
        <v>1</v>
      </c>
      <c r="G16" s="35">
        <v>1</v>
      </c>
      <c r="H16" s="35"/>
      <c r="I16" s="39">
        <f t="shared" si="9"/>
        <v>1</v>
      </c>
      <c r="J16" s="35"/>
      <c r="K16" s="40" t="str">
        <f t="shared" si="1"/>
        <v/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 t="str">
        <f t="shared" si="5"/>
        <v/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49753373</v>
      </c>
      <c r="C17" s="45" t="s">
        <v>47</v>
      </c>
      <c r="D17" s="45" t="s">
        <v>48</v>
      </c>
      <c r="E17" s="38">
        <v>8</v>
      </c>
      <c r="F17" s="35">
        <v>7</v>
      </c>
      <c r="G17" s="35">
        <v>9</v>
      </c>
      <c r="H17" s="35"/>
      <c r="I17" s="39">
        <f t="shared" si="9"/>
        <v>8</v>
      </c>
      <c r="J17" s="35"/>
      <c r="K17" s="40">
        <f t="shared" si="1"/>
        <v>8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8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49970961</v>
      </c>
      <c r="C18" s="45" t="s">
        <v>49</v>
      </c>
      <c r="D18" s="45" t="s">
        <v>50</v>
      </c>
      <c r="E18" s="38">
        <v>5</v>
      </c>
      <c r="F18" s="35">
        <v>7</v>
      </c>
      <c r="G18" s="35">
        <v>7</v>
      </c>
      <c r="H18" s="35"/>
      <c r="I18" s="39">
        <f t="shared" si="9"/>
        <v>6.33</v>
      </c>
      <c r="J18" s="35"/>
      <c r="K18" s="40">
        <f t="shared" si="1"/>
        <v>6.33</v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6.33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50346486</v>
      </c>
      <c r="C19" s="45" t="s">
        <v>51</v>
      </c>
      <c r="D19" s="45" t="s">
        <v>52</v>
      </c>
      <c r="E19" s="38">
        <v>7</v>
      </c>
      <c r="F19" s="35">
        <v>5</v>
      </c>
      <c r="G19" s="35">
        <v>6</v>
      </c>
      <c r="H19" s="35"/>
      <c r="I19" s="39">
        <f t="shared" si="9"/>
        <v>6</v>
      </c>
      <c r="J19" s="35"/>
      <c r="K19" s="40">
        <f t="shared" si="1"/>
        <v>6</v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6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48148076</v>
      </c>
      <c r="C20" s="45" t="s">
        <v>53</v>
      </c>
      <c r="D20" s="45" t="s">
        <v>54</v>
      </c>
      <c r="E20" s="38">
        <v>8</v>
      </c>
      <c r="F20" s="35">
        <v>4</v>
      </c>
      <c r="G20" s="35">
        <v>6</v>
      </c>
      <c r="H20" s="35"/>
      <c r="I20" s="39">
        <f t="shared" si="9"/>
        <v>6</v>
      </c>
      <c r="J20" s="35"/>
      <c r="K20" s="40">
        <f t="shared" si="1"/>
        <v>6</v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>
        <f t="shared" si="5"/>
        <v>6</v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50346092</v>
      </c>
      <c r="C21" s="45" t="s">
        <v>55</v>
      </c>
      <c r="D21" s="45" t="s">
        <v>56</v>
      </c>
      <c r="E21" s="38">
        <v>4</v>
      </c>
      <c r="F21" s="35">
        <v>7</v>
      </c>
      <c r="G21" s="35">
        <v>7</v>
      </c>
      <c r="H21" s="35"/>
      <c r="I21" s="39">
        <f t="shared" si="9"/>
        <v>6</v>
      </c>
      <c r="J21" s="35"/>
      <c r="K21" s="40">
        <f t="shared" si="1"/>
        <v>6</v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>
        <f t="shared" si="5"/>
        <v>6</v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50680350</v>
      </c>
      <c r="C22" s="45" t="s">
        <v>57</v>
      </c>
      <c r="D22" s="45" t="s">
        <v>58</v>
      </c>
      <c r="E22" s="38">
        <v>7</v>
      </c>
      <c r="F22" s="35">
        <v>5</v>
      </c>
      <c r="G22" s="35">
        <v>6</v>
      </c>
      <c r="H22" s="35"/>
      <c r="I22" s="39">
        <f t="shared" si="9"/>
        <v>6</v>
      </c>
      <c r="J22" s="35"/>
      <c r="K22" s="40">
        <f t="shared" si="1"/>
        <v>6</v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6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50187816</v>
      </c>
      <c r="C23" s="45" t="s">
        <v>57</v>
      </c>
      <c r="D23" s="45" t="s">
        <v>59</v>
      </c>
      <c r="E23" s="38">
        <v>7</v>
      </c>
      <c r="F23" s="35">
        <v>6</v>
      </c>
      <c r="G23" s="35">
        <v>8</v>
      </c>
      <c r="H23" s="35"/>
      <c r="I23" s="39">
        <f t="shared" si="9"/>
        <v>7</v>
      </c>
      <c r="J23" s="35"/>
      <c r="K23" s="40">
        <f t="shared" si="1"/>
        <v>7</v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7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50346029</v>
      </c>
      <c r="C24" s="45" t="s">
        <v>60</v>
      </c>
      <c r="D24" s="45" t="s">
        <v>61</v>
      </c>
      <c r="E24" s="38">
        <v>5</v>
      </c>
      <c r="F24" s="35">
        <v>6</v>
      </c>
      <c r="G24" s="35">
        <v>7</v>
      </c>
      <c r="H24" s="35"/>
      <c r="I24" s="39">
        <f t="shared" si="9"/>
        <v>6</v>
      </c>
      <c r="J24" s="35"/>
      <c r="K24" s="40">
        <f t="shared" si="1"/>
        <v>6</v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6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49352050</v>
      </c>
      <c r="C25" s="46" t="s">
        <v>62</v>
      </c>
      <c r="D25" s="46" t="s">
        <v>63</v>
      </c>
      <c r="E25" s="38">
        <v>6</v>
      </c>
      <c r="F25" s="35">
        <v>7</v>
      </c>
      <c r="G25" s="35">
        <v>8</v>
      </c>
      <c r="H25" s="35"/>
      <c r="I25" s="39">
        <f t="shared" si="9"/>
        <v>7</v>
      </c>
      <c r="J25" s="35"/>
      <c r="K25" s="40">
        <f t="shared" si="1"/>
        <v>7</v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7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49229184</v>
      </c>
      <c r="C26" s="46" t="s">
        <v>64</v>
      </c>
      <c r="D26" s="46" t="s">
        <v>65</v>
      </c>
      <c r="E26" s="38">
        <v>7</v>
      </c>
      <c r="F26" s="35">
        <v>7</v>
      </c>
      <c r="G26" s="35">
        <v>7</v>
      </c>
      <c r="H26" s="35"/>
      <c r="I26" s="39">
        <f t="shared" si="9"/>
        <v>7</v>
      </c>
      <c r="J26" s="35"/>
      <c r="K26" s="40">
        <f t="shared" si="1"/>
        <v>7</v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7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49493000</v>
      </c>
      <c r="C27" s="46" t="s">
        <v>66</v>
      </c>
      <c r="D27" s="46" t="s">
        <v>67</v>
      </c>
      <c r="E27" s="38">
        <v>5</v>
      </c>
      <c r="F27" s="35">
        <v>6</v>
      </c>
      <c r="G27" s="35">
        <v>7</v>
      </c>
      <c r="H27" s="35"/>
      <c r="I27" s="39">
        <f t="shared" si="9"/>
        <v>6</v>
      </c>
      <c r="J27" s="35"/>
      <c r="K27" s="40">
        <f t="shared" si="1"/>
        <v>6</v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6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50474537</v>
      </c>
      <c r="C28" s="46" t="s">
        <v>68</v>
      </c>
      <c r="D28" s="46" t="s">
        <v>69</v>
      </c>
      <c r="E28" s="38">
        <v>8</v>
      </c>
      <c r="F28" s="35">
        <v>7</v>
      </c>
      <c r="G28" s="35">
        <v>8</v>
      </c>
      <c r="H28" s="35"/>
      <c r="I28" s="39">
        <f t="shared" si="9"/>
        <v>7.66</v>
      </c>
      <c r="J28" s="35"/>
      <c r="K28" s="40">
        <f t="shared" si="1"/>
        <v>7.66</v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7.66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50573827</v>
      </c>
      <c r="C29" s="46" t="s">
        <v>68</v>
      </c>
      <c r="D29" s="46" t="s">
        <v>70</v>
      </c>
      <c r="E29" s="38">
        <v>7</v>
      </c>
      <c r="F29" s="35">
        <v>6</v>
      </c>
      <c r="G29" s="35">
        <v>8</v>
      </c>
      <c r="H29" s="35"/>
      <c r="I29" s="39">
        <f t="shared" si="9"/>
        <v>7</v>
      </c>
      <c r="J29" s="35"/>
      <c r="K29" s="40">
        <f t="shared" si="1"/>
        <v>7</v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49228438</v>
      </c>
      <c r="C30" s="46" t="s">
        <v>71</v>
      </c>
      <c r="D30" s="46" t="s">
        <v>72</v>
      </c>
      <c r="E30" s="38">
        <v>5</v>
      </c>
      <c r="F30" s="35">
        <v>7</v>
      </c>
      <c r="G30" s="35">
        <v>6</v>
      </c>
      <c r="H30" s="35"/>
      <c r="I30" s="39">
        <f t="shared" si="9"/>
        <v>6</v>
      </c>
      <c r="J30" s="35"/>
      <c r="K30" s="40">
        <f t="shared" si="1"/>
        <v>6</v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49848373</v>
      </c>
      <c r="C31" s="46" t="s">
        <v>73</v>
      </c>
      <c r="D31" s="46" t="s">
        <v>74</v>
      </c>
      <c r="E31" s="38">
        <v>8</v>
      </c>
      <c r="F31" s="35">
        <v>9</v>
      </c>
      <c r="G31" s="35">
        <v>7</v>
      </c>
      <c r="H31" s="35"/>
      <c r="I31" s="39">
        <f t="shared" si="9"/>
        <v>8</v>
      </c>
      <c r="J31" s="35"/>
      <c r="K31" s="40">
        <f t="shared" si="1"/>
        <v>8</v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48829092</v>
      </c>
      <c r="C32" s="46" t="s">
        <v>75</v>
      </c>
      <c r="D32" s="46" t="s">
        <v>76</v>
      </c>
      <c r="E32" s="38">
        <v>6</v>
      </c>
      <c r="F32" s="35">
        <v>7</v>
      </c>
      <c r="G32" s="35">
        <v>7</v>
      </c>
      <c r="H32" s="35"/>
      <c r="I32" s="39">
        <f t="shared" si="9"/>
        <v>6.66</v>
      </c>
      <c r="J32" s="35"/>
      <c r="K32" s="40">
        <f t="shared" si="1"/>
        <v>6.66</v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51004995</v>
      </c>
      <c r="C33" s="46" t="s">
        <v>77</v>
      </c>
      <c r="D33" s="46" t="s">
        <v>78</v>
      </c>
      <c r="E33" s="38">
        <v>9</v>
      </c>
      <c r="F33" s="35">
        <v>8</v>
      </c>
      <c r="G33" s="35">
        <v>8</v>
      </c>
      <c r="H33" s="35"/>
      <c r="I33" s="39">
        <f t="shared" si="9"/>
        <v>8.33</v>
      </c>
      <c r="J33" s="35"/>
      <c r="K33" s="40">
        <f t="shared" si="1"/>
        <v>8.33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49492657</v>
      </c>
      <c r="C34" s="46" t="s">
        <v>79</v>
      </c>
      <c r="D34" s="46" t="s">
        <v>80</v>
      </c>
      <c r="E34" s="38">
        <v>6</v>
      </c>
      <c r="F34" s="35">
        <v>5</v>
      </c>
      <c r="G34" s="35">
        <v>7</v>
      </c>
      <c r="H34" s="35"/>
      <c r="I34" s="39">
        <f t="shared" si="9"/>
        <v>6</v>
      </c>
      <c r="J34" s="35"/>
      <c r="K34" s="40">
        <f t="shared" si="1"/>
        <v>6</v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50945312</v>
      </c>
      <c r="C35" s="46" t="s">
        <v>81</v>
      </c>
      <c r="D35" s="46" t="s">
        <v>82</v>
      </c>
      <c r="E35" s="38">
        <v>7</v>
      </c>
      <c r="F35" s="35">
        <v>6</v>
      </c>
      <c r="G35" s="35">
        <v>8</v>
      </c>
      <c r="H35" s="35"/>
      <c r="I35" s="39">
        <f t="shared" si="9"/>
        <v>7</v>
      </c>
      <c r="J35" s="35"/>
      <c r="K35" s="40">
        <f t="shared" si="1"/>
        <v>7</v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50945992</v>
      </c>
      <c r="C36" s="46" t="s">
        <v>83</v>
      </c>
      <c r="D36" s="46" t="s">
        <v>84</v>
      </c>
      <c r="E36" s="38">
        <v>8</v>
      </c>
      <c r="F36" s="35">
        <v>7</v>
      </c>
      <c r="G36" s="35">
        <v>7</v>
      </c>
      <c r="H36" s="35"/>
      <c r="I36" s="39">
        <f t="shared" si="9"/>
        <v>7.33</v>
      </c>
      <c r="J36" s="35"/>
      <c r="K36" s="40">
        <f t="shared" si="1"/>
        <v>7.33</v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8" t="s">
        <v>0</v>
      </c>
      <c r="B43" s="79"/>
      <c r="C43" s="80"/>
      <c r="D43" s="81" t="s">
        <v>1</v>
      </c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3"/>
      <c r="P43" s="87" t="s">
        <v>2</v>
      </c>
      <c r="Q43" s="88"/>
      <c r="R43" s="88"/>
      <c r="S43" s="88"/>
      <c r="T43" s="88"/>
      <c r="U43" s="88"/>
      <c r="V43" s="89"/>
      <c r="W43" s="1"/>
      <c r="X43" s="1"/>
      <c r="Y43" s="1"/>
      <c r="Z43" s="1"/>
      <c r="AA43" s="1"/>
    </row>
    <row r="44" spans="1:27" ht="12.75" customHeight="1" x14ac:dyDescent="0.2">
      <c r="A44" s="93" t="s">
        <v>3</v>
      </c>
      <c r="B44" s="94"/>
      <c r="C44" s="95"/>
      <c r="D44" s="84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6"/>
      <c r="P44" s="90"/>
      <c r="Q44" s="91"/>
      <c r="R44" s="91"/>
      <c r="S44" s="91"/>
      <c r="T44" s="91"/>
      <c r="U44" s="91"/>
      <c r="V44" s="92"/>
      <c r="W44" s="1"/>
      <c r="X44" s="1"/>
      <c r="Y44" s="1"/>
      <c r="Z44" s="1"/>
      <c r="AA44" s="1"/>
    </row>
    <row r="45" spans="1:27" ht="22.5" customHeight="1" x14ac:dyDescent="0.2">
      <c r="A45" s="96" t="s">
        <v>4</v>
      </c>
      <c r="B45" s="97"/>
      <c r="C45" s="98"/>
      <c r="D45" s="84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6"/>
      <c r="P45" s="90"/>
      <c r="Q45" s="91"/>
      <c r="R45" s="91"/>
      <c r="S45" s="91"/>
      <c r="T45" s="91"/>
      <c r="U45" s="91"/>
      <c r="V45" s="92"/>
      <c r="W45" s="1"/>
      <c r="X45" s="1"/>
      <c r="Y45" s="1"/>
      <c r="Z45" s="1"/>
      <c r="AA45" s="1"/>
    </row>
    <row r="46" spans="1:27" ht="12.75" customHeight="1" x14ac:dyDescent="0.2">
      <c r="A46" s="66" t="s">
        <v>5</v>
      </c>
      <c r="B46" s="67"/>
      <c r="C46" s="68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9"/>
      <c r="C47" s="69"/>
      <c r="D47" s="9"/>
      <c r="E47" s="70" t="s">
        <v>6</v>
      </c>
      <c r="F47" s="71"/>
      <c r="G47" s="71"/>
      <c r="H47" s="71"/>
      <c r="I47" s="72" t="s">
        <v>97</v>
      </c>
      <c r="J47" s="72"/>
      <c r="K47" s="73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4" t="s">
        <v>10</v>
      </c>
      <c r="F48" s="75"/>
      <c r="G48" s="75"/>
      <c r="H48" s="75"/>
      <c r="I48" s="76"/>
      <c r="J48" s="76"/>
      <c r="K48" s="77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1" t="s">
        <v>23</v>
      </c>
      <c r="U51" s="61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5"/>
      <c r="C52" s="55"/>
      <c r="D52" s="55"/>
      <c r="E52" s="63" t="s">
        <v>27</v>
      </c>
      <c r="F52" s="64"/>
      <c r="G52" s="64"/>
      <c r="H52" s="65"/>
      <c r="I52" s="31" t="s">
        <v>28</v>
      </c>
      <c r="J52" s="31" t="s">
        <v>29</v>
      </c>
      <c r="K52" s="31" t="s">
        <v>30</v>
      </c>
      <c r="L52" s="63" t="s">
        <v>27</v>
      </c>
      <c r="M52" s="64"/>
      <c r="N52" s="64"/>
      <c r="O52" s="65"/>
      <c r="P52" s="31" t="s">
        <v>28</v>
      </c>
      <c r="Q52" s="31" t="s">
        <v>29</v>
      </c>
      <c r="R52" s="31" t="s">
        <v>30</v>
      </c>
      <c r="S52" s="60"/>
      <c r="T52" s="62"/>
      <c r="U52" s="62"/>
      <c r="V52" s="60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50347681</v>
      </c>
      <c r="C53" s="37" t="s">
        <v>85</v>
      </c>
      <c r="D53" s="37" t="s">
        <v>86</v>
      </c>
      <c r="E53" s="38">
        <v>6</v>
      </c>
      <c r="F53" s="35">
        <v>5</v>
      </c>
      <c r="G53" s="35">
        <v>8</v>
      </c>
      <c r="H53" s="35"/>
      <c r="I53" s="39">
        <f t="shared" ref="I53:I78" si="11">IF(E53&lt;&gt;"",TRUNC(AVERAGE(E53:H53),2),"")</f>
        <v>6.33</v>
      </c>
      <c r="J53" s="35"/>
      <c r="K53" s="40">
        <f t="shared" ref="K53:K78" si="12">IF(I53&gt;=6,I53,IF(J53="","",J53))</f>
        <v>6.33</v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v>28</v>
      </c>
      <c r="B54" s="44">
        <v>51004620</v>
      </c>
      <c r="C54" s="37" t="s">
        <v>87</v>
      </c>
      <c r="D54" s="37" t="s">
        <v>88</v>
      </c>
      <c r="E54" s="38">
        <v>6</v>
      </c>
      <c r="F54" s="35">
        <v>4</v>
      </c>
      <c r="G54" s="35">
        <v>8</v>
      </c>
      <c r="H54" s="35"/>
      <c r="I54" s="39">
        <f t="shared" si="11"/>
        <v>6</v>
      </c>
      <c r="J54" s="35"/>
      <c r="K54" s="40">
        <f t="shared" si="12"/>
        <v>6</v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ref="A55:A78" si="17">1+A54</f>
        <v>29</v>
      </c>
      <c r="B55" s="44">
        <v>50945054</v>
      </c>
      <c r="C55" s="37" t="s">
        <v>89</v>
      </c>
      <c r="D55" s="37" t="s">
        <v>90</v>
      </c>
      <c r="E55" s="38">
        <v>8</v>
      </c>
      <c r="F55" s="35">
        <v>7</v>
      </c>
      <c r="G55" s="35">
        <v>7</v>
      </c>
      <c r="H55" s="35"/>
      <c r="I55" s="39">
        <f t="shared" si="11"/>
        <v>7.33</v>
      </c>
      <c r="J55" s="35"/>
      <c r="K55" s="40">
        <f t="shared" si="12"/>
        <v>7.33</v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7"/>
        <v>30</v>
      </c>
      <c r="B56" s="44">
        <v>50470372</v>
      </c>
      <c r="C56" s="37" t="s">
        <v>91</v>
      </c>
      <c r="D56" s="37" t="s">
        <v>92</v>
      </c>
      <c r="E56" s="38">
        <v>10</v>
      </c>
      <c r="F56" s="35">
        <v>9</v>
      </c>
      <c r="G56" s="35">
        <v>8</v>
      </c>
      <c r="H56" s="35"/>
      <c r="I56" s="39">
        <f t="shared" si="11"/>
        <v>9</v>
      </c>
      <c r="J56" s="35"/>
      <c r="K56" s="40">
        <f t="shared" si="12"/>
        <v>9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7"/>
        <v>31</v>
      </c>
      <c r="B57" s="44">
        <v>51195051</v>
      </c>
      <c r="C57" s="37" t="s">
        <v>93</v>
      </c>
      <c r="D57" s="37" t="s">
        <v>94</v>
      </c>
      <c r="E57" s="38">
        <v>6</v>
      </c>
      <c r="F57" s="35">
        <v>7</v>
      </c>
      <c r="G57" s="35">
        <v>7</v>
      </c>
      <c r="H57" s="35"/>
      <c r="I57" s="39">
        <f t="shared" si="11"/>
        <v>6.66</v>
      </c>
      <c r="J57" s="35"/>
      <c r="K57" s="40">
        <f t="shared" si="12"/>
        <v>6.66</v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7"/>
        <v>32</v>
      </c>
      <c r="B58" s="44">
        <v>49339040</v>
      </c>
      <c r="C58" s="45" t="s">
        <v>95</v>
      </c>
      <c r="D58" s="45" t="s">
        <v>96</v>
      </c>
      <c r="E58" s="38">
        <v>9</v>
      </c>
      <c r="F58" s="35">
        <v>9</v>
      </c>
      <c r="G58" s="35">
        <v>10</v>
      </c>
      <c r="H58" s="35"/>
      <c r="I58" s="39">
        <f t="shared" si="11"/>
        <v>9.33</v>
      </c>
      <c r="J58" s="35"/>
      <c r="K58" s="40">
        <f t="shared" si="12"/>
        <v>9.33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7"/>
        <v>33</v>
      </c>
      <c r="B59" s="44"/>
      <c r="C59" s="45"/>
      <c r="D59" s="45"/>
      <c r="E59" s="38"/>
      <c r="F59" s="35"/>
      <c r="G59" s="35"/>
      <c r="H59" s="35"/>
      <c r="I59" s="39" t="str">
        <f t="shared" si="11"/>
        <v/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7"/>
        <v>34</v>
      </c>
      <c r="B60" s="44"/>
      <c r="C60" s="45"/>
      <c r="D60" s="45"/>
      <c r="E60" s="38"/>
      <c r="F60" s="35"/>
      <c r="G60" s="35"/>
      <c r="H60" s="35"/>
      <c r="I60" s="39" t="str">
        <f t="shared" si="11"/>
        <v/>
      </c>
      <c r="J60" s="35"/>
      <c r="K60" s="40" t="str">
        <f t="shared" si="12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7"/>
        <v>35</v>
      </c>
      <c r="B61" s="44"/>
      <c r="C61" s="45"/>
      <c r="D61" s="45"/>
      <c r="E61" s="38"/>
      <c r="F61" s="35"/>
      <c r="G61" s="35"/>
      <c r="H61" s="35"/>
      <c r="I61" s="39" t="str">
        <f t="shared" si="11"/>
        <v/>
      </c>
      <c r="J61" s="35"/>
      <c r="K61" s="40" t="str">
        <f t="shared" si="12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7"/>
        <v>36</v>
      </c>
      <c r="B62" s="44"/>
      <c r="C62" s="45"/>
      <c r="D62" s="45"/>
      <c r="E62" s="38"/>
      <c r="F62" s="35"/>
      <c r="G62" s="35"/>
      <c r="H62" s="35"/>
      <c r="I62" s="39" t="str">
        <f t="shared" si="11"/>
        <v/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7"/>
        <v>37</v>
      </c>
      <c r="B63" s="44"/>
      <c r="C63" s="45"/>
      <c r="D63" s="45"/>
      <c r="E63" s="38"/>
      <c r="F63" s="35"/>
      <c r="G63" s="35"/>
      <c r="H63" s="35"/>
      <c r="I63" s="39" t="str">
        <f t="shared" si="11"/>
        <v/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7"/>
        <v>38</v>
      </c>
      <c r="B64" s="44"/>
      <c r="C64" s="45"/>
      <c r="D64" s="45"/>
      <c r="E64" s="38"/>
      <c r="F64" s="35"/>
      <c r="G64" s="35"/>
      <c r="H64" s="35"/>
      <c r="I64" s="39" t="str">
        <f t="shared" si="11"/>
        <v/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7"/>
        <v>39</v>
      </c>
      <c r="B65" s="44"/>
      <c r="C65" s="45"/>
      <c r="D65" s="45"/>
      <c r="E65" s="38"/>
      <c r="F65" s="35"/>
      <c r="G65" s="35"/>
      <c r="H65" s="35"/>
      <c r="I65" s="39" t="str">
        <f t="shared" si="11"/>
        <v/>
      </c>
      <c r="J65" s="35"/>
      <c r="K65" s="40" t="str">
        <f t="shared" si="12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7"/>
        <v>40</v>
      </c>
      <c r="B66" s="44"/>
      <c r="C66" s="45"/>
      <c r="D66" s="45"/>
      <c r="E66" s="38"/>
      <c r="F66" s="35"/>
      <c r="G66" s="35"/>
      <c r="H66" s="35"/>
      <c r="I66" s="39" t="str">
        <f t="shared" si="11"/>
        <v/>
      </c>
      <c r="J66" s="35"/>
      <c r="K66" s="40" t="str">
        <f t="shared" si="12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7"/>
        <v>41</v>
      </c>
      <c r="B67" s="44"/>
      <c r="C67" s="46"/>
      <c r="D67" s="46"/>
      <c r="E67" s="38"/>
      <c r="F67" s="35"/>
      <c r="G67" s="35"/>
      <c r="H67" s="35"/>
      <c r="I67" s="39" t="str">
        <f t="shared" si="11"/>
        <v/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7"/>
        <v>42</v>
      </c>
      <c r="B68" s="44"/>
      <c r="C68" s="46"/>
      <c r="D68" s="46"/>
      <c r="E68" s="38"/>
      <c r="F68" s="35"/>
      <c r="G68" s="35"/>
      <c r="H68" s="35"/>
      <c r="I68" s="39" t="str">
        <f t="shared" si="11"/>
        <v/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7"/>
        <v>43</v>
      </c>
      <c r="B69" s="47"/>
      <c r="C69" s="46"/>
      <c r="D69" s="46"/>
      <c r="E69" s="38"/>
      <c r="F69" s="35"/>
      <c r="G69" s="35"/>
      <c r="H69" s="35"/>
      <c r="I69" s="39" t="str">
        <f t="shared" si="11"/>
        <v/>
      </c>
      <c r="J69" s="35"/>
      <c r="K69" s="40" t="str">
        <f t="shared" si="12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7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7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7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7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7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7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7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7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7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D53B3E12-0C40-4F00-AC26-19B1FCEC81F6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1AB39935-FA35-4CB0-B802-CDB8C70C005A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TECNOLOGIA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2024-06-12T14:55:06Z</dcterms:created>
  <dcterms:modified xsi:type="dcterms:W3CDTF">2024-06-26T02:09:11Z</dcterms:modified>
</cp:coreProperties>
</file>