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5763B162-273C-4783-8E07-E1CEA85E5FFC}" xr6:coauthVersionLast="47" xr6:coauthVersionMax="47" xr10:uidLastSave="{00000000-0000-0000-0000-000000000000}"/>
  <bookViews>
    <workbookView xWindow="-120" yWindow="-120" windowWidth="20730" windowHeight="11160" xr2:uid="{58EFF947-0B86-4C90-A201-FBD42AF5CBDC}"/>
  </bookViews>
  <sheets>
    <sheet name="TECNOLOG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I78" i="2"/>
  <c r="K78" i="2" s="1"/>
  <c r="P77" i="2"/>
  <c r="R77" i="2" s="1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P73" i="2"/>
  <c r="R73" i="2" s="1"/>
  <c r="I73" i="2"/>
  <c r="K73" i="2" s="1"/>
  <c r="S73" i="2" s="1"/>
  <c r="V73" i="2" s="1"/>
  <c r="P72" i="2"/>
  <c r="R72" i="2" s="1"/>
  <c r="I72" i="2"/>
  <c r="K72" i="2" s="1"/>
  <c r="R71" i="2"/>
  <c r="P71" i="2"/>
  <c r="I71" i="2"/>
  <c r="K71" i="2" s="1"/>
  <c r="S71" i="2" s="1"/>
  <c r="V71" i="2" s="1"/>
  <c r="P70" i="2"/>
  <c r="R70" i="2" s="1"/>
  <c r="I70" i="2"/>
  <c r="K70" i="2" s="1"/>
  <c r="S70" i="2" s="1"/>
  <c r="V70" i="2" s="1"/>
  <c r="P69" i="2"/>
  <c r="R69" i="2" s="1"/>
  <c r="I69" i="2"/>
  <c r="K69" i="2" s="1"/>
  <c r="S69" i="2" s="1"/>
  <c r="V69" i="2" s="1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S66" i="2" s="1"/>
  <c r="V66" i="2" s="1"/>
  <c r="P65" i="2"/>
  <c r="R65" i="2" s="1"/>
  <c r="I65" i="2"/>
  <c r="K65" i="2" s="1"/>
  <c r="S65" i="2" s="1"/>
  <c r="V65" i="2" s="1"/>
  <c r="P64" i="2"/>
  <c r="R64" i="2" s="1"/>
  <c r="I64" i="2"/>
  <c r="K64" i="2" s="1"/>
  <c r="R63" i="2"/>
  <c r="P63" i="2"/>
  <c r="I63" i="2"/>
  <c r="K63" i="2" s="1"/>
  <c r="S63" i="2" s="1"/>
  <c r="V63" i="2" s="1"/>
  <c r="P62" i="2"/>
  <c r="R62" i="2" s="1"/>
  <c r="I62" i="2"/>
  <c r="K62" i="2" s="1"/>
  <c r="S62" i="2" s="1"/>
  <c r="V62" i="2" s="1"/>
  <c r="P61" i="2"/>
  <c r="R61" i="2" s="1"/>
  <c r="I61" i="2"/>
  <c r="K61" i="2" s="1"/>
  <c r="S61" i="2" s="1"/>
  <c r="V61" i="2" s="1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S58" i="2" s="1"/>
  <c r="V58" i="2" s="1"/>
  <c r="P57" i="2"/>
  <c r="R57" i="2" s="1"/>
  <c r="I57" i="2"/>
  <c r="K57" i="2" s="1"/>
  <c r="S57" i="2" s="1"/>
  <c r="V57" i="2" s="1"/>
  <c r="P56" i="2"/>
  <c r="R56" i="2" s="1"/>
  <c r="I56" i="2"/>
  <c r="K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P36" i="2"/>
  <c r="R36" i="2" s="1"/>
  <c r="I36" i="2"/>
  <c r="K36" i="2" s="1"/>
  <c r="S36" i="2" s="1"/>
  <c r="V36" i="2" s="1"/>
  <c r="R35" i="2"/>
  <c r="P35" i="2"/>
  <c r="I35" i="2"/>
  <c r="K35" i="2" s="1"/>
  <c r="S35" i="2" s="1"/>
  <c r="V35" i="2" s="1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R31" i="2"/>
  <c r="P31" i="2"/>
  <c r="I31" i="2"/>
  <c r="K31" i="2" s="1"/>
  <c r="S31" i="2" s="1"/>
  <c r="V31" i="2" s="1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X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X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K11" i="2"/>
  <c r="X11" i="2" s="1"/>
  <c r="I5" i="2"/>
  <c r="S11" i="2" l="1"/>
  <c r="V11" i="2" s="1"/>
  <c r="S78" i="2"/>
  <c r="V78" i="2" s="1"/>
  <c r="S56" i="2"/>
  <c r="V56" i="2" s="1"/>
  <c r="S64" i="2"/>
  <c r="V64" i="2" s="1"/>
  <c r="S72" i="2"/>
  <c r="V72" i="2" s="1"/>
  <c r="X20" i="2"/>
  <c r="S20" i="2"/>
  <c r="V20" i="2" s="1"/>
  <c r="X24" i="2"/>
  <c r="S24" i="2"/>
  <c r="V24" i="2" s="1"/>
  <c r="S28" i="2"/>
  <c r="V28" i="2" s="1"/>
  <c r="X28" i="2"/>
  <c r="S14" i="2"/>
  <c r="V14" i="2" s="1"/>
  <c r="X14" i="2"/>
  <c r="X18" i="2"/>
  <c r="S18" i="2"/>
  <c r="V18" i="2" s="1"/>
  <c r="S22" i="2"/>
  <c r="V22" i="2" s="1"/>
  <c r="X22" i="2"/>
  <c r="X26" i="2"/>
  <c r="S26" i="2"/>
  <c r="V26" i="2" s="1"/>
  <c r="X16" i="2"/>
  <c r="S16" i="2"/>
  <c r="V1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<sst xmlns="http://schemas.openxmlformats.org/spreadsheetml/2006/main" count="156" uniqueCount="118">
  <si>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</si>
  <si>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</si>
  <si>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</si>
  <si>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</si>
  <si>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</si>
  <si>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</si>
  <si>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</si>
  <si>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</si>
  <si>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</si>
  <si>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</si>
  <si>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</si>
  <si>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2°</t>
  </si>
  <si>
    <t>PROFESOR:</t>
  </si>
  <si>
    <t>ESPACIO CURRICULAR:</t>
  </si>
  <si>
    <t>TECNOLOGIA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</si>
  <si>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</si>
  <si>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</si>
  <si>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</si>
  <si>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</si>
  <si>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</si>
  <si>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</si>
  <si>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</si>
  <si>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</si>
  <si>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</si>
  <si>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</si>
  <si>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</si>
  <si>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</si>
  <si>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</si>
  <si>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</si>
  <si>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</si>
  <si>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</si>
  <si>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</si>
  <si>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</si>
  <si>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</si>
  <si>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Alvarez Castro</t>
  </si>
  <si>
    <t xml:space="preserve"> Ricardo Gabriel</t>
  </si>
  <si>
    <t>Arostica</t>
  </si>
  <si>
    <t xml:space="preserve"> Alejandro Fabian</t>
  </si>
  <si>
    <t>Bustos Villa</t>
  </si>
  <si>
    <t xml:space="preserve"> Morena Jazmín</t>
  </si>
  <si>
    <t>Caballero Gonzalez</t>
  </si>
  <si>
    <t xml:space="preserve"> Brenda Antonela</t>
  </si>
  <si>
    <t>Caballero</t>
  </si>
  <si>
    <t xml:space="preserve"> Hugo Daniel</t>
  </si>
  <si>
    <t>Campo</t>
  </si>
  <si>
    <t xml:space="preserve"> Aimara Julieta</t>
  </si>
  <si>
    <t>Casivar Muñoz</t>
  </si>
  <si>
    <t xml:space="preserve"> Facundo Adrian</t>
  </si>
  <si>
    <t>Castañeda</t>
  </si>
  <si>
    <t xml:space="preserve"> Florencia Agostina</t>
  </si>
  <si>
    <t>Castro</t>
  </si>
  <si>
    <t xml:space="preserve"> Milagros Elizabeth</t>
  </si>
  <si>
    <t>Dominguez</t>
  </si>
  <si>
    <t xml:space="preserve"> Eunice Yuliana</t>
  </si>
  <si>
    <t>Farías López</t>
  </si>
  <si>
    <t xml:space="preserve"> Natalí Yuliana</t>
  </si>
  <si>
    <t>Flores Guevara</t>
  </si>
  <si>
    <t xml:space="preserve"> Abigail Dayana</t>
  </si>
  <si>
    <t xml:space="preserve"> Lourdes Milagros</t>
  </si>
  <si>
    <t>Gerrero Garro</t>
  </si>
  <si>
    <t xml:space="preserve"> Natasha Maite</t>
  </si>
  <si>
    <t>Gil Montaño</t>
  </si>
  <si>
    <t xml:space="preserve"> Pia Nair Agustina</t>
  </si>
  <si>
    <t>Gómez</t>
  </si>
  <si>
    <t xml:space="preserve"> Milagos Ariana</t>
  </si>
  <si>
    <t>Gonzalez Cabello</t>
  </si>
  <si>
    <t xml:space="preserve"> Yasmín Abigail</t>
  </si>
  <si>
    <t>Guzmán Jaque</t>
  </si>
  <si>
    <t xml:space="preserve"> Jorge Tobías</t>
  </si>
  <si>
    <t>Herrera Gimenez</t>
  </si>
  <si>
    <t xml:space="preserve"> Cielo Valentina</t>
  </si>
  <si>
    <t>Herrera Saldaño</t>
  </si>
  <si>
    <t xml:space="preserve"> Kevin Leonardo</t>
  </si>
  <si>
    <t>Lopez Campo</t>
  </si>
  <si>
    <t xml:space="preserve"> Alicia Selena</t>
  </si>
  <si>
    <t>Luna Farías</t>
  </si>
  <si>
    <t xml:space="preserve"> Yuliana Ailen</t>
  </si>
  <si>
    <t xml:space="preserve"> Liliana Denise</t>
  </si>
  <si>
    <t>Mallea Cabrera</t>
  </si>
  <si>
    <t xml:space="preserve"> Ulises Darío</t>
  </si>
  <si>
    <t>Mercado</t>
  </si>
  <si>
    <t xml:space="preserve"> Dante Michael</t>
  </si>
  <si>
    <t xml:space="preserve"> Uriel Agustín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</si>
  <si>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</si>
  <si>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</si>
  <si>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</si>
  <si>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</si>
  <si>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</si>
  <si>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</si>
  <si>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</si>
  <si>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</si>
  <si>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</si>
  <si>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</si>
  <si>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</si>
  <si>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</si>
  <si>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</si>
  <si>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</si>
  <si>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</si>
  <si>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</si>
  <si>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</si>
  <si>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</si>
  <si>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</si>
  <si>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</si>
  <si>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</si>
  <si>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</si>
  <si>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</si>
  <si>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</si>
  <si>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</si>
  <si>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</si>
  <si>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</si>
  <si>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</si>
  <si>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</si>
  <si>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</si>
  <si>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</si>
  <si>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</si>
  <si>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</si>
  <si>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</si>
  <si>
    <t>ESPEJO, CRISTIAN/GENTILE,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</si>
</sst>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23" fillId="0" borderId="14" xfId="2" applyNumberFormat="1" applyFont="1" applyBorder="1" applyAlignment="1">
      <alignment horizontal="left" wrapText="1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 xr:uid="{66A600F3-EB3D-4F0F-BE30-FF6EC8494415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29AA511C-9BF0-46AC-95E8-D1155B2457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4" name="Imagen 3">
          <a:extLst>
            <a:ext uri="{FF2B5EF4-FFF2-40B4-BE49-F238E27FC236}">
              <a16:creationId xmlns:a16="http://schemas.microsoft.com/office/drawing/2014/main" id="{5CF2BB83-D267-4EDB-8065-99A7B83585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MATEMATICA"/>
      <sheetName val="HISTORIA"/>
      <sheetName val="QUIMICA"/>
      <sheetName val="TECNOLOGIA"/>
      <sheetName val="FORMACION ETICA Y CIUDADANA"/>
      <sheetName val="ORIENTACION Y TUTORIA "/>
      <sheetName val="BIOLOGIA"/>
      <sheetName val="EDUCACION FISICA MUJERES"/>
      <sheetName val="LENGUA "/>
      <sheetName val="planilla (2)"/>
      <sheetName val="EDUCACION FISICA VARONES"/>
      <sheetName val="LENGUA EXTRANJERA INGLES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F5FA-9B39-4E0B-8705-2D2400958C01}">
  <sheetPr codeName="Hoja9">
    <tabColor rgb="FF66FF33"/>
  </sheetPr>
  <dimension ref="A1:AA995"/>
  <sheetViews>
    <sheetView tabSelected="1" topLeftCell="A37" zoomScale="85" zoomScaleNormal="85" workbookViewId="0">
      <selection activeCell="H60" sqref="H60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9.85546875" style="3" bestFit="1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BASICO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117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13</v>
      </c>
      <c r="D7" s="52" t="s">
        <v>14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15</v>
      </c>
      <c r="B9" s="55" t="s">
        <v>16</v>
      </c>
      <c r="C9" s="55" t="s">
        <v>17</v>
      </c>
      <c r="D9" s="55" t="s">
        <v>18</v>
      </c>
      <c r="E9" s="56" t="s">
        <v>19</v>
      </c>
      <c r="F9" s="57"/>
      <c r="G9" s="57"/>
      <c r="H9" s="57"/>
      <c r="I9" s="57"/>
      <c r="J9" s="57"/>
      <c r="K9" s="58"/>
      <c r="L9" s="56" t="s">
        <v>20</v>
      </c>
      <c r="M9" s="57"/>
      <c r="N9" s="57"/>
      <c r="O9" s="57"/>
      <c r="P9" s="57"/>
      <c r="Q9" s="57"/>
      <c r="R9" s="58"/>
      <c r="S9" s="59" t="s">
        <v>21</v>
      </c>
      <c r="T9" s="60" t="s">
        <v>22</v>
      </c>
      <c r="U9" s="60" t="s">
        <v>23</v>
      </c>
      <c r="V9" s="59" t="s">
        <v>24</v>
      </c>
      <c r="W9" s="1"/>
      <c r="X9" s="1" t="s">
        <v>25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26</v>
      </c>
      <c r="F10" s="57"/>
      <c r="G10" s="57"/>
      <c r="H10" s="58"/>
      <c r="I10" s="31" t="s">
        <v>27</v>
      </c>
      <c r="J10" s="31" t="s">
        <v>28</v>
      </c>
      <c r="K10" s="31" t="s">
        <v>29</v>
      </c>
      <c r="L10" s="61" t="s">
        <v>26</v>
      </c>
      <c r="M10" s="57"/>
      <c r="N10" s="57"/>
      <c r="O10" s="58"/>
      <c r="P10" s="31" t="s">
        <v>27</v>
      </c>
      <c r="Q10" s="31" t="s">
        <v>28</v>
      </c>
      <c r="R10" s="31" t="s">
        <v>29</v>
      </c>
      <c r="S10" s="54"/>
      <c r="T10" s="54"/>
      <c r="U10" s="54"/>
      <c r="V10" s="54"/>
      <c r="W10" s="32"/>
      <c r="X10" s="33" t="s">
        <v>30</v>
      </c>
      <c r="Y10" s="33" t="s">
        <v>31</v>
      </c>
      <c r="Z10" s="33" t="s">
        <v>32</v>
      </c>
      <c r="AA10" s="34" t="s">
        <v>33</v>
      </c>
    </row>
    <row r="11" spans="1:27" ht="14.1" customHeight="1" x14ac:dyDescent="0.25">
      <c r="A11" s="35">
        <v>1</v>
      </c>
      <c r="B11" s="36">
        <v>49564173</v>
      </c>
      <c r="C11" s="37" t="s">
        <v>34</v>
      </c>
      <c r="D11" s="37" t="s">
        <v>35</v>
      </c>
      <c r="E11" s="38">
        <v>10</v>
      </c>
      <c r="F11" s="35">
        <v>8</v>
      </c>
      <c r="G11" s="35">
        <v>8</v>
      </c>
      <c r="H11" s="35"/>
      <c r="I11" s="39">
        <f t="shared" ref="I11:I36" si="0">IF(E11&lt;&gt;"",TRUNC(AVERAGE(E11:H11),2),"")</f>
        <v>8.66</v>
      </c>
      <c r="J11" s="35"/>
      <c r="K11" s="40">
        <f t="shared" ref="K11:K36" si="1">IF(I11&gt;=6,I11,IF(J11="","",J11))</f>
        <v>8.66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8.66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48217015</v>
      </c>
      <c r="C12" s="37" t="s">
        <v>36</v>
      </c>
      <c r="D12" s="37" t="s">
        <v>37</v>
      </c>
      <c r="E12" s="38">
        <v>4</v>
      </c>
      <c r="F12" s="35">
        <v>6</v>
      </c>
      <c r="G12" s="35">
        <v>8</v>
      </c>
      <c r="H12" s="35"/>
      <c r="I12" s="39">
        <f t="shared" si="0"/>
        <v>6</v>
      </c>
      <c r="J12" s="35"/>
      <c r="K12" s="40">
        <f t="shared" si="1"/>
        <v>6</v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6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50346145</v>
      </c>
      <c r="C13" s="37" t="s">
        <v>38</v>
      </c>
      <c r="D13" s="37" t="s">
        <v>39</v>
      </c>
      <c r="E13" s="38">
        <v>7</v>
      </c>
      <c r="F13" s="35">
        <v>7</v>
      </c>
      <c r="G13" s="35">
        <v>7</v>
      </c>
      <c r="H13" s="35"/>
      <c r="I13" s="39">
        <f t="shared" si="0"/>
        <v>7</v>
      </c>
      <c r="J13" s="35"/>
      <c r="K13" s="40">
        <f t="shared" si="1"/>
        <v>7</v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>
        <f t="shared" si="5"/>
        <v>7</v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49753306</v>
      </c>
      <c r="C14" s="37" t="s">
        <v>40</v>
      </c>
      <c r="D14" s="37" t="s">
        <v>41</v>
      </c>
      <c r="E14" s="38">
        <v>9</v>
      </c>
      <c r="F14" s="35">
        <v>8</v>
      </c>
      <c r="G14" s="35">
        <v>8</v>
      </c>
      <c r="H14" s="35"/>
      <c r="I14" s="39">
        <f t="shared" si="0"/>
        <v>8.33</v>
      </c>
      <c r="J14" s="35"/>
      <c r="K14" s="40">
        <f t="shared" si="1"/>
        <v>8.33</v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8.33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49101637</v>
      </c>
      <c r="C15" s="37" t="s">
        <v>42</v>
      </c>
      <c r="D15" s="37" t="s">
        <v>43</v>
      </c>
      <c r="E15" s="38">
        <v>6</v>
      </c>
      <c r="F15" s="35">
        <v>4</v>
      </c>
      <c r="G15" s="35">
        <v>8</v>
      </c>
      <c r="H15" s="35"/>
      <c r="I15" s="39">
        <f t="shared" si="0"/>
        <v>6</v>
      </c>
      <c r="J15" s="35"/>
      <c r="K15" s="40">
        <f t="shared" si="1"/>
        <v>6</v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6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50187727</v>
      </c>
      <c r="C16" s="45" t="s">
        <v>44</v>
      </c>
      <c r="D16" s="45" t="s">
        <v>45</v>
      </c>
      <c r="E16" s="38">
        <v>7</v>
      </c>
      <c r="F16" s="35">
        <v>7</v>
      </c>
      <c r="G16" s="35">
        <v>6</v>
      </c>
      <c r="H16" s="35"/>
      <c r="I16" s="39">
        <f t="shared" si="0"/>
        <v>6.66</v>
      </c>
      <c r="J16" s="35"/>
      <c r="K16" s="40">
        <f t="shared" si="1"/>
        <v>6.66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6.66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49971429</v>
      </c>
      <c r="C17" s="45" t="s">
        <v>46</v>
      </c>
      <c r="D17" s="45" t="s">
        <v>47</v>
      </c>
      <c r="E17" s="38">
        <v>10</v>
      </c>
      <c r="F17" s="35">
        <v>8</v>
      </c>
      <c r="G17" s="35">
        <v>8</v>
      </c>
      <c r="H17" s="35"/>
      <c r="I17" s="39">
        <f t="shared" si="0"/>
        <v>8.66</v>
      </c>
      <c r="J17" s="35"/>
      <c r="K17" s="40">
        <f t="shared" si="1"/>
        <v>8.66</v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8.66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50292206</v>
      </c>
      <c r="C18" s="45" t="s">
        <v>48</v>
      </c>
      <c r="D18" s="45" t="s">
        <v>49</v>
      </c>
      <c r="E18" s="38">
        <v>8</v>
      </c>
      <c r="F18" s="35">
        <v>8</v>
      </c>
      <c r="G18" s="35">
        <v>9</v>
      </c>
      <c r="H18" s="35"/>
      <c r="I18" s="39">
        <f t="shared" si="0"/>
        <v>8.33</v>
      </c>
      <c r="J18" s="35"/>
      <c r="K18" s="40">
        <f t="shared" si="1"/>
        <v>8.33</v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8.33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49101776</v>
      </c>
      <c r="C19" s="45" t="s">
        <v>50</v>
      </c>
      <c r="D19" s="45" t="s">
        <v>51</v>
      </c>
      <c r="E19" s="38">
        <v>7</v>
      </c>
      <c r="F19" s="35">
        <v>6</v>
      </c>
      <c r="G19" s="35">
        <v>8</v>
      </c>
      <c r="H19" s="35"/>
      <c r="I19" s="39">
        <f t="shared" si="0"/>
        <v>7</v>
      </c>
      <c r="J19" s="35"/>
      <c r="K19" s="40">
        <f t="shared" si="1"/>
        <v>7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7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48828211</v>
      </c>
      <c r="C20" s="45" t="s">
        <v>52</v>
      </c>
      <c r="D20" s="45" t="s">
        <v>53</v>
      </c>
      <c r="E20" s="38">
        <v>4</v>
      </c>
      <c r="F20" s="35">
        <v>7</v>
      </c>
      <c r="G20" s="35">
        <v>7</v>
      </c>
      <c r="H20" s="35"/>
      <c r="I20" s="39">
        <f t="shared" si="0"/>
        <v>6</v>
      </c>
      <c r="J20" s="35"/>
      <c r="K20" s="40">
        <f t="shared" si="1"/>
        <v>6</v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>
        <f t="shared" si="5"/>
        <v>6</v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49280603</v>
      </c>
      <c r="C21" s="45" t="s">
        <v>54</v>
      </c>
      <c r="D21" s="45" t="s">
        <v>55</v>
      </c>
      <c r="E21" s="38">
        <v>6</v>
      </c>
      <c r="F21" s="35">
        <v>6</v>
      </c>
      <c r="G21" s="35">
        <v>6</v>
      </c>
      <c r="H21" s="35"/>
      <c r="I21" s="39">
        <f t="shared" si="0"/>
        <v>6</v>
      </c>
      <c r="J21" s="35"/>
      <c r="K21" s="40">
        <f t="shared" si="1"/>
        <v>6</v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>
        <f t="shared" si="5"/>
        <v>6</v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49971046</v>
      </c>
      <c r="C22" s="45" t="s">
        <v>56</v>
      </c>
      <c r="D22" s="45" t="s">
        <v>57</v>
      </c>
      <c r="E22" s="38">
        <v>9</v>
      </c>
      <c r="F22" s="35">
        <v>7</v>
      </c>
      <c r="G22" s="35">
        <v>8</v>
      </c>
      <c r="H22" s="35"/>
      <c r="I22" s="39">
        <f t="shared" si="0"/>
        <v>8</v>
      </c>
      <c r="J22" s="35"/>
      <c r="K22" s="40">
        <f t="shared" si="1"/>
        <v>8</v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8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46484007</v>
      </c>
      <c r="C23" s="45" t="s">
        <v>56</v>
      </c>
      <c r="D23" s="45" t="s">
        <v>58</v>
      </c>
      <c r="E23" s="38">
        <v>9</v>
      </c>
      <c r="F23" s="35">
        <v>8</v>
      </c>
      <c r="G23" s="35">
        <v>8</v>
      </c>
      <c r="H23" s="35"/>
      <c r="I23" s="39">
        <f t="shared" si="0"/>
        <v>8.33</v>
      </c>
      <c r="J23" s="35"/>
      <c r="K23" s="40">
        <f t="shared" si="1"/>
        <v>8.33</v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8.33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49753346</v>
      </c>
      <c r="C24" s="45" t="s">
        <v>59</v>
      </c>
      <c r="D24" s="45" t="s">
        <v>60</v>
      </c>
      <c r="E24" s="38">
        <v>4</v>
      </c>
      <c r="F24" s="35">
        <v>6</v>
      </c>
      <c r="G24" s="35">
        <v>8</v>
      </c>
      <c r="H24" s="35"/>
      <c r="I24" s="39">
        <f t="shared" si="0"/>
        <v>6</v>
      </c>
      <c r="J24" s="35"/>
      <c r="K24" s="40">
        <f t="shared" si="1"/>
        <v>6</v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6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48015098</v>
      </c>
      <c r="C25" s="46" t="s">
        <v>61</v>
      </c>
      <c r="D25" s="46" t="s">
        <v>62</v>
      </c>
      <c r="E25" s="38">
        <v>6</v>
      </c>
      <c r="F25" s="35">
        <v>7</v>
      </c>
      <c r="G25" s="35">
        <v>5</v>
      </c>
      <c r="H25" s="35"/>
      <c r="I25" s="39">
        <f t="shared" si="0"/>
        <v>6</v>
      </c>
      <c r="J25" s="35"/>
      <c r="K25" s="40">
        <f t="shared" si="1"/>
        <v>6</v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6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48516215</v>
      </c>
      <c r="C26" s="46" t="s">
        <v>63</v>
      </c>
      <c r="D26" s="46" t="s">
        <v>64</v>
      </c>
      <c r="E26" s="38">
        <v>8</v>
      </c>
      <c r="F26" s="35">
        <v>9</v>
      </c>
      <c r="G26" s="35">
        <v>7</v>
      </c>
      <c r="H26" s="35"/>
      <c r="I26" s="39">
        <f t="shared" si="0"/>
        <v>8</v>
      </c>
      <c r="J26" s="35"/>
      <c r="K26" s="40">
        <f t="shared" si="1"/>
        <v>8</v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8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49910791</v>
      </c>
      <c r="C27" s="46" t="s">
        <v>65</v>
      </c>
      <c r="D27" s="46" t="s">
        <v>66</v>
      </c>
      <c r="E27" s="38">
        <v>10</v>
      </c>
      <c r="F27" s="35">
        <v>9</v>
      </c>
      <c r="G27" s="35">
        <v>9</v>
      </c>
      <c r="H27" s="35"/>
      <c r="I27" s="39">
        <f t="shared" si="0"/>
        <v>9.33</v>
      </c>
      <c r="J27" s="35"/>
      <c r="K27" s="40">
        <f t="shared" si="1"/>
        <v>9.33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9.33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48415702</v>
      </c>
      <c r="C28" s="46" t="s">
        <v>67</v>
      </c>
      <c r="D28" s="46" t="s">
        <v>68</v>
      </c>
      <c r="E28" s="38">
        <v>9</v>
      </c>
      <c r="F28" s="35">
        <v>7</v>
      </c>
      <c r="G28" s="35">
        <v>8</v>
      </c>
      <c r="H28" s="35"/>
      <c r="I28" s="39">
        <f t="shared" si="0"/>
        <v>8</v>
      </c>
      <c r="J28" s="35"/>
      <c r="K28" s="40">
        <f t="shared" si="1"/>
        <v>8</v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8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49753999</v>
      </c>
      <c r="C29" s="46" t="s">
        <v>69</v>
      </c>
      <c r="D29" s="46" t="s">
        <v>70</v>
      </c>
      <c r="E29" s="38">
        <v>7</v>
      </c>
      <c r="F29" s="35">
        <v>6</v>
      </c>
      <c r="G29" s="35">
        <v>6</v>
      </c>
      <c r="H29" s="35"/>
      <c r="I29" s="39">
        <f t="shared" si="0"/>
        <v>6.33</v>
      </c>
      <c r="J29" s="35"/>
      <c r="K29" s="40">
        <f t="shared" si="1"/>
        <v>6.33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47816925</v>
      </c>
      <c r="C30" s="46" t="s">
        <v>71</v>
      </c>
      <c r="D30" s="46" t="s">
        <v>72</v>
      </c>
      <c r="E30" s="38">
        <v>4</v>
      </c>
      <c r="F30" s="35">
        <v>6</v>
      </c>
      <c r="G30" s="35">
        <v>8</v>
      </c>
      <c r="H30" s="35"/>
      <c r="I30" s="39">
        <f t="shared" si="0"/>
        <v>6</v>
      </c>
      <c r="J30" s="35"/>
      <c r="K30" s="40">
        <f t="shared" si="1"/>
        <v>6</v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48597189</v>
      </c>
      <c r="C31" s="46" t="s">
        <v>73</v>
      </c>
      <c r="D31" s="46" t="s">
        <v>74</v>
      </c>
      <c r="E31" s="38">
        <v>10</v>
      </c>
      <c r="F31" s="35">
        <v>9</v>
      </c>
      <c r="G31" s="35">
        <v>9</v>
      </c>
      <c r="H31" s="35"/>
      <c r="I31" s="39">
        <f t="shared" si="0"/>
        <v>9.33</v>
      </c>
      <c r="J31" s="35"/>
      <c r="K31" s="40">
        <f t="shared" si="1"/>
        <v>9.33</v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50039852</v>
      </c>
      <c r="C32" s="46" t="s">
        <v>75</v>
      </c>
      <c r="D32" s="46" t="s">
        <v>76</v>
      </c>
      <c r="E32" s="38">
        <v>8</v>
      </c>
      <c r="F32" s="35">
        <v>9</v>
      </c>
      <c r="G32" s="35">
        <v>7</v>
      </c>
      <c r="H32" s="35"/>
      <c r="I32" s="39">
        <f t="shared" si="0"/>
        <v>8</v>
      </c>
      <c r="J32" s="35"/>
      <c r="K32" s="40">
        <f t="shared" si="1"/>
        <v>8</v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48736725</v>
      </c>
      <c r="C33" s="46" t="s">
        <v>75</v>
      </c>
      <c r="D33" s="46" t="s">
        <v>77</v>
      </c>
      <c r="E33" s="38">
        <v>8</v>
      </c>
      <c r="F33" s="35">
        <v>7</v>
      </c>
      <c r="G33" s="35">
        <v>7</v>
      </c>
      <c r="H33" s="35"/>
      <c r="I33" s="39">
        <f t="shared" si="0"/>
        <v>7.33</v>
      </c>
      <c r="J33" s="35"/>
      <c r="K33" s="40">
        <f t="shared" si="1"/>
        <v>7.33</v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50292345</v>
      </c>
      <c r="C34" s="46" t="s">
        <v>78</v>
      </c>
      <c r="D34" s="46" t="s">
        <v>79</v>
      </c>
      <c r="E34" s="38">
        <v>6</v>
      </c>
      <c r="F34" s="35">
        <v>5</v>
      </c>
      <c r="G34" s="35">
        <v>7</v>
      </c>
      <c r="H34" s="35"/>
      <c r="I34" s="39">
        <f t="shared" si="0"/>
        <v>6</v>
      </c>
      <c r="J34" s="35"/>
      <c r="K34" s="40">
        <f t="shared" si="1"/>
        <v>6</v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50292890</v>
      </c>
      <c r="C35" s="46" t="s">
        <v>80</v>
      </c>
      <c r="D35" s="46" t="s">
        <v>81</v>
      </c>
      <c r="E35" s="38">
        <v>6</v>
      </c>
      <c r="F35" s="35">
        <v>4</v>
      </c>
      <c r="G35" s="35">
        <v>8</v>
      </c>
      <c r="H35" s="35"/>
      <c r="I35" s="39">
        <f t="shared" si="0"/>
        <v>6</v>
      </c>
      <c r="J35" s="35"/>
      <c r="K35" s="40">
        <f t="shared" si="1"/>
        <v>6</v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49753316</v>
      </c>
      <c r="C36" s="46" t="s">
        <v>80</v>
      </c>
      <c r="D36" s="46" t="s">
        <v>82</v>
      </c>
      <c r="E36" s="38">
        <v>10</v>
      </c>
      <c r="F36" s="35">
        <v>8</v>
      </c>
      <c r="G36" s="35">
        <v>8</v>
      </c>
      <c r="H36" s="35"/>
      <c r="I36" s="39">
        <f t="shared" si="0"/>
        <v>8.66</v>
      </c>
      <c r="J36" s="35"/>
      <c r="K36" s="40">
        <f t="shared" si="1"/>
        <v>8.66</v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3.25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customHeight="1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116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13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15</v>
      </c>
      <c r="B51" s="55" t="s">
        <v>16</v>
      </c>
      <c r="C51" s="55" t="s">
        <v>17</v>
      </c>
      <c r="D51" s="55" t="s">
        <v>18</v>
      </c>
      <c r="E51" s="56" t="s">
        <v>19</v>
      </c>
      <c r="F51" s="57"/>
      <c r="G51" s="57"/>
      <c r="H51" s="57"/>
      <c r="I51" s="57"/>
      <c r="J51" s="57"/>
      <c r="K51" s="58"/>
      <c r="L51" s="56" t="s">
        <v>20</v>
      </c>
      <c r="M51" s="57"/>
      <c r="N51" s="57"/>
      <c r="O51" s="57"/>
      <c r="P51" s="57"/>
      <c r="Q51" s="57"/>
      <c r="R51" s="58"/>
      <c r="S51" s="59" t="s">
        <v>21</v>
      </c>
      <c r="T51" s="60" t="s">
        <v>22</v>
      </c>
      <c r="U51" s="60" t="s">
        <v>23</v>
      </c>
      <c r="V51" s="59" t="s">
        <v>24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26</v>
      </c>
      <c r="F52" s="57"/>
      <c r="G52" s="57"/>
      <c r="H52" s="58"/>
      <c r="I52" s="31" t="s">
        <v>27</v>
      </c>
      <c r="J52" s="31" t="s">
        <v>28</v>
      </c>
      <c r="K52" s="31" t="s">
        <v>29</v>
      </c>
      <c r="L52" s="61" t="s">
        <v>26</v>
      </c>
      <c r="M52" s="57"/>
      <c r="N52" s="57"/>
      <c r="O52" s="58"/>
      <c r="P52" s="31" t="s">
        <v>27</v>
      </c>
      <c r="Q52" s="31" t="s">
        <v>28</v>
      </c>
      <c r="R52" s="31" t="s">
        <v>29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50292379</v>
      </c>
      <c r="C53" s="37" t="s">
        <v>83</v>
      </c>
      <c r="D53" s="37" t="s">
        <v>84</v>
      </c>
      <c r="E53" s="38">
        <v>6</v>
      </c>
      <c r="F53" s="35">
        <v>7</v>
      </c>
      <c r="G53" s="35">
        <v>5</v>
      </c>
      <c r="H53" s="35"/>
      <c r="I53" s="39">
        <f t="shared" ref="I53" si="10">IF(E53&lt;&gt;"",TRUNC(AVERAGE(E53:H53),2),"")</f>
        <v>6</v>
      </c>
      <c r="J53" s="35"/>
      <c r="K53" s="40">
        <f t="shared" ref="K53:K78" si="11">IF(I53&gt;=6,I53,IF(J53="","",J53))</f>
        <v>6</v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49101184</v>
      </c>
      <c r="C54" s="37" t="s">
        <v>85</v>
      </c>
      <c r="D54" s="37" t="s">
        <v>86</v>
      </c>
      <c r="E54" s="38">
        <v>5</v>
      </c>
      <c r="F54" s="35">
        <v>7</v>
      </c>
      <c r="G54" s="35">
        <v>6</v>
      </c>
      <c r="H54" s="35"/>
      <c r="I54" s="39">
        <f t="shared" ref="I54:I78" si="16">IF(E54&lt;&gt;"",TRUNC(AVERAGE(E54:H54),2),"")</f>
        <v>6</v>
      </c>
      <c r="J54" s="35"/>
      <c r="K54" s="40">
        <f t="shared" si="11"/>
        <v>6</v>
      </c>
      <c r="L54" s="35"/>
      <c r="M54" s="35"/>
      <c r="N54" s="35"/>
      <c r="O54" s="35"/>
      <c r="P54" s="41" t="str">
        <f t="shared" ref="P54:P78" si="17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50187056</v>
      </c>
      <c r="C55" s="37" t="s">
        <v>87</v>
      </c>
      <c r="D55" s="37" t="s">
        <v>88</v>
      </c>
      <c r="E55" s="38">
        <v>6</v>
      </c>
      <c r="F55" s="35">
        <v>7</v>
      </c>
      <c r="G55" s="35">
        <v>7</v>
      </c>
      <c r="H55" s="35"/>
      <c r="I55" s="39">
        <f t="shared" si="16"/>
        <v>6.66</v>
      </c>
      <c r="J55" s="35"/>
      <c r="K55" s="40">
        <f t="shared" si="11"/>
        <v>6.66</v>
      </c>
      <c r="L55" s="35"/>
      <c r="M55" s="35"/>
      <c r="N55" s="35"/>
      <c r="O55" s="35"/>
      <c r="P55" s="41" t="str">
        <f t="shared" si="17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49280709</v>
      </c>
      <c r="C56" s="37" t="s">
        <v>89</v>
      </c>
      <c r="D56" s="37" t="s">
        <v>90</v>
      </c>
      <c r="E56" s="38">
        <v>6</v>
      </c>
      <c r="F56" s="35">
        <v>5</v>
      </c>
      <c r="G56" s="35">
        <v>7</v>
      </c>
      <c r="H56" s="35"/>
      <c r="I56" s="39">
        <f t="shared" si="16"/>
        <v>6</v>
      </c>
      <c r="J56" s="35"/>
      <c r="K56" s="40">
        <f t="shared" si="11"/>
        <v>6</v>
      </c>
      <c r="L56" s="35"/>
      <c r="M56" s="35"/>
      <c r="N56" s="35"/>
      <c r="O56" s="35"/>
      <c r="P56" s="41" t="str">
        <f t="shared" si="17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>
        <v>48351606</v>
      </c>
      <c r="C57" s="37" t="s">
        <v>89</v>
      </c>
      <c r="D57" s="37" t="s">
        <v>91</v>
      </c>
      <c r="E57" s="38">
        <v>9</v>
      </c>
      <c r="F57" s="35">
        <v>8</v>
      </c>
      <c r="G57" s="35">
        <v>7</v>
      </c>
      <c r="H57" s="35"/>
      <c r="I57" s="39">
        <f t="shared" si="16"/>
        <v>8</v>
      </c>
      <c r="J57" s="35"/>
      <c r="K57" s="40">
        <f t="shared" si="11"/>
        <v>8</v>
      </c>
      <c r="L57" s="35"/>
      <c r="M57" s="35"/>
      <c r="N57" s="35"/>
      <c r="O57" s="35"/>
      <c r="P57" s="41" t="str">
        <f t="shared" si="17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>
        <v>49970971</v>
      </c>
      <c r="C58" s="45" t="s">
        <v>92</v>
      </c>
      <c r="D58" s="45" t="s">
        <v>93</v>
      </c>
      <c r="E58" s="38">
        <v>7</v>
      </c>
      <c r="F58" s="35">
        <v>6</v>
      </c>
      <c r="G58" s="35">
        <v>8</v>
      </c>
      <c r="H58" s="35"/>
      <c r="I58" s="39">
        <f t="shared" si="16"/>
        <v>7</v>
      </c>
      <c r="J58" s="35"/>
      <c r="K58" s="40">
        <f t="shared" si="11"/>
        <v>7</v>
      </c>
      <c r="L58" s="35"/>
      <c r="M58" s="35"/>
      <c r="N58" s="35"/>
      <c r="O58" s="35"/>
      <c r="P58" s="41" t="str">
        <f t="shared" si="17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>
        <v>49564100</v>
      </c>
      <c r="C59" s="45" t="s">
        <v>94</v>
      </c>
      <c r="D59" s="45" t="s">
        <v>95</v>
      </c>
      <c r="E59" s="38">
        <v>6</v>
      </c>
      <c r="F59" s="35">
        <v>5</v>
      </c>
      <c r="G59" s="35">
        <v>7</v>
      </c>
      <c r="H59" s="35"/>
      <c r="I59" s="39">
        <f t="shared" si="16"/>
        <v>6</v>
      </c>
      <c r="J59" s="35"/>
      <c r="K59" s="40">
        <f t="shared" si="11"/>
        <v>6</v>
      </c>
      <c r="L59" s="35"/>
      <c r="M59" s="35"/>
      <c r="N59" s="35"/>
      <c r="O59" s="35"/>
      <c r="P59" s="41" t="str">
        <f t="shared" si="17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>
        <v>49754234</v>
      </c>
      <c r="C60" s="45" t="s">
        <v>96</v>
      </c>
      <c r="D60" s="45" t="s">
        <v>97</v>
      </c>
      <c r="E60" s="38">
        <v>9</v>
      </c>
      <c r="F60" s="35">
        <v>8</v>
      </c>
      <c r="G60" s="35">
        <v>7</v>
      </c>
      <c r="H60" s="35"/>
      <c r="I60" s="39">
        <f t="shared" si="16"/>
        <v>8</v>
      </c>
      <c r="J60" s="35"/>
      <c r="K60" s="40">
        <f t="shared" si="11"/>
        <v>8</v>
      </c>
      <c r="L60" s="35"/>
      <c r="M60" s="35"/>
      <c r="N60" s="35"/>
      <c r="O60" s="35"/>
      <c r="P60" s="41" t="str">
        <f t="shared" si="17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>
        <v>50346398</v>
      </c>
      <c r="C61" s="45" t="s">
        <v>98</v>
      </c>
      <c r="D61" s="45" t="s">
        <v>99</v>
      </c>
      <c r="E61" s="38">
        <v>8</v>
      </c>
      <c r="F61" s="35">
        <v>6</v>
      </c>
      <c r="G61" s="35">
        <v>9</v>
      </c>
      <c r="H61" s="35"/>
      <c r="I61" s="39">
        <f t="shared" si="16"/>
        <v>7.66</v>
      </c>
      <c r="J61" s="35"/>
      <c r="K61" s="40">
        <f t="shared" si="11"/>
        <v>7.66</v>
      </c>
      <c r="L61" s="35"/>
      <c r="M61" s="35"/>
      <c r="N61" s="35"/>
      <c r="O61" s="35"/>
      <c r="P61" s="41" t="str">
        <f t="shared" si="17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>
        <v>50292505</v>
      </c>
      <c r="C62" s="45" t="s">
        <v>100</v>
      </c>
      <c r="D62" s="45" t="s">
        <v>101</v>
      </c>
      <c r="E62" s="38">
        <v>8</v>
      </c>
      <c r="F62" s="35">
        <v>7</v>
      </c>
      <c r="G62" s="35">
        <v>7</v>
      </c>
      <c r="H62" s="35"/>
      <c r="I62" s="39">
        <f t="shared" si="16"/>
        <v>7.33</v>
      </c>
      <c r="J62" s="35"/>
      <c r="K62" s="40">
        <f t="shared" si="11"/>
        <v>7.33</v>
      </c>
      <c r="L62" s="35"/>
      <c r="M62" s="35"/>
      <c r="N62" s="35"/>
      <c r="O62" s="35"/>
      <c r="P62" s="41" t="str">
        <f t="shared" si="17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>
        <v>49228520</v>
      </c>
      <c r="C63" s="45" t="s">
        <v>102</v>
      </c>
      <c r="D63" s="45" t="s">
        <v>103</v>
      </c>
      <c r="E63" s="38">
        <v>6</v>
      </c>
      <c r="F63" s="35">
        <v>4</v>
      </c>
      <c r="G63" s="35">
        <v>8</v>
      </c>
      <c r="H63" s="35"/>
      <c r="I63" s="39">
        <f t="shared" si="16"/>
        <v>6</v>
      </c>
      <c r="J63" s="35"/>
      <c r="K63" s="40">
        <f t="shared" si="11"/>
        <v>6</v>
      </c>
      <c r="L63" s="35"/>
      <c r="M63" s="35"/>
      <c r="N63" s="35"/>
      <c r="O63" s="35"/>
      <c r="P63" s="41" t="str">
        <f t="shared" si="17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>
        <v>49228283</v>
      </c>
      <c r="C64" s="45" t="s">
        <v>104</v>
      </c>
      <c r="D64" s="45" t="s">
        <v>105</v>
      </c>
      <c r="E64" s="38">
        <v>6</v>
      </c>
      <c r="F64" s="35">
        <v>6</v>
      </c>
      <c r="G64" s="35">
        <v>6</v>
      </c>
      <c r="H64" s="35"/>
      <c r="I64" s="39">
        <f t="shared" si="16"/>
        <v>6</v>
      </c>
      <c r="J64" s="35"/>
      <c r="K64" s="40">
        <f t="shared" si="11"/>
        <v>6</v>
      </c>
      <c r="L64" s="35"/>
      <c r="M64" s="35"/>
      <c r="N64" s="35"/>
      <c r="O64" s="35"/>
      <c r="P64" s="41" t="str">
        <f t="shared" si="17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>
        <v>50347751</v>
      </c>
      <c r="C65" s="45" t="s">
        <v>106</v>
      </c>
      <c r="D65" s="45" t="s">
        <v>107</v>
      </c>
      <c r="E65" s="38">
        <v>10</v>
      </c>
      <c r="F65" s="35">
        <v>8</v>
      </c>
      <c r="G65" s="35">
        <v>8</v>
      </c>
      <c r="H65" s="35"/>
      <c r="I65" s="39">
        <f t="shared" si="16"/>
        <v>8.66</v>
      </c>
      <c r="J65" s="35"/>
      <c r="K65" s="40">
        <f t="shared" si="11"/>
        <v>8.66</v>
      </c>
      <c r="L65" s="35"/>
      <c r="M65" s="35"/>
      <c r="N65" s="35"/>
      <c r="O65" s="35"/>
      <c r="P65" s="41" t="str">
        <f t="shared" si="17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>
        <v>49754052</v>
      </c>
      <c r="C66" s="45" t="s">
        <v>108</v>
      </c>
      <c r="D66" s="45" t="s">
        <v>109</v>
      </c>
      <c r="E66" s="38">
        <v>4</v>
      </c>
      <c r="F66" s="35">
        <v>8</v>
      </c>
      <c r="G66" s="35">
        <v>6</v>
      </c>
      <c r="H66" s="35"/>
      <c r="I66" s="39">
        <f t="shared" si="16"/>
        <v>6</v>
      </c>
      <c r="J66" s="35"/>
      <c r="K66" s="40">
        <f t="shared" si="11"/>
        <v>6</v>
      </c>
      <c r="L66" s="35"/>
      <c r="M66" s="35"/>
      <c r="N66" s="35"/>
      <c r="O66" s="35"/>
      <c r="P66" s="41" t="str">
        <f t="shared" si="17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>
        <v>50187767</v>
      </c>
      <c r="C67" s="46" t="s">
        <v>110</v>
      </c>
      <c r="D67" s="46" t="s">
        <v>111</v>
      </c>
      <c r="E67" s="38">
        <v>6</v>
      </c>
      <c r="F67" s="35">
        <v>7</v>
      </c>
      <c r="G67" s="35">
        <v>7</v>
      </c>
      <c r="H67" s="35"/>
      <c r="I67" s="39">
        <f t="shared" si="16"/>
        <v>6.66</v>
      </c>
      <c r="J67" s="35"/>
      <c r="K67" s="40">
        <f t="shared" si="11"/>
        <v>6.66</v>
      </c>
      <c r="L67" s="35"/>
      <c r="M67" s="35"/>
      <c r="N67" s="35"/>
      <c r="O67" s="35"/>
      <c r="P67" s="41" t="str">
        <f t="shared" si="17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>
        <v>48351286</v>
      </c>
      <c r="C68" s="46" t="s">
        <v>112</v>
      </c>
      <c r="D68" s="46" t="s">
        <v>113</v>
      </c>
      <c r="E68" s="38">
        <v>7</v>
      </c>
      <c r="F68" s="35">
        <v>8</v>
      </c>
      <c r="G68" s="35">
        <v>7</v>
      </c>
      <c r="H68" s="35"/>
      <c r="I68" s="39">
        <f t="shared" si="16"/>
        <v>7.33</v>
      </c>
      <c r="J68" s="35"/>
      <c r="K68" s="40">
        <f t="shared" si="11"/>
        <v>7.33</v>
      </c>
      <c r="L68" s="35"/>
      <c r="M68" s="35"/>
      <c r="N68" s="35"/>
      <c r="O68" s="35"/>
      <c r="P68" s="41" t="str">
        <f t="shared" si="17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49">
        <v>50292869</v>
      </c>
      <c r="C69" s="46" t="s">
        <v>114</v>
      </c>
      <c r="D69" s="46" t="s">
        <v>115</v>
      </c>
      <c r="E69" s="38">
        <v>8</v>
      </c>
      <c r="F69" s="35">
        <v>8</v>
      </c>
      <c r="G69" s="35">
        <v>8</v>
      </c>
      <c r="H69" s="35"/>
      <c r="I69" s="39">
        <f t="shared" si="16"/>
        <v>8</v>
      </c>
      <c r="J69" s="35"/>
      <c r="K69" s="40">
        <f t="shared" si="11"/>
        <v>8</v>
      </c>
      <c r="L69" s="35"/>
      <c r="M69" s="35"/>
      <c r="N69" s="35"/>
      <c r="O69" s="35"/>
      <c r="P69" s="41" t="str">
        <f t="shared" si="17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6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7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6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7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6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7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6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7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6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7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6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7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6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7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6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7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6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7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48F06AD0-9B05-4B48-9687-841730BDE700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B3749F99-DAD5-4F19-9201-31271F67406A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TECNOLOGIA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2024-06-12T15:03:34Z</dcterms:created>
  <dcterms:modified xsi:type="dcterms:W3CDTF">2024-06-26T02:59:13Z</dcterms:modified>
</cp:coreProperties>
</file>