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3°2°\"/>
    </mc:Choice>
  </mc:AlternateContent>
  <xr:revisionPtr revIDLastSave="0" documentId="13_ncr:1_{605A8B62-4054-4CBB-B11A-C530DA807D00}" xr6:coauthVersionLast="47" xr6:coauthVersionMax="47" xr10:uidLastSave="{00000000-0000-0000-0000-000000000000}"/>
  <bookViews>
    <workbookView xWindow="-120" yWindow="-120" windowWidth="20730" windowHeight="11160" xr2:uid="{CF908D18-2BC0-44AF-91C8-1BCE55BAB611}"/>
  </bookViews>
  <sheets>
    <sheet name="profe" sheetId="1" r:id="rId1"/>
    <sheet name="alumno" sheetId="2" r:id="rId2"/>
    <sheet name="planilla" sheetId="4" r:id="rId3"/>
    <sheet name="GEOGRAFIA" sheetId="5" r:id="rId4"/>
    <sheet name="MATEMATICA" sheetId="6" r:id="rId5"/>
    <sheet name="HISTORIA" sheetId="7" r:id="rId6"/>
    <sheet name="QUIMICA" sheetId="8" r:id="rId7"/>
    <sheet name="TECNOLOGIA" sheetId="9" r:id="rId8"/>
    <sheet name="FORMACION ETICA Y CIUDADANA" sheetId="10" r:id="rId9"/>
    <sheet name="ORIENTACION Y TUTORIA " sheetId="11" r:id="rId10"/>
    <sheet name="BIOLOGIA" sheetId="12" r:id="rId11"/>
    <sheet name="EDUCACION FISICA MUJERES" sheetId="13" r:id="rId12"/>
    <sheet name="LENGUA " sheetId="14" r:id="rId13"/>
    <sheet name="planilla (2)" sheetId="15" r:id="rId14"/>
    <sheet name="EDUCACION FISICA VARONES" sheetId="16" r:id="rId15"/>
    <sheet name="LENGUA EXTRANJERA INGLE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6" i="17" l="1"/>
  <c r="R36" i="17" s="1"/>
  <c r="I36" i="17"/>
  <c r="K36" i="17" s="1"/>
  <c r="S36" i="17" s="1"/>
  <c r="V36" i="17" s="1"/>
  <c r="R35" i="17"/>
  <c r="P35" i="17"/>
  <c r="K35" i="17"/>
  <c r="S35" i="17" s="1"/>
  <c r="V35" i="17" s="1"/>
  <c r="I35" i="17"/>
  <c r="P34" i="17"/>
  <c r="R34" i="17" s="1"/>
  <c r="I34" i="17"/>
  <c r="K34" i="17" s="1"/>
  <c r="R33" i="17"/>
  <c r="P33" i="17"/>
  <c r="K33" i="17"/>
  <c r="S33" i="17" s="1"/>
  <c r="V33" i="17" s="1"/>
  <c r="I33" i="17"/>
  <c r="P32" i="17"/>
  <c r="R32" i="17" s="1"/>
  <c r="I32" i="17"/>
  <c r="K32" i="17" s="1"/>
  <c r="S32" i="17" s="1"/>
  <c r="V32" i="17" s="1"/>
  <c r="R31" i="17"/>
  <c r="P31" i="17"/>
  <c r="K31" i="17"/>
  <c r="S31" i="17" s="1"/>
  <c r="V31" i="17" s="1"/>
  <c r="I31" i="17"/>
  <c r="P30" i="17"/>
  <c r="R30" i="17" s="1"/>
  <c r="I30" i="17"/>
  <c r="K30" i="17" s="1"/>
  <c r="R29" i="17"/>
  <c r="P29" i="17"/>
  <c r="K29" i="17"/>
  <c r="S29" i="17" s="1"/>
  <c r="V29" i="17" s="1"/>
  <c r="I29" i="17"/>
  <c r="AA28" i="17"/>
  <c r="Z28" i="17"/>
  <c r="P28" i="17"/>
  <c r="R28" i="17" s="1"/>
  <c r="Y28" i="17" s="1"/>
  <c r="I28" i="17"/>
  <c r="K28" i="17" s="1"/>
  <c r="AA27" i="17"/>
  <c r="Z27" i="17"/>
  <c r="R27" i="17"/>
  <c r="Y27" i="17" s="1"/>
  <c r="P27" i="17"/>
  <c r="K27" i="17"/>
  <c r="S27" i="17" s="1"/>
  <c r="V27" i="17" s="1"/>
  <c r="I27" i="17"/>
  <c r="AA26" i="17"/>
  <c r="Z26" i="17"/>
  <c r="P26" i="17"/>
  <c r="R26" i="17" s="1"/>
  <c r="Y26" i="17" s="1"/>
  <c r="I26" i="17"/>
  <c r="K26" i="17" s="1"/>
  <c r="AA25" i="17"/>
  <c r="Z25" i="17"/>
  <c r="R25" i="17"/>
  <c r="Y25" i="17" s="1"/>
  <c r="P25" i="17"/>
  <c r="K25" i="17"/>
  <c r="X25" i="17" s="1"/>
  <c r="I25" i="17"/>
  <c r="AA24" i="17"/>
  <c r="Z24" i="17"/>
  <c r="P24" i="17"/>
  <c r="R24" i="17" s="1"/>
  <c r="Y24" i="17" s="1"/>
  <c r="I24" i="17"/>
  <c r="K24" i="17" s="1"/>
  <c r="AA23" i="17"/>
  <c r="Z23" i="17"/>
  <c r="R23" i="17"/>
  <c r="Y23" i="17" s="1"/>
  <c r="P23" i="17"/>
  <c r="K23" i="17"/>
  <c r="S23" i="17" s="1"/>
  <c r="V23" i="17" s="1"/>
  <c r="I23" i="17"/>
  <c r="AA22" i="17"/>
  <c r="Z22" i="17"/>
  <c r="P22" i="17"/>
  <c r="R22" i="17" s="1"/>
  <c r="Y22" i="17" s="1"/>
  <c r="I22" i="17"/>
  <c r="K22" i="17" s="1"/>
  <c r="AA21" i="17"/>
  <c r="Z21" i="17"/>
  <c r="R21" i="17"/>
  <c r="Y21" i="17" s="1"/>
  <c r="P21" i="17"/>
  <c r="K21" i="17"/>
  <c r="X21" i="17" s="1"/>
  <c r="I21" i="17"/>
  <c r="AA20" i="17"/>
  <c r="Z20" i="17"/>
  <c r="P20" i="17"/>
  <c r="R20" i="17" s="1"/>
  <c r="Y20" i="17" s="1"/>
  <c r="I20" i="17"/>
  <c r="K20" i="17" s="1"/>
  <c r="AA19" i="17"/>
  <c r="Z19" i="17"/>
  <c r="R19" i="17"/>
  <c r="Y19" i="17" s="1"/>
  <c r="P19" i="17"/>
  <c r="K19" i="17"/>
  <c r="S19" i="17" s="1"/>
  <c r="V19" i="17" s="1"/>
  <c r="I19" i="17"/>
  <c r="AA18" i="17"/>
  <c r="Z18" i="17"/>
  <c r="P18" i="17"/>
  <c r="R18" i="17" s="1"/>
  <c r="Y18" i="17" s="1"/>
  <c r="I18" i="17"/>
  <c r="K18" i="17" s="1"/>
  <c r="AA17" i="17"/>
  <c r="Z17" i="17"/>
  <c r="R17" i="17"/>
  <c r="Y17" i="17" s="1"/>
  <c r="P17" i="17"/>
  <c r="K17" i="17"/>
  <c r="X17" i="17" s="1"/>
  <c r="I17" i="17"/>
  <c r="AA16" i="17"/>
  <c r="Z16" i="17"/>
  <c r="P16" i="17"/>
  <c r="R16" i="17" s="1"/>
  <c r="Y16" i="17" s="1"/>
  <c r="I16" i="17"/>
  <c r="K16" i="17" s="1"/>
  <c r="AA15" i="17"/>
  <c r="Z15" i="17"/>
  <c r="R15" i="17"/>
  <c r="Y15" i="17" s="1"/>
  <c r="P15" i="17"/>
  <c r="K15" i="17"/>
  <c r="S15" i="17" s="1"/>
  <c r="V15" i="17" s="1"/>
  <c r="I15" i="17"/>
  <c r="AA14" i="17"/>
  <c r="Z14" i="17"/>
  <c r="P14" i="17"/>
  <c r="R14" i="17" s="1"/>
  <c r="Y14" i="17" s="1"/>
  <c r="I14" i="17"/>
  <c r="K14" i="17" s="1"/>
  <c r="AA13" i="17"/>
  <c r="Z13" i="17"/>
  <c r="R13" i="17"/>
  <c r="Y13" i="17" s="1"/>
  <c r="P13" i="17"/>
  <c r="K13" i="17"/>
  <c r="X13" i="17" s="1"/>
  <c r="I13" i="17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A12" i="17"/>
  <c r="Z12" i="17"/>
  <c r="P12" i="17"/>
  <c r="R12" i="17" s="1"/>
  <c r="Y12" i="17" s="1"/>
  <c r="I12" i="17"/>
  <c r="K12" i="17" s="1"/>
  <c r="A12" i="17"/>
  <c r="AA11" i="17"/>
  <c r="Z11" i="17"/>
  <c r="R11" i="17"/>
  <c r="S11" i="17" s="1"/>
  <c r="V11" i="17" s="1"/>
  <c r="K11" i="17"/>
  <c r="X11" i="17" s="1"/>
  <c r="I5" i="17"/>
  <c r="P36" i="16"/>
  <c r="R36" i="16" s="1"/>
  <c r="I36" i="16"/>
  <c r="K36" i="16" s="1"/>
  <c r="S36" i="16" s="1"/>
  <c r="V36" i="16" s="1"/>
  <c r="R35" i="16"/>
  <c r="P35" i="16"/>
  <c r="K35" i="16"/>
  <c r="S35" i="16" s="1"/>
  <c r="V35" i="16" s="1"/>
  <c r="I35" i="16"/>
  <c r="P34" i="16"/>
  <c r="R34" i="16" s="1"/>
  <c r="I34" i="16"/>
  <c r="K34" i="16" s="1"/>
  <c r="R33" i="16"/>
  <c r="P33" i="16"/>
  <c r="K33" i="16"/>
  <c r="S33" i="16" s="1"/>
  <c r="V33" i="16" s="1"/>
  <c r="I33" i="16"/>
  <c r="P32" i="16"/>
  <c r="R32" i="16" s="1"/>
  <c r="I32" i="16"/>
  <c r="K32" i="16" s="1"/>
  <c r="S32" i="16" s="1"/>
  <c r="V32" i="16" s="1"/>
  <c r="R31" i="16"/>
  <c r="P31" i="16"/>
  <c r="K31" i="16"/>
  <c r="S31" i="16" s="1"/>
  <c r="V31" i="16" s="1"/>
  <c r="I31" i="16"/>
  <c r="P30" i="16"/>
  <c r="R30" i="16" s="1"/>
  <c r="I30" i="16"/>
  <c r="K30" i="16" s="1"/>
  <c r="R29" i="16"/>
  <c r="P29" i="16"/>
  <c r="K29" i="16"/>
  <c r="S29" i="16" s="1"/>
  <c r="V29" i="16" s="1"/>
  <c r="I29" i="16"/>
  <c r="AA28" i="16"/>
  <c r="Z28" i="16"/>
  <c r="P28" i="16"/>
  <c r="R28" i="16" s="1"/>
  <c r="Y28" i="16" s="1"/>
  <c r="I28" i="16"/>
  <c r="K28" i="16" s="1"/>
  <c r="AA27" i="16"/>
  <c r="Z27" i="16"/>
  <c r="R27" i="16"/>
  <c r="Y27" i="16" s="1"/>
  <c r="P27" i="16"/>
  <c r="K27" i="16"/>
  <c r="S27" i="16" s="1"/>
  <c r="V27" i="16" s="1"/>
  <c r="I27" i="16"/>
  <c r="AA26" i="16"/>
  <c r="Z26" i="16"/>
  <c r="P26" i="16"/>
  <c r="R26" i="16" s="1"/>
  <c r="Y26" i="16" s="1"/>
  <c r="I26" i="16"/>
  <c r="K26" i="16" s="1"/>
  <c r="AA25" i="16"/>
  <c r="Z25" i="16"/>
  <c r="R25" i="16"/>
  <c r="Y25" i="16" s="1"/>
  <c r="P25" i="16"/>
  <c r="K25" i="16"/>
  <c r="X25" i="16" s="1"/>
  <c r="I25" i="16"/>
  <c r="AA24" i="16"/>
  <c r="Z24" i="16"/>
  <c r="P24" i="16"/>
  <c r="R24" i="16" s="1"/>
  <c r="Y24" i="16" s="1"/>
  <c r="I24" i="16"/>
  <c r="K24" i="16" s="1"/>
  <c r="AA23" i="16"/>
  <c r="Z23" i="16"/>
  <c r="R23" i="16"/>
  <c r="Y23" i="16" s="1"/>
  <c r="P23" i="16"/>
  <c r="K23" i="16"/>
  <c r="S23" i="16" s="1"/>
  <c r="V23" i="16" s="1"/>
  <c r="I23" i="16"/>
  <c r="AA22" i="16"/>
  <c r="Z22" i="16"/>
  <c r="P22" i="16"/>
  <c r="R22" i="16" s="1"/>
  <c r="Y22" i="16" s="1"/>
  <c r="I22" i="16"/>
  <c r="K22" i="16" s="1"/>
  <c r="AA21" i="16"/>
  <c r="Z21" i="16"/>
  <c r="R21" i="16"/>
  <c r="Y21" i="16" s="1"/>
  <c r="P21" i="16"/>
  <c r="K21" i="16"/>
  <c r="X21" i="16" s="1"/>
  <c r="I21" i="16"/>
  <c r="AA20" i="16"/>
  <c r="Z20" i="16"/>
  <c r="P20" i="16"/>
  <c r="R20" i="16" s="1"/>
  <c r="Y20" i="16" s="1"/>
  <c r="I20" i="16"/>
  <c r="K20" i="16" s="1"/>
  <c r="AA19" i="16"/>
  <c r="Z19" i="16"/>
  <c r="R19" i="16"/>
  <c r="Y19" i="16" s="1"/>
  <c r="P19" i="16"/>
  <c r="K19" i="16"/>
  <c r="S19" i="16" s="1"/>
  <c r="V19" i="16" s="1"/>
  <c r="I19" i="16"/>
  <c r="AA18" i="16"/>
  <c r="Z18" i="16"/>
  <c r="P18" i="16"/>
  <c r="R18" i="16" s="1"/>
  <c r="Y18" i="16" s="1"/>
  <c r="I18" i="16"/>
  <c r="K18" i="16" s="1"/>
  <c r="AA17" i="16"/>
  <c r="Z17" i="16"/>
  <c r="R17" i="16"/>
  <c r="Y17" i="16" s="1"/>
  <c r="P17" i="16"/>
  <c r="K17" i="16"/>
  <c r="X17" i="16" s="1"/>
  <c r="I17" i="16"/>
  <c r="AA16" i="16"/>
  <c r="Z16" i="16"/>
  <c r="P16" i="16"/>
  <c r="R16" i="16" s="1"/>
  <c r="Y16" i="16" s="1"/>
  <c r="I16" i="16"/>
  <c r="K16" i="16" s="1"/>
  <c r="AA15" i="16"/>
  <c r="Z15" i="16"/>
  <c r="R15" i="16"/>
  <c r="Y15" i="16" s="1"/>
  <c r="P15" i="16"/>
  <c r="K15" i="16"/>
  <c r="S15" i="16" s="1"/>
  <c r="V15" i="16" s="1"/>
  <c r="I15" i="16"/>
  <c r="AA14" i="16"/>
  <c r="Z14" i="16"/>
  <c r="P14" i="16"/>
  <c r="R14" i="16" s="1"/>
  <c r="Y14" i="16" s="1"/>
  <c r="I14" i="16"/>
  <c r="K14" i="16" s="1"/>
  <c r="AA13" i="16"/>
  <c r="Z13" i="16"/>
  <c r="R13" i="16"/>
  <c r="Y13" i="16" s="1"/>
  <c r="P13" i="16"/>
  <c r="K13" i="16"/>
  <c r="X13" i="16" s="1"/>
  <c r="I13" i="16"/>
  <c r="A13" i="16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A12" i="16"/>
  <c r="Z12" i="16"/>
  <c r="P12" i="16"/>
  <c r="R12" i="16" s="1"/>
  <c r="Y12" i="16" s="1"/>
  <c r="I12" i="16"/>
  <c r="K12" i="16" s="1"/>
  <c r="A12" i="16"/>
  <c r="AA11" i="16"/>
  <c r="Z11" i="16"/>
  <c r="R11" i="16"/>
  <c r="S11" i="16" s="1"/>
  <c r="V11" i="16" s="1"/>
  <c r="K11" i="16"/>
  <c r="X11" i="16" s="1"/>
  <c r="I5" i="16"/>
  <c r="P36" i="15"/>
  <c r="R36" i="15" s="1"/>
  <c r="I36" i="15"/>
  <c r="K36" i="15" s="1"/>
  <c r="P35" i="15"/>
  <c r="R35" i="15" s="1"/>
  <c r="K35" i="15"/>
  <c r="S35" i="15" s="1"/>
  <c r="V35" i="15" s="1"/>
  <c r="I35" i="15"/>
  <c r="R34" i="15"/>
  <c r="P34" i="15"/>
  <c r="I34" i="15"/>
  <c r="K34" i="15" s="1"/>
  <c r="S34" i="15" s="1"/>
  <c r="V34" i="15" s="1"/>
  <c r="R33" i="15"/>
  <c r="P33" i="15"/>
  <c r="I33" i="15"/>
  <c r="K33" i="15" s="1"/>
  <c r="S33" i="15" s="1"/>
  <c r="V33" i="15" s="1"/>
  <c r="P32" i="15"/>
  <c r="R32" i="15" s="1"/>
  <c r="K32" i="15"/>
  <c r="I32" i="15"/>
  <c r="P31" i="15"/>
  <c r="R31" i="15" s="1"/>
  <c r="K31" i="15"/>
  <c r="S31" i="15" s="1"/>
  <c r="V31" i="15" s="1"/>
  <c r="I31" i="15"/>
  <c r="R30" i="15"/>
  <c r="P30" i="15"/>
  <c r="I30" i="15"/>
  <c r="K30" i="15" s="1"/>
  <c r="S30" i="15" s="1"/>
  <c r="V30" i="15" s="1"/>
  <c r="R29" i="15"/>
  <c r="P29" i="15"/>
  <c r="I29" i="15"/>
  <c r="K29" i="15" s="1"/>
  <c r="S29" i="15" s="1"/>
  <c r="V29" i="15" s="1"/>
  <c r="AA28" i="15"/>
  <c r="Z28" i="15"/>
  <c r="X28" i="15"/>
  <c r="P28" i="15"/>
  <c r="R28" i="15" s="1"/>
  <c r="Y28" i="15" s="1"/>
  <c r="K28" i="15"/>
  <c r="S28" i="15" s="1"/>
  <c r="V28" i="15" s="1"/>
  <c r="I28" i="15"/>
  <c r="AA27" i="15"/>
  <c r="Z27" i="15"/>
  <c r="R27" i="15"/>
  <c r="Y27" i="15" s="1"/>
  <c r="P27" i="15"/>
  <c r="K27" i="15"/>
  <c r="S27" i="15" s="1"/>
  <c r="V27" i="15" s="1"/>
  <c r="I27" i="15"/>
  <c r="AA26" i="15"/>
  <c r="Z26" i="15"/>
  <c r="R26" i="15"/>
  <c r="Y26" i="15" s="1"/>
  <c r="P26" i="15"/>
  <c r="I26" i="15"/>
  <c r="K26" i="15" s="1"/>
  <c r="AA25" i="15"/>
  <c r="Z25" i="15"/>
  <c r="X25" i="15"/>
  <c r="R25" i="15"/>
  <c r="Y25" i="15" s="1"/>
  <c r="P25" i="15"/>
  <c r="K25" i="15"/>
  <c r="S25" i="15" s="1"/>
  <c r="V25" i="15" s="1"/>
  <c r="I25" i="15"/>
  <c r="AA24" i="15"/>
  <c r="Z24" i="15"/>
  <c r="X24" i="15"/>
  <c r="P24" i="15"/>
  <c r="R24" i="15" s="1"/>
  <c r="Y24" i="15" s="1"/>
  <c r="K24" i="15"/>
  <c r="S24" i="15" s="1"/>
  <c r="V24" i="15" s="1"/>
  <c r="I24" i="15"/>
  <c r="AA23" i="15"/>
  <c r="Z23" i="15"/>
  <c r="R23" i="15"/>
  <c r="Y23" i="15" s="1"/>
  <c r="P23" i="15"/>
  <c r="K23" i="15"/>
  <c r="S23" i="15" s="1"/>
  <c r="V23" i="15" s="1"/>
  <c r="I23" i="15"/>
  <c r="AA22" i="15"/>
  <c r="Z22" i="15"/>
  <c r="R22" i="15"/>
  <c r="Y22" i="15" s="1"/>
  <c r="P22" i="15"/>
  <c r="I22" i="15"/>
  <c r="K22" i="15" s="1"/>
  <c r="AA21" i="15"/>
  <c r="Z21" i="15"/>
  <c r="X21" i="15"/>
  <c r="R21" i="15"/>
  <c r="Y21" i="15" s="1"/>
  <c r="P21" i="15"/>
  <c r="K21" i="15"/>
  <c r="S21" i="15" s="1"/>
  <c r="V21" i="15" s="1"/>
  <c r="I21" i="15"/>
  <c r="AA20" i="15"/>
  <c r="Z20" i="15"/>
  <c r="X20" i="15"/>
  <c r="P20" i="15"/>
  <c r="R20" i="15" s="1"/>
  <c r="Y20" i="15" s="1"/>
  <c r="K20" i="15"/>
  <c r="S20" i="15" s="1"/>
  <c r="V20" i="15" s="1"/>
  <c r="I20" i="15"/>
  <c r="AA19" i="15"/>
  <c r="Z19" i="15"/>
  <c r="R19" i="15"/>
  <c r="Y19" i="15" s="1"/>
  <c r="P19" i="15"/>
  <c r="K19" i="15"/>
  <c r="S19" i="15" s="1"/>
  <c r="V19" i="15" s="1"/>
  <c r="I19" i="15"/>
  <c r="AA18" i="15"/>
  <c r="Z18" i="15"/>
  <c r="R18" i="15"/>
  <c r="Y18" i="15" s="1"/>
  <c r="P18" i="15"/>
  <c r="I18" i="15"/>
  <c r="K18" i="15" s="1"/>
  <c r="AA17" i="15"/>
  <c r="Z17" i="15"/>
  <c r="X17" i="15"/>
  <c r="R17" i="15"/>
  <c r="Y17" i="15" s="1"/>
  <c r="P17" i="15"/>
  <c r="K17" i="15"/>
  <c r="S17" i="15" s="1"/>
  <c r="V17" i="15" s="1"/>
  <c r="I17" i="15"/>
  <c r="AA16" i="15"/>
  <c r="Z16" i="15"/>
  <c r="X16" i="15"/>
  <c r="P16" i="15"/>
  <c r="R16" i="15" s="1"/>
  <c r="Y16" i="15" s="1"/>
  <c r="K16" i="15"/>
  <c r="S16" i="15" s="1"/>
  <c r="V16" i="15" s="1"/>
  <c r="I16" i="15"/>
  <c r="AA15" i="15"/>
  <c r="Z15" i="15"/>
  <c r="R15" i="15"/>
  <c r="Y15" i="15" s="1"/>
  <c r="P15" i="15"/>
  <c r="K15" i="15"/>
  <c r="S15" i="15" s="1"/>
  <c r="V15" i="15" s="1"/>
  <c r="I15" i="15"/>
  <c r="AA14" i="15"/>
  <c r="Z14" i="15"/>
  <c r="R14" i="15"/>
  <c r="Y14" i="15" s="1"/>
  <c r="P14" i="15"/>
  <c r="I14" i="15"/>
  <c r="K14" i="15" s="1"/>
  <c r="AA13" i="15"/>
  <c r="Z13" i="15"/>
  <c r="X13" i="15"/>
  <c r="R13" i="15"/>
  <c r="Y13" i="15" s="1"/>
  <c r="P13" i="15"/>
  <c r="K13" i="15"/>
  <c r="S13" i="15" s="1"/>
  <c r="V13" i="15" s="1"/>
  <c r="I13" i="15"/>
  <c r="A13" i="15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A12" i="15"/>
  <c r="Z12" i="15"/>
  <c r="X12" i="15"/>
  <c r="P12" i="15"/>
  <c r="R12" i="15" s="1"/>
  <c r="Y12" i="15" s="1"/>
  <c r="K12" i="15"/>
  <c r="I12" i="15"/>
  <c r="A12" i="15"/>
  <c r="AA11" i="15"/>
  <c r="Z11" i="15"/>
  <c r="V11" i="15"/>
  <c r="S11" i="15"/>
  <c r="R11" i="15"/>
  <c r="Y11" i="15" s="1"/>
  <c r="K11" i="15"/>
  <c r="X11" i="15" s="1"/>
  <c r="I5" i="15"/>
  <c r="P36" i="14"/>
  <c r="R36" i="14" s="1"/>
  <c r="I36" i="14"/>
  <c r="K36" i="14" s="1"/>
  <c r="S36" i="14" s="1"/>
  <c r="V36" i="14" s="1"/>
  <c r="R35" i="14"/>
  <c r="P35" i="14"/>
  <c r="K35" i="14"/>
  <c r="S35" i="14" s="1"/>
  <c r="V35" i="14" s="1"/>
  <c r="I35" i="14"/>
  <c r="P34" i="14"/>
  <c r="R34" i="14" s="1"/>
  <c r="I34" i="14"/>
  <c r="K34" i="14" s="1"/>
  <c r="R33" i="14"/>
  <c r="P33" i="14"/>
  <c r="K33" i="14"/>
  <c r="S33" i="14" s="1"/>
  <c r="V33" i="14" s="1"/>
  <c r="I33" i="14"/>
  <c r="P32" i="14"/>
  <c r="R32" i="14" s="1"/>
  <c r="I32" i="14"/>
  <c r="K32" i="14" s="1"/>
  <c r="R31" i="14"/>
  <c r="P31" i="14"/>
  <c r="K31" i="14"/>
  <c r="S31" i="14" s="1"/>
  <c r="V31" i="14" s="1"/>
  <c r="I31" i="14"/>
  <c r="P30" i="14"/>
  <c r="R30" i="14" s="1"/>
  <c r="I30" i="14"/>
  <c r="K30" i="14" s="1"/>
  <c r="R29" i="14"/>
  <c r="P29" i="14"/>
  <c r="K29" i="14"/>
  <c r="S29" i="14" s="1"/>
  <c r="V29" i="14" s="1"/>
  <c r="I29" i="14"/>
  <c r="AA28" i="14"/>
  <c r="Z28" i="14"/>
  <c r="P28" i="14"/>
  <c r="R28" i="14" s="1"/>
  <c r="Y28" i="14" s="1"/>
  <c r="I28" i="14"/>
  <c r="K28" i="14" s="1"/>
  <c r="AA27" i="14"/>
  <c r="Z27" i="14"/>
  <c r="R27" i="14"/>
  <c r="Y27" i="14" s="1"/>
  <c r="P27" i="14"/>
  <c r="K27" i="14"/>
  <c r="S27" i="14" s="1"/>
  <c r="V27" i="14" s="1"/>
  <c r="I27" i="14"/>
  <c r="AA26" i="14"/>
  <c r="Z26" i="14"/>
  <c r="P26" i="14"/>
  <c r="R26" i="14" s="1"/>
  <c r="Y26" i="14" s="1"/>
  <c r="I26" i="14"/>
  <c r="K26" i="14" s="1"/>
  <c r="AA25" i="14"/>
  <c r="Z25" i="14"/>
  <c r="R25" i="14"/>
  <c r="Y25" i="14" s="1"/>
  <c r="P25" i="14"/>
  <c r="K25" i="14"/>
  <c r="X25" i="14" s="1"/>
  <c r="I25" i="14"/>
  <c r="AA24" i="14"/>
  <c r="Z24" i="14"/>
  <c r="P24" i="14"/>
  <c r="R24" i="14" s="1"/>
  <c r="Y24" i="14" s="1"/>
  <c r="I24" i="14"/>
  <c r="K24" i="14" s="1"/>
  <c r="AA23" i="14"/>
  <c r="Z23" i="14"/>
  <c r="R23" i="14"/>
  <c r="Y23" i="14" s="1"/>
  <c r="P23" i="14"/>
  <c r="K23" i="14"/>
  <c r="S23" i="14" s="1"/>
  <c r="V23" i="14" s="1"/>
  <c r="I23" i="14"/>
  <c r="AA22" i="14"/>
  <c r="Z22" i="14"/>
  <c r="P22" i="14"/>
  <c r="R22" i="14" s="1"/>
  <c r="Y22" i="14" s="1"/>
  <c r="I22" i="14"/>
  <c r="K22" i="14" s="1"/>
  <c r="AA21" i="14"/>
  <c r="Z21" i="14"/>
  <c r="R21" i="14"/>
  <c r="Y21" i="14" s="1"/>
  <c r="P21" i="14"/>
  <c r="K21" i="14"/>
  <c r="X21" i="14" s="1"/>
  <c r="I21" i="14"/>
  <c r="AA20" i="14"/>
  <c r="Z20" i="14"/>
  <c r="P20" i="14"/>
  <c r="R20" i="14" s="1"/>
  <c r="Y20" i="14" s="1"/>
  <c r="I20" i="14"/>
  <c r="K20" i="14" s="1"/>
  <c r="AA19" i="14"/>
  <c r="Z19" i="14"/>
  <c r="R19" i="14"/>
  <c r="Y19" i="14" s="1"/>
  <c r="P19" i="14"/>
  <c r="K19" i="14"/>
  <c r="S19" i="14" s="1"/>
  <c r="V19" i="14" s="1"/>
  <c r="I19" i="14"/>
  <c r="AA18" i="14"/>
  <c r="Z18" i="14"/>
  <c r="P18" i="14"/>
  <c r="R18" i="14" s="1"/>
  <c r="Y18" i="14" s="1"/>
  <c r="I18" i="14"/>
  <c r="K18" i="14" s="1"/>
  <c r="AA17" i="14"/>
  <c r="Z17" i="14"/>
  <c r="R17" i="14"/>
  <c r="Y17" i="14" s="1"/>
  <c r="P17" i="14"/>
  <c r="K17" i="14"/>
  <c r="X17" i="14" s="1"/>
  <c r="I17" i="14"/>
  <c r="AA16" i="14"/>
  <c r="Z16" i="14"/>
  <c r="P16" i="14"/>
  <c r="R16" i="14" s="1"/>
  <c r="Y16" i="14" s="1"/>
  <c r="I16" i="14"/>
  <c r="K16" i="14" s="1"/>
  <c r="AA15" i="14"/>
  <c r="Z15" i="14"/>
  <c r="R15" i="14"/>
  <c r="Y15" i="14" s="1"/>
  <c r="P15" i="14"/>
  <c r="K15" i="14"/>
  <c r="S15" i="14" s="1"/>
  <c r="V15" i="14" s="1"/>
  <c r="I15" i="14"/>
  <c r="AA14" i="14"/>
  <c r="Z14" i="14"/>
  <c r="P14" i="14"/>
  <c r="R14" i="14" s="1"/>
  <c r="Y14" i="14" s="1"/>
  <c r="I14" i="14"/>
  <c r="K14" i="14" s="1"/>
  <c r="AA13" i="14"/>
  <c r="Z13" i="14"/>
  <c r="R13" i="14"/>
  <c r="Y13" i="14" s="1"/>
  <c r="P13" i="14"/>
  <c r="K13" i="14"/>
  <c r="X13" i="14" s="1"/>
  <c r="I13" i="14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A12" i="14"/>
  <c r="Z12" i="14"/>
  <c r="P12" i="14"/>
  <c r="R12" i="14" s="1"/>
  <c r="Y12" i="14" s="1"/>
  <c r="I12" i="14"/>
  <c r="K12" i="14" s="1"/>
  <c r="A12" i="14"/>
  <c r="AA11" i="14"/>
  <c r="Z11" i="14"/>
  <c r="R11" i="14"/>
  <c r="S11" i="14" s="1"/>
  <c r="V11" i="14" s="1"/>
  <c r="K11" i="14"/>
  <c r="X11" i="14" s="1"/>
  <c r="I5" i="14"/>
  <c r="P36" i="13"/>
  <c r="R36" i="13" s="1"/>
  <c r="K36" i="13"/>
  <c r="S36" i="13" s="1"/>
  <c r="V36" i="13" s="1"/>
  <c r="I36" i="13"/>
  <c r="R35" i="13"/>
  <c r="P35" i="13"/>
  <c r="I35" i="13"/>
  <c r="K35" i="13" s="1"/>
  <c r="S35" i="13" s="1"/>
  <c r="V35" i="13" s="1"/>
  <c r="R34" i="13"/>
  <c r="P34" i="13"/>
  <c r="I34" i="13"/>
  <c r="K34" i="13" s="1"/>
  <c r="S34" i="13" s="1"/>
  <c r="V34" i="13" s="1"/>
  <c r="R33" i="13"/>
  <c r="P33" i="13"/>
  <c r="K33" i="13"/>
  <c r="S33" i="13" s="1"/>
  <c r="V33" i="13" s="1"/>
  <c r="I33" i="13"/>
  <c r="P32" i="13"/>
  <c r="R32" i="13" s="1"/>
  <c r="K32" i="13"/>
  <c r="S32" i="13" s="1"/>
  <c r="V32" i="13" s="1"/>
  <c r="I32" i="13"/>
  <c r="R31" i="13"/>
  <c r="P31" i="13"/>
  <c r="K31" i="13"/>
  <c r="S31" i="13" s="1"/>
  <c r="V31" i="13" s="1"/>
  <c r="I31" i="13"/>
  <c r="R30" i="13"/>
  <c r="P30" i="13"/>
  <c r="I30" i="13"/>
  <c r="K30" i="13" s="1"/>
  <c r="S30" i="13" s="1"/>
  <c r="V30" i="13" s="1"/>
  <c r="R29" i="13"/>
  <c r="P29" i="13"/>
  <c r="K29" i="13"/>
  <c r="S29" i="13" s="1"/>
  <c r="V29" i="13" s="1"/>
  <c r="I29" i="13"/>
  <c r="AA28" i="13"/>
  <c r="Z28" i="13"/>
  <c r="X28" i="13"/>
  <c r="P28" i="13"/>
  <c r="R28" i="13" s="1"/>
  <c r="Y28" i="13" s="1"/>
  <c r="K28" i="13"/>
  <c r="I28" i="13"/>
  <c r="AA27" i="13"/>
  <c r="Z27" i="13"/>
  <c r="R27" i="13"/>
  <c r="Y27" i="13" s="1"/>
  <c r="P27" i="13"/>
  <c r="K27" i="13"/>
  <c r="S27" i="13" s="1"/>
  <c r="V27" i="13" s="1"/>
  <c r="I27" i="13"/>
  <c r="AA26" i="13"/>
  <c r="Z26" i="13"/>
  <c r="R26" i="13"/>
  <c r="Y26" i="13" s="1"/>
  <c r="P26" i="13"/>
  <c r="I26" i="13"/>
  <c r="K26" i="13" s="1"/>
  <c r="AA25" i="13"/>
  <c r="Z25" i="13"/>
  <c r="X25" i="13"/>
  <c r="R25" i="13"/>
  <c r="Y25" i="13" s="1"/>
  <c r="P25" i="13"/>
  <c r="K25" i="13"/>
  <c r="S25" i="13" s="1"/>
  <c r="V25" i="13" s="1"/>
  <c r="I25" i="13"/>
  <c r="AA24" i="13"/>
  <c r="Z24" i="13"/>
  <c r="X24" i="13"/>
  <c r="P24" i="13"/>
  <c r="R24" i="13" s="1"/>
  <c r="Y24" i="13" s="1"/>
  <c r="K24" i="13"/>
  <c r="I24" i="13"/>
  <c r="AA23" i="13"/>
  <c r="Z23" i="13"/>
  <c r="R23" i="13"/>
  <c r="Y23" i="13" s="1"/>
  <c r="P23" i="13"/>
  <c r="K23" i="13"/>
  <c r="S23" i="13" s="1"/>
  <c r="V23" i="13" s="1"/>
  <c r="I23" i="13"/>
  <c r="AA22" i="13"/>
  <c r="Z22" i="13"/>
  <c r="R22" i="13"/>
  <c r="Y22" i="13" s="1"/>
  <c r="P22" i="13"/>
  <c r="I22" i="13"/>
  <c r="K22" i="13" s="1"/>
  <c r="AA21" i="13"/>
  <c r="Z21" i="13"/>
  <c r="X21" i="13"/>
  <c r="R21" i="13"/>
  <c r="Y21" i="13" s="1"/>
  <c r="P21" i="13"/>
  <c r="K21" i="13"/>
  <c r="S21" i="13" s="1"/>
  <c r="V21" i="13" s="1"/>
  <c r="I21" i="13"/>
  <c r="AA20" i="13"/>
  <c r="Z20" i="13"/>
  <c r="X20" i="13"/>
  <c r="P20" i="13"/>
  <c r="R20" i="13" s="1"/>
  <c r="Y20" i="13" s="1"/>
  <c r="K20" i="13"/>
  <c r="I20" i="13"/>
  <c r="AA19" i="13"/>
  <c r="Z19" i="13"/>
  <c r="R19" i="13"/>
  <c r="Y19" i="13" s="1"/>
  <c r="P19" i="13"/>
  <c r="K19" i="13"/>
  <c r="S19" i="13" s="1"/>
  <c r="V19" i="13" s="1"/>
  <c r="I19" i="13"/>
  <c r="AA18" i="13"/>
  <c r="Z18" i="13"/>
  <c r="R18" i="13"/>
  <c r="Y18" i="13" s="1"/>
  <c r="P18" i="13"/>
  <c r="I18" i="13"/>
  <c r="K18" i="13" s="1"/>
  <c r="AA17" i="13"/>
  <c r="Z17" i="13"/>
  <c r="X17" i="13"/>
  <c r="R17" i="13"/>
  <c r="Y17" i="13" s="1"/>
  <c r="P17" i="13"/>
  <c r="K17" i="13"/>
  <c r="S17" i="13" s="1"/>
  <c r="V17" i="13" s="1"/>
  <c r="I17" i="13"/>
  <c r="AA16" i="13"/>
  <c r="Z16" i="13"/>
  <c r="X16" i="13"/>
  <c r="P16" i="13"/>
  <c r="R16" i="13" s="1"/>
  <c r="Y16" i="13" s="1"/>
  <c r="K16" i="13"/>
  <c r="I16" i="13"/>
  <c r="AA15" i="13"/>
  <c r="Z15" i="13"/>
  <c r="R15" i="13"/>
  <c r="Y15" i="13" s="1"/>
  <c r="P15" i="13"/>
  <c r="K15" i="13"/>
  <c r="S15" i="13" s="1"/>
  <c r="V15" i="13" s="1"/>
  <c r="I15" i="13"/>
  <c r="AA14" i="13"/>
  <c r="Z14" i="13"/>
  <c r="R14" i="13"/>
  <c r="Y14" i="13" s="1"/>
  <c r="P14" i="13"/>
  <c r="I14" i="13"/>
  <c r="K14" i="13" s="1"/>
  <c r="AA13" i="13"/>
  <c r="Z13" i="13"/>
  <c r="X13" i="13"/>
  <c r="R13" i="13"/>
  <c r="Y13" i="13" s="1"/>
  <c r="P13" i="13"/>
  <c r="K13" i="13"/>
  <c r="S13" i="13" s="1"/>
  <c r="V13" i="13" s="1"/>
  <c r="I13" i="13"/>
  <c r="A13" i="13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A12" i="13"/>
  <c r="Z12" i="13"/>
  <c r="X12" i="13"/>
  <c r="P12" i="13"/>
  <c r="R12" i="13" s="1"/>
  <c r="Y12" i="13" s="1"/>
  <c r="K12" i="13"/>
  <c r="I12" i="13"/>
  <c r="A12" i="13"/>
  <c r="AA11" i="13"/>
  <c r="Z11" i="13"/>
  <c r="V11" i="13"/>
  <c r="S11" i="13"/>
  <c r="R11" i="13"/>
  <c r="Y11" i="13" s="1"/>
  <c r="K11" i="13"/>
  <c r="X11" i="13" s="1"/>
  <c r="I5" i="13"/>
  <c r="P36" i="12"/>
  <c r="R36" i="12" s="1"/>
  <c r="I36" i="12"/>
  <c r="K36" i="12" s="1"/>
  <c r="S36" i="12" s="1"/>
  <c r="V36" i="12" s="1"/>
  <c r="R35" i="12"/>
  <c r="P35" i="12"/>
  <c r="K35" i="12"/>
  <c r="S35" i="12" s="1"/>
  <c r="V35" i="12" s="1"/>
  <c r="I35" i="12"/>
  <c r="P34" i="12"/>
  <c r="R34" i="12" s="1"/>
  <c r="I34" i="12"/>
  <c r="K34" i="12" s="1"/>
  <c r="S34" i="12" s="1"/>
  <c r="V34" i="12" s="1"/>
  <c r="R33" i="12"/>
  <c r="P33" i="12"/>
  <c r="K33" i="12"/>
  <c r="S33" i="12" s="1"/>
  <c r="V33" i="12" s="1"/>
  <c r="I33" i="12"/>
  <c r="P32" i="12"/>
  <c r="R32" i="12" s="1"/>
  <c r="I32" i="12"/>
  <c r="K32" i="12" s="1"/>
  <c r="S32" i="12" s="1"/>
  <c r="V32" i="12" s="1"/>
  <c r="R31" i="12"/>
  <c r="P31" i="12"/>
  <c r="K31" i="12"/>
  <c r="S31" i="12" s="1"/>
  <c r="V31" i="12" s="1"/>
  <c r="I31" i="12"/>
  <c r="P30" i="12"/>
  <c r="R30" i="12" s="1"/>
  <c r="I30" i="12"/>
  <c r="K30" i="12" s="1"/>
  <c r="S30" i="12" s="1"/>
  <c r="V30" i="12" s="1"/>
  <c r="R29" i="12"/>
  <c r="P29" i="12"/>
  <c r="K29" i="12"/>
  <c r="S29" i="12" s="1"/>
  <c r="V29" i="12" s="1"/>
  <c r="I29" i="12"/>
  <c r="AA28" i="12"/>
  <c r="Z28" i="12"/>
  <c r="P28" i="12"/>
  <c r="R28" i="12" s="1"/>
  <c r="Y28" i="12" s="1"/>
  <c r="I28" i="12"/>
  <c r="K28" i="12" s="1"/>
  <c r="AA27" i="12"/>
  <c r="Z27" i="12"/>
  <c r="R27" i="12"/>
  <c r="Y27" i="12" s="1"/>
  <c r="P27" i="12"/>
  <c r="K27" i="12"/>
  <c r="S27" i="12" s="1"/>
  <c r="V27" i="12" s="1"/>
  <c r="I27" i="12"/>
  <c r="AA26" i="12"/>
  <c r="Z26" i="12"/>
  <c r="P26" i="12"/>
  <c r="R26" i="12" s="1"/>
  <c r="Y26" i="12" s="1"/>
  <c r="I26" i="12"/>
  <c r="K26" i="12" s="1"/>
  <c r="AA25" i="12"/>
  <c r="Z25" i="12"/>
  <c r="R25" i="12"/>
  <c r="Y25" i="12" s="1"/>
  <c r="P25" i="12"/>
  <c r="K25" i="12"/>
  <c r="X25" i="12" s="1"/>
  <c r="I25" i="12"/>
  <c r="AA24" i="12"/>
  <c r="Z24" i="12"/>
  <c r="P24" i="12"/>
  <c r="R24" i="12" s="1"/>
  <c r="Y24" i="12" s="1"/>
  <c r="I24" i="12"/>
  <c r="K24" i="12" s="1"/>
  <c r="AA23" i="12"/>
  <c r="Z23" i="12"/>
  <c r="R23" i="12"/>
  <c r="Y23" i="12" s="1"/>
  <c r="P23" i="12"/>
  <c r="K23" i="12"/>
  <c r="S23" i="12" s="1"/>
  <c r="V23" i="12" s="1"/>
  <c r="I23" i="12"/>
  <c r="AA22" i="12"/>
  <c r="Z22" i="12"/>
  <c r="P22" i="12"/>
  <c r="R22" i="12" s="1"/>
  <c r="Y22" i="12" s="1"/>
  <c r="I22" i="12"/>
  <c r="K22" i="12" s="1"/>
  <c r="AA21" i="12"/>
  <c r="Z21" i="12"/>
  <c r="R21" i="12"/>
  <c r="Y21" i="12" s="1"/>
  <c r="P21" i="12"/>
  <c r="K21" i="12"/>
  <c r="X21" i="12" s="1"/>
  <c r="I21" i="12"/>
  <c r="AA20" i="12"/>
  <c r="Z20" i="12"/>
  <c r="P20" i="12"/>
  <c r="R20" i="12" s="1"/>
  <c r="Y20" i="12" s="1"/>
  <c r="I20" i="12"/>
  <c r="K20" i="12" s="1"/>
  <c r="AA19" i="12"/>
  <c r="Z19" i="12"/>
  <c r="R19" i="12"/>
  <c r="Y19" i="12" s="1"/>
  <c r="P19" i="12"/>
  <c r="K19" i="12"/>
  <c r="S19" i="12" s="1"/>
  <c r="V19" i="12" s="1"/>
  <c r="I19" i="12"/>
  <c r="AA18" i="12"/>
  <c r="Z18" i="12"/>
  <c r="P18" i="12"/>
  <c r="R18" i="12" s="1"/>
  <c r="Y18" i="12" s="1"/>
  <c r="I18" i="12"/>
  <c r="K18" i="12" s="1"/>
  <c r="AA17" i="12"/>
  <c r="Z17" i="12"/>
  <c r="R17" i="12"/>
  <c r="Y17" i="12" s="1"/>
  <c r="P17" i="12"/>
  <c r="K17" i="12"/>
  <c r="X17" i="12" s="1"/>
  <c r="I17" i="12"/>
  <c r="AA16" i="12"/>
  <c r="Z16" i="12"/>
  <c r="P16" i="12"/>
  <c r="R16" i="12" s="1"/>
  <c r="Y16" i="12" s="1"/>
  <c r="I16" i="12"/>
  <c r="K16" i="12" s="1"/>
  <c r="AA15" i="12"/>
  <c r="Z15" i="12"/>
  <c r="R15" i="12"/>
  <c r="Y15" i="12" s="1"/>
  <c r="P15" i="12"/>
  <c r="K15" i="12"/>
  <c r="S15" i="12" s="1"/>
  <c r="V15" i="12" s="1"/>
  <c r="I15" i="12"/>
  <c r="AA14" i="12"/>
  <c r="Z14" i="12"/>
  <c r="P14" i="12"/>
  <c r="R14" i="12" s="1"/>
  <c r="Y14" i="12" s="1"/>
  <c r="I14" i="12"/>
  <c r="K14" i="12" s="1"/>
  <c r="AA13" i="12"/>
  <c r="Z13" i="12"/>
  <c r="R13" i="12"/>
  <c r="Y13" i="12" s="1"/>
  <c r="P13" i="12"/>
  <c r="K13" i="12"/>
  <c r="X13" i="12" s="1"/>
  <c r="I13" i="12"/>
  <c r="A13" i="12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A12" i="12"/>
  <c r="Z12" i="12"/>
  <c r="P12" i="12"/>
  <c r="R12" i="12" s="1"/>
  <c r="Y12" i="12" s="1"/>
  <c r="I12" i="12"/>
  <c r="K12" i="12" s="1"/>
  <c r="A12" i="12"/>
  <c r="AA11" i="12"/>
  <c r="Z11" i="12"/>
  <c r="R11" i="12"/>
  <c r="S11" i="12" s="1"/>
  <c r="V11" i="12" s="1"/>
  <c r="K11" i="12"/>
  <c r="X11" i="12" s="1"/>
  <c r="I5" i="12"/>
  <c r="P36" i="11"/>
  <c r="R36" i="11" s="1"/>
  <c r="I36" i="11"/>
  <c r="K36" i="11" s="1"/>
  <c r="P35" i="11"/>
  <c r="R35" i="11" s="1"/>
  <c r="K35" i="11"/>
  <c r="I35" i="11"/>
  <c r="R34" i="11"/>
  <c r="P34" i="11"/>
  <c r="I34" i="11"/>
  <c r="K34" i="11" s="1"/>
  <c r="S34" i="11" s="1"/>
  <c r="V34" i="11" s="1"/>
  <c r="R33" i="11"/>
  <c r="P33" i="11"/>
  <c r="I33" i="11"/>
  <c r="K33" i="11" s="1"/>
  <c r="S33" i="11" s="1"/>
  <c r="V33" i="11" s="1"/>
  <c r="P32" i="11"/>
  <c r="R32" i="11" s="1"/>
  <c r="K32" i="11"/>
  <c r="S32" i="11" s="1"/>
  <c r="V32" i="11" s="1"/>
  <c r="I32" i="11"/>
  <c r="P31" i="11"/>
  <c r="R31" i="11" s="1"/>
  <c r="K31" i="11"/>
  <c r="I31" i="11"/>
  <c r="R30" i="11"/>
  <c r="P30" i="11"/>
  <c r="I30" i="11"/>
  <c r="K30" i="11" s="1"/>
  <c r="S30" i="11" s="1"/>
  <c r="V30" i="11" s="1"/>
  <c r="R29" i="11"/>
  <c r="P29" i="11"/>
  <c r="I29" i="11"/>
  <c r="K29" i="11" s="1"/>
  <c r="S29" i="11" s="1"/>
  <c r="V29" i="11" s="1"/>
  <c r="AA28" i="11"/>
  <c r="Z28" i="11"/>
  <c r="X28" i="11"/>
  <c r="P28" i="11"/>
  <c r="R28" i="11" s="1"/>
  <c r="Y28" i="11" s="1"/>
  <c r="K28" i="11"/>
  <c r="I28" i="11"/>
  <c r="AA27" i="11"/>
  <c r="Z27" i="11"/>
  <c r="P27" i="11"/>
  <c r="R27" i="11" s="1"/>
  <c r="Y27" i="11" s="1"/>
  <c r="K27" i="11"/>
  <c r="S27" i="11" s="1"/>
  <c r="V27" i="11" s="1"/>
  <c r="I27" i="11"/>
  <c r="AA26" i="11"/>
  <c r="Z26" i="11"/>
  <c r="R26" i="11"/>
  <c r="Y26" i="11" s="1"/>
  <c r="P26" i="11"/>
  <c r="I26" i="11"/>
  <c r="K26" i="11" s="1"/>
  <c r="AA25" i="11"/>
  <c r="Z25" i="11"/>
  <c r="R25" i="11"/>
  <c r="Y25" i="11" s="1"/>
  <c r="P25" i="11"/>
  <c r="I25" i="11"/>
  <c r="K25" i="11" s="1"/>
  <c r="AA24" i="11"/>
  <c r="Z24" i="11"/>
  <c r="X24" i="11"/>
  <c r="P24" i="11"/>
  <c r="R24" i="11" s="1"/>
  <c r="Y24" i="11" s="1"/>
  <c r="K24" i="11"/>
  <c r="S24" i="11" s="1"/>
  <c r="V24" i="11" s="1"/>
  <c r="I24" i="11"/>
  <c r="AA23" i="11"/>
  <c r="Z23" i="11"/>
  <c r="P23" i="11"/>
  <c r="R23" i="11" s="1"/>
  <c r="Y23" i="11" s="1"/>
  <c r="K23" i="11"/>
  <c r="I23" i="11"/>
  <c r="AA22" i="11"/>
  <c r="Z22" i="11"/>
  <c r="R22" i="11"/>
  <c r="Y22" i="11" s="1"/>
  <c r="P22" i="11"/>
  <c r="I22" i="11"/>
  <c r="K22" i="11" s="1"/>
  <c r="AA21" i="11"/>
  <c r="Z21" i="11"/>
  <c r="R21" i="11"/>
  <c r="Y21" i="11" s="1"/>
  <c r="P21" i="11"/>
  <c r="I21" i="11"/>
  <c r="K21" i="11" s="1"/>
  <c r="AA20" i="11"/>
  <c r="Z20" i="11"/>
  <c r="X20" i="11"/>
  <c r="P20" i="11"/>
  <c r="R20" i="11" s="1"/>
  <c r="Y20" i="11" s="1"/>
  <c r="K20" i="11"/>
  <c r="I20" i="11"/>
  <c r="AA19" i="11"/>
  <c r="Z19" i="11"/>
  <c r="P19" i="11"/>
  <c r="R19" i="11" s="1"/>
  <c r="Y19" i="11" s="1"/>
  <c r="K19" i="11"/>
  <c r="S19" i="11" s="1"/>
  <c r="V19" i="11" s="1"/>
  <c r="I19" i="11"/>
  <c r="AA18" i="11"/>
  <c r="Z18" i="11"/>
  <c r="R18" i="11"/>
  <c r="Y18" i="11" s="1"/>
  <c r="P18" i="11"/>
  <c r="I18" i="11"/>
  <c r="K18" i="11" s="1"/>
  <c r="AA17" i="11"/>
  <c r="Z17" i="11"/>
  <c r="R17" i="11"/>
  <c r="Y17" i="11" s="1"/>
  <c r="P17" i="11"/>
  <c r="I17" i="11"/>
  <c r="K17" i="11" s="1"/>
  <c r="AA16" i="11"/>
  <c r="Z16" i="11"/>
  <c r="X16" i="11"/>
  <c r="P16" i="11"/>
  <c r="R16" i="11" s="1"/>
  <c r="Y16" i="11" s="1"/>
  <c r="K16" i="11"/>
  <c r="S16" i="11" s="1"/>
  <c r="V16" i="11" s="1"/>
  <c r="I16" i="11"/>
  <c r="AA15" i="11"/>
  <c r="Z15" i="11"/>
  <c r="P15" i="11"/>
  <c r="R15" i="11" s="1"/>
  <c r="Y15" i="11" s="1"/>
  <c r="K15" i="11"/>
  <c r="I15" i="11"/>
  <c r="AA14" i="11"/>
  <c r="Z14" i="11"/>
  <c r="R14" i="11"/>
  <c r="Y14" i="11" s="1"/>
  <c r="P14" i="11"/>
  <c r="I14" i="11"/>
  <c r="K14" i="11" s="1"/>
  <c r="AA13" i="11"/>
  <c r="Z13" i="11"/>
  <c r="R13" i="11"/>
  <c r="Y13" i="11" s="1"/>
  <c r="P13" i="11"/>
  <c r="I13" i="11"/>
  <c r="K13" i="11" s="1"/>
  <c r="A13" i="1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A12" i="11"/>
  <c r="Z12" i="11"/>
  <c r="X12" i="11"/>
  <c r="P12" i="11"/>
  <c r="R12" i="11" s="1"/>
  <c r="Y12" i="11" s="1"/>
  <c r="K12" i="11"/>
  <c r="S12" i="11" s="1"/>
  <c r="V12" i="11" s="1"/>
  <c r="I12" i="11"/>
  <c r="A12" i="11"/>
  <c r="AA11" i="11"/>
  <c r="Z11" i="11"/>
  <c r="R11" i="11"/>
  <c r="Y11" i="11" s="1"/>
  <c r="K11" i="11"/>
  <c r="S11" i="11" s="1"/>
  <c r="V11" i="11" s="1"/>
  <c r="I5" i="11"/>
  <c r="P36" i="10"/>
  <c r="R36" i="10" s="1"/>
  <c r="I36" i="10"/>
  <c r="K36" i="10" s="1"/>
  <c r="S36" i="10" s="1"/>
  <c r="V36" i="10" s="1"/>
  <c r="P35" i="10"/>
  <c r="R35" i="10" s="1"/>
  <c r="K35" i="10"/>
  <c r="S35" i="10" s="1"/>
  <c r="V35" i="10" s="1"/>
  <c r="I35" i="10"/>
  <c r="R34" i="10"/>
  <c r="P34" i="10"/>
  <c r="I34" i="10"/>
  <c r="K34" i="10" s="1"/>
  <c r="S34" i="10" s="1"/>
  <c r="V34" i="10" s="1"/>
  <c r="R33" i="10"/>
  <c r="P33" i="10"/>
  <c r="I33" i="10"/>
  <c r="K33" i="10" s="1"/>
  <c r="S33" i="10" s="1"/>
  <c r="V33" i="10" s="1"/>
  <c r="P32" i="10"/>
  <c r="R32" i="10" s="1"/>
  <c r="K32" i="10"/>
  <c r="I32" i="10"/>
  <c r="P31" i="10"/>
  <c r="R31" i="10" s="1"/>
  <c r="K31" i="10"/>
  <c r="S31" i="10" s="1"/>
  <c r="V31" i="10" s="1"/>
  <c r="I31" i="10"/>
  <c r="R30" i="10"/>
  <c r="P30" i="10"/>
  <c r="I30" i="10"/>
  <c r="K30" i="10" s="1"/>
  <c r="S30" i="10" s="1"/>
  <c r="V30" i="10" s="1"/>
  <c r="R29" i="10"/>
  <c r="P29" i="10"/>
  <c r="I29" i="10"/>
  <c r="K29" i="10" s="1"/>
  <c r="S29" i="10" s="1"/>
  <c r="V29" i="10" s="1"/>
  <c r="AA28" i="10"/>
  <c r="Z28" i="10"/>
  <c r="X28" i="10"/>
  <c r="P28" i="10"/>
  <c r="R28" i="10" s="1"/>
  <c r="Y28" i="10" s="1"/>
  <c r="K28" i="10"/>
  <c r="S28" i="10" s="1"/>
  <c r="V28" i="10" s="1"/>
  <c r="I28" i="10"/>
  <c r="AA27" i="10"/>
  <c r="Z27" i="10"/>
  <c r="P27" i="10"/>
  <c r="R27" i="10" s="1"/>
  <c r="Y27" i="10" s="1"/>
  <c r="K27" i="10"/>
  <c r="I27" i="10"/>
  <c r="AA26" i="10"/>
  <c r="Z26" i="10"/>
  <c r="R26" i="10"/>
  <c r="Y26" i="10" s="1"/>
  <c r="P26" i="10"/>
  <c r="I26" i="10"/>
  <c r="K26" i="10" s="1"/>
  <c r="AA25" i="10"/>
  <c r="Z25" i="10"/>
  <c r="R25" i="10"/>
  <c r="Y25" i="10" s="1"/>
  <c r="P25" i="10"/>
  <c r="I25" i="10"/>
  <c r="K25" i="10" s="1"/>
  <c r="AA24" i="10"/>
  <c r="Z24" i="10"/>
  <c r="X24" i="10"/>
  <c r="P24" i="10"/>
  <c r="R24" i="10" s="1"/>
  <c r="Y24" i="10" s="1"/>
  <c r="K24" i="10"/>
  <c r="I24" i="10"/>
  <c r="AA23" i="10"/>
  <c r="Z23" i="10"/>
  <c r="P23" i="10"/>
  <c r="R23" i="10" s="1"/>
  <c r="Y23" i="10" s="1"/>
  <c r="K23" i="10"/>
  <c r="S23" i="10" s="1"/>
  <c r="V23" i="10" s="1"/>
  <c r="I23" i="10"/>
  <c r="AA22" i="10"/>
  <c r="Z22" i="10"/>
  <c r="R22" i="10"/>
  <c r="Y22" i="10" s="1"/>
  <c r="P22" i="10"/>
  <c r="I22" i="10"/>
  <c r="K22" i="10" s="1"/>
  <c r="AA21" i="10"/>
  <c r="Z21" i="10"/>
  <c r="R21" i="10"/>
  <c r="Y21" i="10" s="1"/>
  <c r="P21" i="10"/>
  <c r="I21" i="10"/>
  <c r="K21" i="10" s="1"/>
  <c r="AA20" i="10"/>
  <c r="Z20" i="10"/>
  <c r="X20" i="10"/>
  <c r="P20" i="10"/>
  <c r="R20" i="10" s="1"/>
  <c r="Y20" i="10" s="1"/>
  <c r="K20" i="10"/>
  <c r="S20" i="10" s="1"/>
  <c r="V20" i="10" s="1"/>
  <c r="I20" i="10"/>
  <c r="AA19" i="10"/>
  <c r="Z19" i="10"/>
  <c r="P19" i="10"/>
  <c r="R19" i="10" s="1"/>
  <c r="Y19" i="10" s="1"/>
  <c r="K19" i="10"/>
  <c r="I19" i="10"/>
  <c r="AA18" i="10"/>
  <c r="Z18" i="10"/>
  <c r="R18" i="10"/>
  <c r="Y18" i="10" s="1"/>
  <c r="P18" i="10"/>
  <c r="I18" i="10"/>
  <c r="K18" i="10" s="1"/>
  <c r="AA17" i="10"/>
  <c r="Z17" i="10"/>
  <c r="R17" i="10"/>
  <c r="Y17" i="10" s="1"/>
  <c r="P17" i="10"/>
  <c r="I17" i="10"/>
  <c r="K17" i="10" s="1"/>
  <c r="AA16" i="10"/>
  <c r="Z16" i="10"/>
  <c r="X16" i="10"/>
  <c r="P16" i="10"/>
  <c r="R16" i="10" s="1"/>
  <c r="Y16" i="10" s="1"/>
  <c r="K16" i="10"/>
  <c r="I16" i="10"/>
  <c r="AA15" i="10"/>
  <c r="Z15" i="10"/>
  <c r="P15" i="10"/>
  <c r="R15" i="10" s="1"/>
  <c r="Y15" i="10" s="1"/>
  <c r="K15" i="10"/>
  <c r="S15" i="10" s="1"/>
  <c r="V15" i="10" s="1"/>
  <c r="I15" i="10"/>
  <c r="AA14" i="10"/>
  <c r="Z14" i="10"/>
  <c r="R14" i="10"/>
  <c r="Y14" i="10" s="1"/>
  <c r="P14" i="10"/>
  <c r="I14" i="10"/>
  <c r="K14" i="10" s="1"/>
  <c r="AA13" i="10"/>
  <c r="Z13" i="10"/>
  <c r="R13" i="10"/>
  <c r="Y13" i="10" s="1"/>
  <c r="P13" i="10"/>
  <c r="I13" i="10"/>
  <c r="K13" i="10" s="1"/>
  <c r="A13" i="10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A12" i="10"/>
  <c r="Z12" i="10"/>
  <c r="X12" i="10"/>
  <c r="P12" i="10"/>
  <c r="R12" i="10" s="1"/>
  <c r="Y12" i="10" s="1"/>
  <c r="K12" i="10"/>
  <c r="I12" i="10"/>
  <c r="A12" i="10"/>
  <c r="AA11" i="10"/>
  <c r="Z11" i="10"/>
  <c r="R11" i="10"/>
  <c r="Y11" i="10" s="1"/>
  <c r="K11" i="10"/>
  <c r="S11" i="10" s="1"/>
  <c r="V11" i="10" s="1"/>
  <c r="I5" i="10"/>
  <c r="P36" i="9"/>
  <c r="R36" i="9" s="1"/>
  <c r="I36" i="9"/>
  <c r="K36" i="9" s="1"/>
  <c r="S36" i="9" s="1"/>
  <c r="V36" i="9" s="1"/>
  <c r="R35" i="9"/>
  <c r="P35" i="9"/>
  <c r="K35" i="9"/>
  <c r="S35" i="9" s="1"/>
  <c r="V35" i="9" s="1"/>
  <c r="I35" i="9"/>
  <c r="P34" i="9"/>
  <c r="R34" i="9" s="1"/>
  <c r="I34" i="9"/>
  <c r="K34" i="9" s="1"/>
  <c r="R33" i="9"/>
  <c r="P33" i="9"/>
  <c r="K33" i="9"/>
  <c r="S33" i="9" s="1"/>
  <c r="V33" i="9" s="1"/>
  <c r="I33" i="9"/>
  <c r="P32" i="9"/>
  <c r="R32" i="9" s="1"/>
  <c r="I32" i="9"/>
  <c r="K32" i="9" s="1"/>
  <c r="S32" i="9" s="1"/>
  <c r="V32" i="9" s="1"/>
  <c r="R31" i="9"/>
  <c r="P31" i="9"/>
  <c r="K31" i="9"/>
  <c r="S31" i="9" s="1"/>
  <c r="V31" i="9" s="1"/>
  <c r="I31" i="9"/>
  <c r="P30" i="9"/>
  <c r="R30" i="9" s="1"/>
  <c r="I30" i="9"/>
  <c r="K30" i="9" s="1"/>
  <c r="R29" i="9"/>
  <c r="P29" i="9"/>
  <c r="K29" i="9"/>
  <c r="S29" i="9" s="1"/>
  <c r="V29" i="9" s="1"/>
  <c r="I29" i="9"/>
  <c r="AA28" i="9"/>
  <c r="Z28" i="9"/>
  <c r="P28" i="9"/>
  <c r="R28" i="9" s="1"/>
  <c r="Y28" i="9" s="1"/>
  <c r="I28" i="9"/>
  <c r="K28" i="9" s="1"/>
  <c r="AA27" i="9"/>
  <c r="Z27" i="9"/>
  <c r="R27" i="9"/>
  <c r="Y27" i="9" s="1"/>
  <c r="P27" i="9"/>
  <c r="K27" i="9"/>
  <c r="S27" i="9" s="1"/>
  <c r="V27" i="9" s="1"/>
  <c r="I27" i="9"/>
  <c r="AA26" i="9"/>
  <c r="Z26" i="9"/>
  <c r="P26" i="9"/>
  <c r="R26" i="9" s="1"/>
  <c r="Y26" i="9" s="1"/>
  <c r="I26" i="9"/>
  <c r="K26" i="9" s="1"/>
  <c r="AA25" i="9"/>
  <c r="Z25" i="9"/>
  <c r="R25" i="9"/>
  <c r="Y25" i="9" s="1"/>
  <c r="P25" i="9"/>
  <c r="K25" i="9"/>
  <c r="X25" i="9" s="1"/>
  <c r="I25" i="9"/>
  <c r="AA24" i="9"/>
  <c r="Z24" i="9"/>
  <c r="P24" i="9"/>
  <c r="R24" i="9" s="1"/>
  <c r="Y24" i="9" s="1"/>
  <c r="I24" i="9"/>
  <c r="K24" i="9" s="1"/>
  <c r="AA23" i="9"/>
  <c r="Z23" i="9"/>
  <c r="R23" i="9"/>
  <c r="Y23" i="9" s="1"/>
  <c r="P23" i="9"/>
  <c r="K23" i="9"/>
  <c r="S23" i="9" s="1"/>
  <c r="V23" i="9" s="1"/>
  <c r="I23" i="9"/>
  <c r="AA22" i="9"/>
  <c r="Z22" i="9"/>
  <c r="P22" i="9"/>
  <c r="R22" i="9" s="1"/>
  <c r="Y22" i="9" s="1"/>
  <c r="I22" i="9"/>
  <c r="K22" i="9" s="1"/>
  <c r="AA21" i="9"/>
  <c r="Z21" i="9"/>
  <c r="R21" i="9"/>
  <c r="Y21" i="9" s="1"/>
  <c r="P21" i="9"/>
  <c r="K21" i="9"/>
  <c r="X21" i="9" s="1"/>
  <c r="I21" i="9"/>
  <c r="AA20" i="9"/>
  <c r="Z20" i="9"/>
  <c r="P20" i="9"/>
  <c r="R20" i="9" s="1"/>
  <c r="Y20" i="9" s="1"/>
  <c r="I20" i="9"/>
  <c r="K20" i="9" s="1"/>
  <c r="AA19" i="9"/>
  <c r="Z19" i="9"/>
  <c r="R19" i="9"/>
  <c r="Y19" i="9" s="1"/>
  <c r="P19" i="9"/>
  <c r="K19" i="9"/>
  <c r="S19" i="9" s="1"/>
  <c r="V19" i="9" s="1"/>
  <c r="I19" i="9"/>
  <c r="AA18" i="9"/>
  <c r="Z18" i="9"/>
  <c r="P18" i="9"/>
  <c r="R18" i="9" s="1"/>
  <c r="Y18" i="9" s="1"/>
  <c r="I18" i="9"/>
  <c r="K18" i="9" s="1"/>
  <c r="AA17" i="9"/>
  <c r="Z17" i="9"/>
  <c r="R17" i="9"/>
  <c r="Y17" i="9" s="1"/>
  <c r="P17" i="9"/>
  <c r="K17" i="9"/>
  <c r="X17" i="9" s="1"/>
  <c r="I17" i="9"/>
  <c r="AA16" i="9"/>
  <c r="Z16" i="9"/>
  <c r="P16" i="9"/>
  <c r="R16" i="9" s="1"/>
  <c r="Y16" i="9" s="1"/>
  <c r="I16" i="9"/>
  <c r="K16" i="9" s="1"/>
  <c r="AA15" i="9"/>
  <c r="Z15" i="9"/>
  <c r="R15" i="9"/>
  <c r="Y15" i="9" s="1"/>
  <c r="P15" i="9"/>
  <c r="K15" i="9"/>
  <c r="S15" i="9" s="1"/>
  <c r="V15" i="9" s="1"/>
  <c r="I15" i="9"/>
  <c r="AA14" i="9"/>
  <c r="Z14" i="9"/>
  <c r="P14" i="9"/>
  <c r="R14" i="9" s="1"/>
  <c r="Y14" i="9" s="1"/>
  <c r="I14" i="9"/>
  <c r="K14" i="9" s="1"/>
  <c r="AA13" i="9"/>
  <c r="Z13" i="9"/>
  <c r="R13" i="9"/>
  <c r="Y13" i="9" s="1"/>
  <c r="P13" i="9"/>
  <c r="K13" i="9"/>
  <c r="X13" i="9" s="1"/>
  <c r="I13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A12" i="9"/>
  <c r="Z12" i="9"/>
  <c r="P12" i="9"/>
  <c r="R12" i="9" s="1"/>
  <c r="Y12" i="9" s="1"/>
  <c r="I12" i="9"/>
  <c r="K12" i="9" s="1"/>
  <c r="A12" i="9"/>
  <c r="AA11" i="9"/>
  <c r="Z11" i="9"/>
  <c r="R11" i="9"/>
  <c r="S11" i="9" s="1"/>
  <c r="V11" i="9" s="1"/>
  <c r="K11" i="9"/>
  <c r="X11" i="9" s="1"/>
  <c r="I5" i="9"/>
  <c r="P36" i="8"/>
  <c r="R36" i="8" s="1"/>
  <c r="I36" i="8"/>
  <c r="K36" i="8" s="1"/>
  <c r="S36" i="8" s="1"/>
  <c r="V36" i="8" s="1"/>
  <c r="P35" i="8"/>
  <c r="R35" i="8" s="1"/>
  <c r="K35" i="8"/>
  <c r="S35" i="8" s="1"/>
  <c r="V35" i="8" s="1"/>
  <c r="I35" i="8"/>
  <c r="P34" i="8"/>
  <c r="R34" i="8" s="1"/>
  <c r="I34" i="8"/>
  <c r="K34" i="8" s="1"/>
  <c r="R33" i="8"/>
  <c r="P33" i="8"/>
  <c r="I33" i="8"/>
  <c r="K33" i="8" s="1"/>
  <c r="S33" i="8" s="1"/>
  <c r="V33" i="8" s="1"/>
  <c r="P32" i="8"/>
  <c r="R32" i="8" s="1"/>
  <c r="K32" i="8"/>
  <c r="S32" i="8" s="1"/>
  <c r="V32" i="8" s="1"/>
  <c r="I32" i="8"/>
  <c r="P31" i="8"/>
  <c r="R31" i="8" s="1"/>
  <c r="K31" i="8"/>
  <c r="I31" i="8"/>
  <c r="R30" i="8"/>
  <c r="P30" i="8"/>
  <c r="I30" i="8"/>
  <c r="K30" i="8" s="1"/>
  <c r="S30" i="8" s="1"/>
  <c r="V30" i="8" s="1"/>
  <c r="R29" i="8"/>
  <c r="P29" i="8"/>
  <c r="I29" i="8"/>
  <c r="K29" i="8" s="1"/>
  <c r="S29" i="8" s="1"/>
  <c r="V29" i="8" s="1"/>
  <c r="AA28" i="8"/>
  <c r="Z28" i="8"/>
  <c r="X28" i="8"/>
  <c r="P28" i="8"/>
  <c r="R28" i="8" s="1"/>
  <c r="Y28" i="8" s="1"/>
  <c r="K28" i="8"/>
  <c r="I28" i="8"/>
  <c r="AA27" i="8"/>
  <c r="Z27" i="8"/>
  <c r="P27" i="8"/>
  <c r="R27" i="8" s="1"/>
  <c r="Y27" i="8" s="1"/>
  <c r="K27" i="8"/>
  <c r="S27" i="8" s="1"/>
  <c r="V27" i="8" s="1"/>
  <c r="I27" i="8"/>
  <c r="AA26" i="8"/>
  <c r="Z26" i="8"/>
  <c r="R26" i="8"/>
  <c r="Y26" i="8" s="1"/>
  <c r="P26" i="8"/>
  <c r="I26" i="8"/>
  <c r="K26" i="8" s="1"/>
  <c r="AA25" i="8"/>
  <c r="Z25" i="8"/>
  <c r="R25" i="8"/>
  <c r="Y25" i="8" s="1"/>
  <c r="P25" i="8"/>
  <c r="I25" i="8"/>
  <c r="K25" i="8" s="1"/>
  <c r="AA24" i="8"/>
  <c r="Z24" i="8"/>
  <c r="X24" i="8"/>
  <c r="P24" i="8"/>
  <c r="R24" i="8" s="1"/>
  <c r="Y24" i="8" s="1"/>
  <c r="K24" i="8"/>
  <c r="S24" i="8" s="1"/>
  <c r="V24" i="8" s="1"/>
  <c r="I24" i="8"/>
  <c r="AA23" i="8"/>
  <c r="Z23" i="8"/>
  <c r="P23" i="8"/>
  <c r="R23" i="8" s="1"/>
  <c r="Y23" i="8" s="1"/>
  <c r="K23" i="8"/>
  <c r="I23" i="8"/>
  <c r="AA22" i="8"/>
  <c r="Z22" i="8"/>
  <c r="R22" i="8"/>
  <c r="Y22" i="8" s="1"/>
  <c r="P22" i="8"/>
  <c r="I22" i="8"/>
  <c r="K22" i="8" s="1"/>
  <c r="AA21" i="8"/>
  <c r="Z21" i="8"/>
  <c r="R21" i="8"/>
  <c r="Y21" i="8" s="1"/>
  <c r="P21" i="8"/>
  <c r="I21" i="8"/>
  <c r="K21" i="8" s="1"/>
  <c r="AA20" i="8"/>
  <c r="Z20" i="8"/>
  <c r="X20" i="8"/>
  <c r="P20" i="8"/>
  <c r="R20" i="8" s="1"/>
  <c r="Y20" i="8" s="1"/>
  <c r="K20" i="8"/>
  <c r="I20" i="8"/>
  <c r="AA19" i="8"/>
  <c r="Z19" i="8"/>
  <c r="P19" i="8"/>
  <c r="R19" i="8" s="1"/>
  <c r="Y19" i="8" s="1"/>
  <c r="K19" i="8"/>
  <c r="S19" i="8" s="1"/>
  <c r="V19" i="8" s="1"/>
  <c r="I19" i="8"/>
  <c r="AA18" i="8"/>
  <c r="Z18" i="8"/>
  <c r="R18" i="8"/>
  <c r="Y18" i="8" s="1"/>
  <c r="P18" i="8"/>
  <c r="I18" i="8"/>
  <c r="K18" i="8" s="1"/>
  <c r="AA17" i="8"/>
  <c r="Z17" i="8"/>
  <c r="R17" i="8"/>
  <c r="Y17" i="8" s="1"/>
  <c r="P17" i="8"/>
  <c r="I17" i="8"/>
  <c r="K17" i="8" s="1"/>
  <c r="AA16" i="8"/>
  <c r="Z16" i="8"/>
  <c r="X16" i="8"/>
  <c r="P16" i="8"/>
  <c r="R16" i="8" s="1"/>
  <c r="Y16" i="8" s="1"/>
  <c r="K16" i="8"/>
  <c r="S16" i="8" s="1"/>
  <c r="V16" i="8" s="1"/>
  <c r="I16" i="8"/>
  <c r="AA15" i="8"/>
  <c r="Z15" i="8"/>
  <c r="P15" i="8"/>
  <c r="R15" i="8" s="1"/>
  <c r="Y15" i="8" s="1"/>
  <c r="K15" i="8"/>
  <c r="I15" i="8"/>
  <c r="AA14" i="8"/>
  <c r="Z14" i="8"/>
  <c r="R14" i="8"/>
  <c r="Y14" i="8" s="1"/>
  <c r="P14" i="8"/>
  <c r="I14" i="8"/>
  <c r="K14" i="8" s="1"/>
  <c r="AA13" i="8"/>
  <c r="Z13" i="8"/>
  <c r="R13" i="8"/>
  <c r="Y13" i="8" s="1"/>
  <c r="P13" i="8"/>
  <c r="I13" i="8"/>
  <c r="K13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A12" i="8"/>
  <c r="Z12" i="8"/>
  <c r="X12" i="8"/>
  <c r="P12" i="8"/>
  <c r="R12" i="8" s="1"/>
  <c r="Y12" i="8" s="1"/>
  <c r="K12" i="8"/>
  <c r="S12" i="8" s="1"/>
  <c r="V12" i="8" s="1"/>
  <c r="I12" i="8"/>
  <c r="A12" i="8"/>
  <c r="AA11" i="8"/>
  <c r="Z11" i="8"/>
  <c r="R11" i="8"/>
  <c r="Y11" i="8" s="1"/>
  <c r="K11" i="8"/>
  <c r="S11" i="8" s="1"/>
  <c r="V11" i="8" s="1"/>
  <c r="I5" i="8"/>
  <c r="P36" i="7"/>
  <c r="R36" i="7" s="1"/>
  <c r="I36" i="7"/>
  <c r="K36" i="7" s="1"/>
  <c r="R35" i="7"/>
  <c r="P35" i="7"/>
  <c r="K35" i="7"/>
  <c r="S35" i="7" s="1"/>
  <c r="V35" i="7" s="1"/>
  <c r="I35" i="7"/>
  <c r="P34" i="7"/>
  <c r="R34" i="7" s="1"/>
  <c r="I34" i="7"/>
  <c r="K34" i="7" s="1"/>
  <c r="S34" i="7" s="1"/>
  <c r="V34" i="7" s="1"/>
  <c r="R33" i="7"/>
  <c r="P33" i="7"/>
  <c r="K33" i="7"/>
  <c r="S33" i="7" s="1"/>
  <c r="V33" i="7" s="1"/>
  <c r="I33" i="7"/>
  <c r="P32" i="7"/>
  <c r="R32" i="7" s="1"/>
  <c r="I32" i="7"/>
  <c r="K32" i="7" s="1"/>
  <c r="R31" i="7"/>
  <c r="P31" i="7"/>
  <c r="K31" i="7"/>
  <c r="S31" i="7" s="1"/>
  <c r="V31" i="7" s="1"/>
  <c r="I31" i="7"/>
  <c r="P30" i="7"/>
  <c r="R30" i="7" s="1"/>
  <c r="I30" i="7"/>
  <c r="K30" i="7" s="1"/>
  <c r="S30" i="7" s="1"/>
  <c r="V30" i="7" s="1"/>
  <c r="R29" i="7"/>
  <c r="P29" i="7"/>
  <c r="K29" i="7"/>
  <c r="S29" i="7" s="1"/>
  <c r="V29" i="7" s="1"/>
  <c r="I29" i="7"/>
  <c r="AA28" i="7"/>
  <c r="Z28" i="7"/>
  <c r="P28" i="7"/>
  <c r="R28" i="7" s="1"/>
  <c r="Y28" i="7" s="1"/>
  <c r="I28" i="7"/>
  <c r="K28" i="7" s="1"/>
  <c r="AA27" i="7"/>
  <c r="Z27" i="7"/>
  <c r="R27" i="7"/>
  <c r="Y27" i="7" s="1"/>
  <c r="P27" i="7"/>
  <c r="K27" i="7"/>
  <c r="S27" i="7" s="1"/>
  <c r="V27" i="7" s="1"/>
  <c r="I27" i="7"/>
  <c r="AA26" i="7"/>
  <c r="Z26" i="7"/>
  <c r="P26" i="7"/>
  <c r="R26" i="7" s="1"/>
  <c r="Y26" i="7" s="1"/>
  <c r="I26" i="7"/>
  <c r="K26" i="7" s="1"/>
  <c r="AA25" i="7"/>
  <c r="Z25" i="7"/>
  <c r="R25" i="7"/>
  <c r="Y25" i="7" s="1"/>
  <c r="P25" i="7"/>
  <c r="K25" i="7"/>
  <c r="X25" i="7" s="1"/>
  <c r="I25" i="7"/>
  <c r="AA24" i="7"/>
  <c r="Z24" i="7"/>
  <c r="P24" i="7"/>
  <c r="R24" i="7" s="1"/>
  <c r="Y24" i="7" s="1"/>
  <c r="I24" i="7"/>
  <c r="K24" i="7" s="1"/>
  <c r="AA23" i="7"/>
  <c r="Z23" i="7"/>
  <c r="R23" i="7"/>
  <c r="Y23" i="7" s="1"/>
  <c r="P23" i="7"/>
  <c r="K23" i="7"/>
  <c r="S23" i="7" s="1"/>
  <c r="V23" i="7" s="1"/>
  <c r="I23" i="7"/>
  <c r="AA22" i="7"/>
  <c r="Z22" i="7"/>
  <c r="P22" i="7"/>
  <c r="R22" i="7" s="1"/>
  <c r="Y22" i="7" s="1"/>
  <c r="I22" i="7"/>
  <c r="K22" i="7" s="1"/>
  <c r="AA21" i="7"/>
  <c r="Z21" i="7"/>
  <c r="R21" i="7"/>
  <c r="Y21" i="7" s="1"/>
  <c r="P21" i="7"/>
  <c r="K21" i="7"/>
  <c r="X21" i="7" s="1"/>
  <c r="I21" i="7"/>
  <c r="AA20" i="7"/>
  <c r="Z20" i="7"/>
  <c r="P20" i="7"/>
  <c r="R20" i="7" s="1"/>
  <c r="Y20" i="7" s="1"/>
  <c r="I20" i="7"/>
  <c r="K20" i="7" s="1"/>
  <c r="AA19" i="7"/>
  <c r="Z19" i="7"/>
  <c r="R19" i="7"/>
  <c r="Y19" i="7" s="1"/>
  <c r="P19" i="7"/>
  <c r="K19" i="7"/>
  <c r="S19" i="7" s="1"/>
  <c r="V19" i="7" s="1"/>
  <c r="I19" i="7"/>
  <c r="AA18" i="7"/>
  <c r="Z18" i="7"/>
  <c r="P18" i="7"/>
  <c r="R18" i="7" s="1"/>
  <c r="Y18" i="7" s="1"/>
  <c r="I18" i="7"/>
  <c r="K18" i="7" s="1"/>
  <c r="AA17" i="7"/>
  <c r="Z17" i="7"/>
  <c r="R17" i="7"/>
  <c r="Y17" i="7" s="1"/>
  <c r="P17" i="7"/>
  <c r="K17" i="7"/>
  <c r="X17" i="7" s="1"/>
  <c r="I17" i="7"/>
  <c r="AA16" i="7"/>
  <c r="Z16" i="7"/>
  <c r="P16" i="7"/>
  <c r="R16" i="7" s="1"/>
  <c r="Y16" i="7" s="1"/>
  <c r="I16" i="7"/>
  <c r="K16" i="7" s="1"/>
  <c r="AA15" i="7"/>
  <c r="Z15" i="7"/>
  <c r="R15" i="7"/>
  <c r="Y15" i="7" s="1"/>
  <c r="P15" i="7"/>
  <c r="K15" i="7"/>
  <c r="S15" i="7" s="1"/>
  <c r="V15" i="7" s="1"/>
  <c r="I15" i="7"/>
  <c r="AA14" i="7"/>
  <c r="Z14" i="7"/>
  <c r="P14" i="7"/>
  <c r="R14" i="7" s="1"/>
  <c r="Y14" i="7" s="1"/>
  <c r="I14" i="7"/>
  <c r="K14" i="7" s="1"/>
  <c r="AA13" i="7"/>
  <c r="Z13" i="7"/>
  <c r="R13" i="7"/>
  <c r="Y13" i="7" s="1"/>
  <c r="P13" i="7"/>
  <c r="K13" i="7"/>
  <c r="X13" i="7" s="1"/>
  <c r="I13" i="7"/>
  <c r="A13" i="7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A12" i="7"/>
  <c r="Z12" i="7"/>
  <c r="P12" i="7"/>
  <c r="R12" i="7" s="1"/>
  <c r="Y12" i="7" s="1"/>
  <c r="I12" i="7"/>
  <c r="K12" i="7" s="1"/>
  <c r="A12" i="7"/>
  <c r="AA11" i="7"/>
  <c r="Z11" i="7"/>
  <c r="R11" i="7"/>
  <c r="S11" i="7" s="1"/>
  <c r="V11" i="7" s="1"/>
  <c r="K11" i="7"/>
  <c r="X11" i="7" s="1"/>
  <c r="I5" i="7"/>
  <c r="P36" i="6"/>
  <c r="R36" i="6" s="1"/>
  <c r="I36" i="6"/>
  <c r="K36" i="6" s="1"/>
  <c r="S36" i="6" s="1"/>
  <c r="V36" i="6" s="1"/>
  <c r="R35" i="6"/>
  <c r="P35" i="6"/>
  <c r="K35" i="6"/>
  <c r="S35" i="6" s="1"/>
  <c r="V35" i="6" s="1"/>
  <c r="I35" i="6"/>
  <c r="P34" i="6"/>
  <c r="R34" i="6" s="1"/>
  <c r="I34" i="6"/>
  <c r="K34" i="6" s="1"/>
  <c r="R33" i="6"/>
  <c r="P33" i="6"/>
  <c r="K33" i="6"/>
  <c r="S33" i="6" s="1"/>
  <c r="V33" i="6" s="1"/>
  <c r="I33" i="6"/>
  <c r="P32" i="6"/>
  <c r="R32" i="6" s="1"/>
  <c r="I32" i="6"/>
  <c r="K32" i="6" s="1"/>
  <c r="S32" i="6" s="1"/>
  <c r="V32" i="6" s="1"/>
  <c r="R31" i="6"/>
  <c r="P31" i="6"/>
  <c r="K31" i="6"/>
  <c r="S31" i="6" s="1"/>
  <c r="V31" i="6" s="1"/>
  <c r="I31" i="6"/>
  <c r="P30" i="6"/>
  <c r="R30" i="6" s="1"/>
  <c r="I30" i="6"/>
  <c r="K30" i="6" s="1"/>
  <c r="R29" i="6"/>
  <c r="P29" i="6"/>
  <c r="K29" i="6"/>
  <c r="S29" i="6" s="1"/>
  <c r="V29" i="6" s="1"/>
  <c r="I29" i="6"/>
  <c r="AA28" i="6"/>
  <c r="Z28" i="6"/>
  <c r="P28" i="6"/>
  <c r="R28" i="6" s="1"/>
  <c r="Y28" i="6" s="1"/>
  <c r="I28" i="6"/>
  <c r="K28" i="6" s="1"/>
  <c r="AA27" i="6"/>
  <c r="Z27" i="6"/>
  <c r="R27" i="6"/>
  <c r="Y27" i="6" s="1"/>
  <c r="P27" i="6"/>
  <c r="K27" i="6"/>
  <c r="S27" i="6" s="1"/>
  <c r="V27" i="6" s="1"/>
  <c r="I27" i="6"/>
  <c r="AA26" i="6"/>
  <c r="Z26" i="6"/>
  <c r="P26" i="6"/>
  <c r="R26" i="6" s="1"/>
  <c r="Y26" i="6" s="1"/>
  <c r="I26" i="6"/>
  <c r="K26" i="6" s="1"/>
  <c r="AA25" i="6"/>
  <c r="Z25" i="6"/>
  <c r="R25" i="6"/>
  <c r="Y25" i="6" s="1"/>
  <c r="P25" i="6"/>
  <c r="K25" i="6"/>
  <c r="X25" i="6" s="1"/>
  <c r="I25" i="6"/>
  <c r="AA24" i="6"/>
  <c r="Z24" i="6"/>
  <c r="P24" i="6"/>
  <c r="R24" i="6" s="1"/>
  <c r="Y24" i="6" s="1"/>
  <c r="I24" i="6"/>
  <c r="K24" i="6" s="1"/>
  <c r="AA23" i="6"/>
  <c r="Z23" i="6"/>
  <c r="R23" i="6"/>
  <c r="Y23" i="6" s="1"/>
  <c r="P23" i="6"/>
  <c r="K23" i="6"/>
  <c r="S23" i="6" s="1"/>
  <c r="V23" i="6" s="1"/>
  <c r="I23" i="6"/>
  <c r="AA22" i="6"/>
  <c r="Z22" i="6"/>
  <c r="P22" i="6"/>
  <c r="R22" i="6" s="1"/>
  <c r="Y22" i="6" s="1"/>
  <c r="I22" i="6"/>
  <c r="K22" i="6" s="1"/>
  <c r="AA21" i="6"/>
  <c r="Z21" i="6"/>
  <c r="R21" i="6"/>
  <c r="Y21" i="6" s="1"/>
  <c r="P21" i="6"/>
  <c r="K21" i="6"/>
  <c r="X21" i="6" s="1"/>
  <c r="I21" i="6"/>
  <c r="AA20" i="6"/>
  <c r="Z20" i="6"/>
  <c r="P20" i="6"/>
  <c r="R20" i="6" s="1"/>
  <c r="Y20" i="6" s="1"/>
  <c r="I20" i="6"/>
  <c r="K20" i="6" s="1"/>
  <c r="AA19" i="6"/>
  <c r="Z19" i="6"/>
  <c r="R19" i="6"/>
  <c r="Y19" i="6" s="1"/>
  <c r="P19" i="6"/>
  <c r="K19" i="6"/>
  <c r="S19" i="6" s="1"/>
  <c r="V19" i="6" s="1"/>
  <c r="I19" i="6"/>
  <c r="AA18" i="6"/>
  <c r="Z18" i="6"/>
  <c r="P18" i="6"/>
  <c r="R18" i="6" s="1"/>
  <c r="Y18" i="6" s="1"/>
  <c r="I18" i="6"/>
  <c r="K18" i="6" s="1"/>
  <c r="AA17" i="6"/>
  <c r="Z17" i="6"/>
  <c r="R17" i="6"/>
  <c r="Y17" i="6" s="1"/>
  <c r="P17" i="6"/>
  <c r="K17" i="6"/>
  <c r="X17" i="6" s="1"/>
  <c r="I17" i="6"/>
  <c r="AA16" i="6"/>
  <c r="Z16" i="6"/>
  <c r="P16" i="6"/>
  <c r="R16" i="6" s="1"/>
  <c r="Y16" i="6" s="1"/>
  <c r="I16" i="6"/>
  <c r="K16" i="6" s="1"/>
  <c r="AA15" i="6"/>
  <c r="Z15" i="6"/>
  <c r="R15" i="6"/>
  <c r="Y15" i="6" s="1"/>
  <c r="P15" i="6"/>
  <c r="K15" i="6"/>
  <c r="S15" i="6" s="1"/>
  <c r="V15" i="6" s="1"/>
  <c r="I15" i="6"/>
  <c r="AA14" i="6"/>
  <c r="Z14" i="6"/>
  <c r="P14" i="6"/>
  <c r="R14" i="6" s="1"/>
  <c r="Y14" i="6" s="1"/>
  <c r="I14" i="6"/>
  <c r="K14" i="6" s="1"/>
  <c r="AA13" i="6"/>
  <c r="Z13" i="6"/>
  <c r="R13" i="6"/>
  <c r="Y13" i="6" s="1"/>
  <c r="P13" i="6"/>
  <c r="K13" i="6"/>
  <c r="X13" i="6" s="1"/>
  <c r="I13" i="6"/>
  <c r="A13" i="6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A12" i="6"/>
  <c r="Z12" i="6"/>
  <c r="P12" i="6"/>
  <c r="R12" i="6" s="1"/>
  <c r="Y12" i="6" s="1"/>
  <c r="I12" i="6"/>
  <c r="K12" i="6" s="1"/>
  <c r="A12" i="6"/>
  <c r="AA11" i="6"/>
  <c r="Z11" i="6"/>
  <c r="R11" i="6"/>
  <c r="S11" i="6" s="1"/>
  <c r="V11" i="6" s="1"/>
  <c r="K11" i="6"/>
  <c r="X11" i="6" s="1"/>
  <c r="I5" i="6"/>
  <c r="P36" i="5"/>
  <c r="R36" i="5" s="1"/>
  <c r="K36" i="5"/>
  <c r="I36" i="5"/>
  <c r="P35" i="5"/>
  <c r="R35" i="5" s="1"/>
  <c r="K35" i="5"/>
  <c r="I35" i="5"/>
  <c r="R34" i="5"/>
  <c r="P34" i="5"/>
  <c r="I34" i="5"/>
  <c r="K34" i="5" s="1"/>
  <c r="S34" i="5" s="1"/>
  <c r="V34" i="5" s="1"/>
  <c r="R33" i="5"/>
  <c r="P33" i="5"/>
  <c r="I33" i="5"/>
  <c r="K33" i="5" s="1"/>
  <c r="S33" i="5" s="1"/>
  <c r="V33" i="5" s="1"/>
  <c r="P32" i="5"/>
  <c r="R32" i="5" s="1"/>
  <c r="K32" i="5"/>
  <c r="I32" i="5"/>
  <c r="P31" i="5"/>
  <c r="R31" i="5" s="1"/>
  <c r="K31" i="5"/>
  <c r="I31" i="5"/>
  <c r="S30" i="5"/>
  <c r="V30" i="5" s="1"/>
  <c r="R30" i="5"/>
  <c r="P30" i="5"/>
  <c r="I30" i="5"/>
  <c r="K30" i="5" s="1"/>
  <c r="R29" i="5"/>
  <c r="P29" i="5"/>
  <c r="I29" i="5"/>
  <c r="K29" i="5" s="1"/>
  <c r="AA28" i="5"/>
  <c r="Z28" i="5"/>
  <c r="X28" i="5"/>
  <c r="P28" i="5"/>
  <c r="R28" i="5" s="1"/>
  <c r="Y28" i="5" s="1"/>
  <c r="K28" i="5"/>
  <c r="S28" i="5" s="1"/>
  <c r="V28" i="5" s="1"/>
  <c r="I28" i="5"/>
  <c r="AA27" i="5"/>
  <c r="Z27" i="5"/>
  <c r="P27" i="5"/>
  <c r="R27" i="5" s="1"/>
  <c r="Y27" i="5" s="1"/>
  <c r="K27" i="5"/>
  <c r="I27" i="5"/>
  <c r="AA26" i="5"/>
  <c r="Z26" i="5"/>
  <c r="R26" i="5"/>
  <c r="Y26" i="5" s="1"/>
  <c r="P26" i="5"/>
  <c r="I26" i="5"/>
  <c r="K26" i="5" s="1"/>
  <c r="X26" i="5" s="1"/>
  <c r="AA25" i="5"/>
  <c r="Z25" i="5"/>
  <c r="R25" i="5"/>
  <c r="Y25" i="5" s="1"/>
  <c r="P25" i="5"/>
  <c r="I25" i="5"/>
  <c r="K25" i="5" s="1"/>
  <c r="AA24" i="5"/>
  <c r="Z24" i="5"/>
  <c r="X24" i="5"/>
  <c r="P24" i="5"/>
  <c r="R24" i="5" s="1"/>
  <c r="Y24" i="5" s="1"/>
  <c r="K24" i="5"/>
  <c r="S24" i="5" s="1"/>
  <c r="V24" i="5" s="1"/>
  <c r="I24" i="5"/>
  <c r="AA23" i="5"/>
  <c r="Z23" i="5"/>
  <c r="P23" i="5"/>
  <c r="R23" i="5" s="1"/>
  <c r="Y23" i="5" s="1"/>
  <c r="K23" i="5"/>
  <c r="I23" i="5"/>
  <c r="AA22" i="5"/>
  <c r="Z22" i="5"/>
  <c r="R22" i="5"/>
  <c r="Y22" i="5" s="1"/>
  <c r="P22" i="5"/>
  <c r="I22" i="5"/>
  <c r="K22" i="5" s="1"/>
  <c r="X22" i="5" s="1"/>
  <c r="AA21" i="5"/>
  <c r="Z21" i="5"/>
  <c r="Y21" i="5"/>
  <c r="R21" i="5"/>
  <c r="P21" i="5"/>
  <c r="I21" i="5"/>
  <c r="K21" i="5" s="1"/>
  <c r="A21" i="5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A20" i="5"/>
  <c r="Z20" i="5"/>
  <c r="X20" i="5"/>
  <c r="P20" i="5"/>
  <c r="R20" i="5" s="1"/>
  <c r="Y20" i="5" s="1"/>
  <c r="K20" i="5"/>
  <c r="I20" i="5"/>
  <c r="AA19" i="5"/>
  <c r="Z19" i="5"/>
  <c r="P19" i="5"/>
  <c r="R19" i="5" s="1"/>
  <c r="Y19" i="5" s="1"/>
  <c r="K19" i="5"/>
  <c r="I19" i="5"/>
  <c r="AA18" i="5"/>
  <c r="Z18" i="5"/>
  <c r="S18" i="5"/>
  <c r="V18" i="5" s="1"/>
  <c r="R18" i="5"/>
  <c r="Y18" i="5" s="1"/>
  <c r="P18" i="5"/>
  <c r="I18" i="5"/>
  <c r="K18" i="5" s="1"/>
  <c r="X18" i="5" s="1"/>
  <c r="AA17" i="5"/>
  <c r="Z17" i="5"/>
  <c r="Y17" i="5"/>
  <c r="R17" i="5"/>
  <c r="P17" i="5"/>
  <c r="I17" i="5"/>
  <c r="K17" i="5" s="1"/>
  <c r="A17" i="5"/>
  <c r="A18" i="5" s="1"/>
  <c r="A19" i="5" s="1"/>
  <c r="A20" i="5" s="1"/>
  <c r="AA16" i="5"/>
  <c r="Z16" i="5"/>
  <c r="X16" i="5"/>
  <c r="P16" i="5"/>
  <c r="R16" i="5" s="1"/>
  <c r="Y16" i="5" s="1"/>
  <c r="K16" i="5"/>
  <c r="I16" i="5"/>
  <c r="AA15" i="5"/>
  <c r="Z15" i="5"/>
  <c r="P15" i="5"/>
  <c r="R15" i="5" s="1"/>
  <c r="Y15" i="5" s="1"/>
  <c r="K15" i="5"/>
  <c r="I15" i="5"/>
  <c r="AA14" i="5"/>
  <c r="Z14" i="5"/>
  <c r="S14" i="5"/>
  <c r="V14" i="5" s="1"/>
  <c r="R14" i="5"/>
  <c r="Y14" i="5" s="1"/>
  <c r="P14" i="5"/>
  <c r="I14" i="5"/>
  <c r="K14" i="5" s="1"/>
  <c r="X14" i="5" s="1"/>
  <c r="AA13" i="5"/>
  <c r="Z13" i="5"/>
  <c r="R13" i="5"/>
  <c r="Y13" i="5" s="1"/>
  <c r="P13" i="5"/>
  <c r="I13" i="5"/>
  <c r="K13" i="5" s="1"/>
  <c r="A13" i="5"/>
  <c r="A14" i="5" s="1"/>
  <c r="A15" i="5" s="1"/>
  <c r="A16" i="5" s="1"/>
  <c r="AA12" i="5"/>
  <c r="Z12" i="5"/>
  <c r="P12" i="5"/>
  <c r="R12" i="5" s="1"/>
  <c r="Y12" i="5" s="1"/>
  <c r="K12" i="5"/>
  <c r="S12" i="5" s="1"/>
  <c r="V12" i="5" s="1"/>
  <c r="I12" i="5"/>
  <c r="A12" i="5"/>
  <c r="AA11" i="5"/>
  <c r="Z11" i="5"/>
  <c r="V11" i="5"/>
  <c r="S11" i="5"/>
  <c r="R11" i="5"/>
  <c r="Y11" i="5" s="1"/>
  <c r="K11" i="5"/>
  <c r="X11" i="5" s="1"/>
  <c r="I5" i="5"/>
  <c r="I5" i="4"/>
  <c r="S16" i="17" l="1"/>
  <c r="V16" i="17" s="1"/>
  <c r="X16" i="17"/>
  <c r="X20" i="17"/>
  <c r="S20" i="17"/>
  <c r="V20" i="17" s="1"/>
  <c r="S24" i="17"/>
  <c r="V24" i="17" s="1"/>
  <c r="X24" i="17"/>
  <c r="S28" i="17"/>
  <c r="V28" i="17" s="1"/>
  <c r="X28" i="17"/>
  <c r="S30" i="17"/>
  <c r="V30" i="17" s="1"/>
  <c r="S34" i="17"/>
  <c r="V34" i="17" s="1"/>
  <c r="X14" i="17"/>
  <c r="S14" i="17"/>
  <c r="V14" i="17" s="1"/>
  <c r="X18" i="17"/>
  <c r="S18" i="17"/>
  <c r="V18" i="17" s="1"/>
  <c r="X22" i="17"/>
  <c r="S22" i="17"/>
  <c r="V22" i="17" s="1"/>
  <c r="X26" i="17"/>
  <c r="S26" i="17"/>
  <c r="V26" i="17" s="1"/>
  <c r="S12" i="17"/>
  <c r="V12" i="17" s="1"/>
  <c r="X12" i="17"/>
  <c r="S13" i="17"/>
  <c r="V13" i="17" s="1"/>
  <c r="X15" i="17"/>
  <c r="S17" i="17"/>
  <c r="V17" i="17" s="1"/>
  <c r="X19" i="17"/>
  <c r="S21" i="17"/>
  <c r="V21" i="17" s="1"/>
  <c r="X23" i="17"/>
  <c r="S25" i="17"/>
  <c r="V25" i="17" s="1"/>
  <c r="X27" i="17"/>
  <c r="Y11" i="17"/>
  <c r="S16" i="16"/>
  <c r="V16" i="16" s="1"/>
  <c r="X16" i="16"/>
  <c r="S20" i="16"/>
  <c r="V20" i="16" s="1"/>
  <c r="X20" i="16"/>
  <c r="X24" i="16"/>
  <c r="S24" i="16"/>
  <c r="V24" i="16" s="1"/>
  <c r="S28" i="16"/>
  <c r="V28" i="16" s="1"/>
  <c r="X28" i="16"/>
  <c r="S30" i="16"/>
  <c r="V30" i="16" s="1"/>
  <c r="S34" i="16"/>
  <c r="V34" i="16" s="1"/>
  <c r="X14" i="16"/>
  <c r="S14" i="16"/>
  <c r="V14" i="16" s="1"/>
  <c r="X18" i="16"/>
  <c r="S18" i="16"/>
  <c r="V18" i="16" s="1"/>
  <c r="X22" i="16"/>
  <c r="S22" i="16"/>
  <c r="V22" i="16" s="1"/>
  <c r="X26" i="16"/>
  <c r="S26" i="16"/>
  <c r="V26" i="16" s="1"/>
  <c r="S12" i="16"/>
  <c r="V12" i="16" s="1"/>
  <c r="X12" i="16"/>
  <c r="S13" i="16"/>
  <c r="V13" i="16" s="1"/>
  <c r="X15" i="16"/>
  <c r="S17" i="16"/>
  <c r="V17" i="16" s="1"/>
  <c r="X19" i="16"/>
  <c r="S21" i="16"/>
  <c r="V21" i="16" s="1"/>
  <c r="X23" i="16"/>
  <c r="S25" i="16"/>
  <c r="V25" i="16" s="1"/>
  <c r="X27" i="16"/>
  <c r="Y11" i="16"/>
  <c r="X14" i="15"/>
  <c r="S14" i="15"/>
  <c r="V14" i="15" s="1"/>
  <c r="X18" i="15"/>
  <c r="S18" i="15"/>
  <c r="V18" i="15" s="1"/>
  <c r="X22" i="15"/>
  <c r="S22" i="15"/>
  <c r="V22" i="15" s="1"/>
  <c r="X26" i="15"/>
  <c r="S26" i="15"/>
  <c r="V26" i="15" s="1"/>
  <c r="S36" i="15"/>
  <c r="V36" i="15" s="1"/>
  <c r="S12" i="15"/>
  <c r="V12" i="15" s="1"/>
  <c r="S32" i="15"/>
  <c r="V32" i="15" s="1"/>
  <c r="X15" i="15"/>
  <c r="X19" i="15"/>
  <c r="X23" i="15"/>
  <c r="X27" i="15"/>
  <c r="S12" i="14"/>
  <c r="V12" i="14" s="1"/>
  <c r="X12" i="14"/>
  <c r="S16" i="14"/>
  <c r="V16" i="14" s="1"/>
  <c r="X16" i="14"/>
  <c r="S20" i="14"/>
  <c r="V20" i="14" s="1"/>
  <c r="X20" i="14"/>
  <c r="S24" i="14"/>
  <c r="V24" i="14" s="1"/>
  <c r="X24" i="14"/>
  <c r="S28" i="14"/>
  <c r="V28" i="14" s="1"/>
  <c r="X28" i="14"/>
  <c r="S30" i="14"/>
  <c r="V30" i="14" s="1"/>
  <c r="S34" i="14"/>
  <c r="V34" i="14" s="1"/>
  <c r="X14" i="14"/>
  <c r="S14" i="14"/>
  <c r="V14" i="14" s="1"/>
  <c r="S18" i="14"/>
  <c r="V18" i="14" s="1"/>
  <c r="X18" i="14"/>
  <c r="X22" i="14"/>
  <c r="S22" i="14"/>
  <c r="V22" i="14" s="1"/>
  <c r="X26" i="14"/>
  <c r="S26" i="14"/>
  <c r="V26" i="14" s="1"/>
  <c r="S32" i="14"/>
  <c r="V32" i="14" s="1"/>
  <c r="S13" i="14"/>
  <c r="V13" i="14" s="1"/>
  <c r="X15" i="14"/>
  <c r="S17" i="14"/>
  <c r="V17" i="14" s="1"/>
  <c r="X19" i="14"/>
  <c r="S21" i="14"/>
  <c r="V21" i="14" s="1"/>
  <c r="X23" i="14"/>
  <c r="S25" i="14"/>
  <c r="V25" i="14" s="1"/>
  <c r="X27" i="14"/>
  <c r="Y11" i="14"/>
  <c r="X14" i="13"/>
  <c r="S14" i="13"/>
  <c r="V14" i="13" s="1"/>
  <c r="S16" i="13"/>
  <c r="V16" i="13" s="1"/>
  <c r="X18" i="13"/>
  <c r="S18" i="13"/>
  <c r="V18" i="13" s="1"/>
  <c r="S20" i="13"/>
  <c r="V20" i="13" s="1"/>
  <c r="X22" i="13"/>
  <c r="S22" i="13"/>
  <c r="V22" i="13" s="1"/>
  <c r="S24" i="13"/>
  <c r="V24" i="13" s="1"/>
  <c r="X26" i="13"/>
  <c r="S26" i="13"/>
  <c r="V26" i="13" s="1"/>
  <c r="S28" i="13"/>
  <c r="V28" i="13" s="1"/>
  <c r="S12" i="13"/>
  <c r="V12" i="13" s="1"/>
  <c r="X15" i="13"/>
  <c r="X19" i="13"/>
  <c r="X23" i="13"/>
  <c r="X27" i="13"/>
  <c r="S16" i="12"/>
  <c r="V16" i="12" s="1"/>
  <c r="X16" i="12"/>
  <c r="S24" i="12"/>
  <c r="V24" i="12" s="1"/>
  <c r="X24" i="12"/>
  <c r="S28" i="12"/>
  <c r="V28" i="12" s="1"/>
  <c r="X28" i="12"/>
  <c r="X14" i="12"/>
  <c r="S14" i="12"/>
  <c r="V14" i="12" s="1"/>
  <c r="X18" i="12"/>
  <c r="S18" i="12"/>
  <c r="V18" i="12" s="1"/>
  <c r="X22" i="12"/>
  <c r="S22" i="12"/>
  <c r="V22" i="12" s="1"/>
  <c r="X26" i="12"/>
  <c r="S26" i="12"/>
  <c r="V26" i="12" s="1"/>
  <c r="S20" i="12"/>
  <c r="V20" i="12" s="1"/>
  <c r="X20" i="12"/>
  <c r="S12" i="12"/>
  <c r="V12" i="12" s="1"/>
  <c r="X12" i="12"/>
  <c r="S13" i="12"/>
  <c r="V13" i="12" s="1"/>
  <c r="X15" i="12"/>
  <c r="S17" i="12"/>
  <c r="V17" i="12" s="1"/>
  <c r="X19" i="12"/>
  <c r="S21" i="12"/>
  <c r="V21" i="12" s="1"/>
  <c r="X23" i="12"/>
  <c r="S25" i="12"/>
  <c r="V25" i="12" s="1"/>
  <c r="X27" i="12"/>
  <c r="Y11" i="12"/>
  <c r="S15" i="11"/>
  <c r="V15" i="11" s="1"/>
  <c r="S22" i="11"/>
  <c r="V22" i="11" s="1"/>
  <c r="X22" i="11"/>
  <c r="X25" i="11"/>
  <c r="S25" i="11"/>
  <c r="V25" i="11" s="1"/>
  <c r="S28" i="11"/>
  <c r="V28" i="11" s="1"/>
  <c r="S31" i="11"/>
  <c r="V31" i="11" s="1"/>
  <c r="S35" i="11"/>
  <c r="V35" i="11" s="1"/>
  <c r="X26" i="11"/>
  <c r="S26" i="11"/>
  <c r="V26" i="11" s="1"/>
  <c r="X13" i="11"/>
  <c r="S13" i="11"/>
  <c r="V13" i="11" s="1"/>
  <c r="S14" i="11"/>
  <c r="V14" i="11" s="1"/>
  <c r="X14" i="11"/>
  <c r="X17" i="11"/>
  <c r="S17" i="11"/>
  <c r="V17" i="11" s="1"/>
  <c r="S20" i="11"/>
  <c r="V20" i="11" s="1"/>
  <c r="S23" i="11"/>
  <c r="V23" i="11" s="1"/>
  <c r="S36" i="11"/>
  <c r="V36" i="11" s="1"/>
  <c r="X18" i="11"/>
  <c r="S18" i="11"/>
  <c r="V18" i="11" s="1"/>
  <c r="X21" i="11"/>
  <c r="S21" i="11"/>
  <c r="V21" i="11" s="1"/>
  <c r="X11" i="11"/>
  <c r="X15" i="11"/>
  <c r="X19" i="11"/>
  <c r="X23" i="11"/>
  <c r="X27" i="11"/>
  <c r="S22" i="10"/>
  <c r="V22" i="10" s="1"/>
  <c r="X22" i="10"/>
  <c r="X25" i="10"/>
  <c r="S25" i="10"/>
  <c r="V25" i="10" s="1"/>
  <c r="X13" i="10"/>
  <c r="S13" i="10"/>
  <c r="V13" i="10" s="1"/>
  <c r="S16" i="10"/>
  <c r="V16" i="10" s="1"/>
  <c r="S19" i="10"/>
  <c r="V19" i="10" s="1"/>
  <c r="X26" i="10"/>
  <c r="S26" i="10"/>
  <c r="V26" i="10" s="1"/>
  <c r="S14" i="10"/>
  <c r="V14" i="10" s="1"/>
  <c r="X14" i="10"/>
  <c r="X17" i="10"/>
  <c r="S17" i="10"/>
  <c r="V17" i="10" s="1"/>
  <c r="S12" i="10"/>
  <c r="V12" i="10" s="1"/>
  <c r="S18" i="10"/>
  <c r="V18" i="10" s="1"/>
  <c r="X18" i="10"/>
  <c r="X21" i="10"/>
  <c r="S21" i="10"/>
  <c r="V21" i="10" s="1"/>
  <c r="S24" i="10"/>
  <c r="V24" i="10" s="1"/>
  <c r="S27" i="10"/>
  <c r="V27" i="10" s="1"/>
  <c r="S32" i="10"/>
  <c r="V32" i="10" s="1"/>
  <c r="X11" i="10"/>
  <c r="X15" i="10"/>
  <c r="X23" i="10"/>
  <c r="X27" i="10"/>
  <c r="X19" i="10"/>
  <c r="S22" i="9"/>
  <c r="V22" i="9" s="1"/>
  <c r="X22" i="9"/>
  <c r="S16" i="9"/>
  <c r="V16" i="9" s="1"/>
  <c r="X16" i="9"/>
  <c r="X20" i="9"/>
  <c r="S20" i="9"/>
  <c r="V20" i="9" s="1"/>
  <c r="S24" i="9"/>
  <c r="V24" i="9" s="1"/>
  <c r="X24" i="9"/>
  <c r="S28" i="9"/>
  <c r="V28" i="9" s="1"/>
  <c r="X28" i="9"/>
  <c r="S30" i="9"/>
  <c r="V30" i="9" s="1"/>
  <c r="S34" i="9"/>
  <c r="V34" i="9" s="1"/>
  <c r="X26" i="9"/>
  <c r="S26" i="9"/>
  <c r="V26" i="9" s="1"/>
  <c r="X14" i="9"/>
  <c r="S14" i="9"/>
  <c r="V14" i="9" s="1"/>
  <c r="X18" i="9"/>
  <c r="S18" i="9"/>
  <c r="V18" i="9" s="1"/>
  <c r="S12" i="9"/>
  <c r="V12" i="9" s="1"/>
  <c r="X12" i="9"/>
  <c r="S13" i="9"/>
  <c r="V13" i="9" s="1"/>
  <c r="X15" i="9"/>
  <c r="S17" i="9"/>
  <c r="V17" i="9" s="1"/>
  <c r="X19" i="9"/>
  <c r="S21" i="9"/>
  <c r="V21" i="9" s="1"/>
  <c r="X23" i="9"/>
  <c r="S25" i="9"/>
  <c r="V25" i="9" s="1"/>
  <c r="X27" i="9"/>
  <c r="Y11" i="9"/>
  <c r="X21" i="8"/>
  <c r="S21" i="8"/>
  <c r="V21" i="8" s="1"/>
  <c r="S15" i="8"/>
  <c r="V15" i="8" s="1"/>
  <c r="X22" i="8"/>
  <c r="S22" i="8"/>
  <c r="V22" i="8" s="1"/>
  <c r="X25" i="8"/>
  <c r="S25" i="8"/>
  <c r="V25" i="8" s="1"/>
  <c r="S28" i="8"/>
  <c r="V28" i="8" s="1"/>
  <c r="S31" i="8"/>
  <c r="V31" i="8" s="1"/>
  <c r="S34" i="8"/>
  <c r="V34" i="8" s="1"/>
  <c r="S18" i="8"/>
  <c r="V18" i="8" s="1"/>
  <c r="X18" i="8"/>
  <c r="X13" i="8"/>
  <c r="S13" i="8"/>
  <c r="V13" i="8" s="1"/>
  <c r="X26" i="8"/>
  <c r="S26" i="8"/>
  <c r="V26" i="8" s="1"/>
  <c r="X14" i="8"/>
  <c r="S14" i="8"/>
  <c r="V14" i="8" s="1"/>
  <c r="X17" i="8"/>
  <c r="S17" i="8"/>
  <c r="V17" i="8" s="1"/>
  <c r="S20" i="8"/>
  <c r="V20" i="8" s="1"/>
  <c r="S23" i="8"/>
  <c r="V23" i="8" s="1"/>
  <c r="X19" i="8"/>
  <c r="X23" i="8"/>
  <c r="X27" i="8"/>
  <c r="X11" i="8"/>
  <c r="X15" i="8"/>
  <c r="S12" i="7"/>
  <c r="V12" i="7" s="1"/>
  <c r="X12" i="7"/>
  <c r="S16" i="7"/>
  <c r="V16" i="7" s="1"/>
  <c r="X16" i="7"/>
  <c r="S24" i="7"/>
  <c r="V24" i="7" s="1"/>
  <c r="X24" i="7"/>
  <c r="S20" i="7"/>
  <c r="V20" i="7" s="1"/>
  <c r="X20" i="7"/>
  <c r="S28" i="7"/>
  <c r="V28" i="7" s="1"/>
  <c r="X28" i="7"/>
  <c r="S14" i="7"/>
  <c r="V14" i="7" s="1"/>
  <c r="X14" i="7"/>
  <c r="X18" i="7"/>
  <c r="S18" i="7"/>
  <c r="V18" i="7" s="1"/>
  <c r="X22" i="7"/>
  <c r="S22" i="7"/>
  <c r="V22" i="7" s="1"/>
  <c r="X26" i="7"/>
  <c r="S26" i="7"/>
  <c r="V26" i="7" s="1"/>
  <c r="S32" i="7"/>
  <c r="V32" i="7" s="1"/>
  <c r="S36" i="7"/>
  <c r="V36" i="7" s="1"/>
  <c r="S13" i="7"/>
  <c r="V13" i="7" s="1"/>
  <c r="X15" i="7"/>
  <c r="S17" i="7"/>
  <c r="V17" i="7" s="1"/>
  <c r="X19" i="7"/>
  <c r="S21" i="7"/>
  <c r="V21" i="7" s="1"/>
  <c r="X23" i="7"/>
  <c r="S25" i="7"/>
  <c r="V25" i="7" s="1"/>
  <c r="X27" i="7"/>
  <c r="Y11" i="7"/>
  <c r="S14" i="6"/>
  <c r="V14" i="6" s="1"/>
  <c r="X14" i="6"/>
  <c r="S12" i="6"/>
  <c r="V12" i="6" s="1"/>
  <c r="X12" i="6"/>
  <c r="S16" i="6"/>
  <c r="V16" i="6" s="1"/>
  <c r="X16" i="6"/>
  <c r="S20" i="6"/>
  <c r="V20" i="6" s="1"/>
  <c r="X20" i="6"/>
  <c r="S24" i="6"/>
  <c r="V24" i="6" s="1"/>
  <c r="X24" i="6"/>
  <c r="S28" i="6"/>
  <c r="V28" i="6" s="1"/>
  <c r="X28" i="6"/>
  <c r="S30" i="6"/>
  <c r="V30" i="6" s="1"/>
  <c r="S34" i="6"/>
  <c r="V34" i="6" s="1"/>
  <c r="X18" i="6"/>
  <c r="S18" i="6"/>
  <c r="V18" i="6" s="1"/>
  <c r="X22" i="6"/>
  <c r="S22" i="6"/>
  <c r="V22" i="6" s="1"/>
  <c r="X26" i="6"/>
  <c r="S26" i="6"/>
  <c r="V26" i="6" s="1"/>
  <c r="S13" i="6"/>
  <c r="V13" i="6" s="1"/>
  <c r="X15" i="6"/>
  <c r="S17" i="6"/>
  <c r="V17" i="6" s="1"/>
  <c r="X19" i="6"/>
  <c r="S21" i="6"/>
  <c r="V21" i="6" s="1"/>
  <c r="X23" i="6"/>
  <c r="S25" i="6"/>
  <c r="V25" i="6" s="1"/>
  <c r="X27" i="6"/>
  <c r="Y11" i="6"/>
  <c r="X17" i="5"/>
  <c r="S17" i="5"/>
  <c r="V17" i="5" s="1"/>
  <c r="S19" i="5"/>
  <c r="V19" i="5" s="1"/>
  <c r="X19" i="5"/>
  <c r="X21" i="5"/>
  <c r="S21" i="5"/>
  <c r="V21" i="5" s="1"/>
  <c r="S16" i="5"/>
  <c r="V16" i="5" s="1"/>
  <c r="S22" i="5"/>
  <c r="V22" i="5" s="1"/>
  <c r="S23" i="5"/>
  <c r="V23" i="5" s="1"/>
  <c r="X23" i="5"/>
  <c r="X25" i="5"/>
  <c r="S25" i="5"/>
  <c r="V25" i="5" s="1"/>
  <c r="S32" i="5"/>
  <c r="V32" i="5" s="1"/>
  <c r="S36" i="5"/>
  <c r="V36" i="5" s="1"/>
  <c r="S15" i="5"/>
  <c r="V15" i="5" s="1"/>
  <c r="X15" i="5"/>
  <c r="X12" i="5"/>
  <c r="X13" i="5"/>
  <c r="S13" i="5"/>
  <c r="V13" i="5" s="1"/>
  <c r="S20" i="5"/>
  <c r="V20" i="5" s="1"/>
  <c r="S26" i="5"/>
  <c r="V26" i="5" s="1"/>
  <c r="S27" i="5"/>
  <c r="V27" i="5" s="1"/>
  <c r="X27" i="5"/>
  <c r="S29" i="5"/>
  <c r="V29" i="5" s="1"/>
  <c r="S31" i="5"/>
  <c r="V31" i="5" s="1"/>
  <c r="S35" i="5"/>
  <c r="V35" i="5" s="1"/>
  <c r="K11" i="4"/>
  <c r="S11" i="4" s="1"/>
  <c r="V11" i="4" s="1"/>
  <c r="R11" i="4"/>
  <c r="Y11" i="4"/>
  <c r="Z11" i="4"/>
  <c r="AA11" i="4"/>
  <c r="A12" i="4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I12" i="4"/>
  <c r="K12" i="4" s="1"/>
  <c r="P12" i="4"/>
  <c r="R12" i="4"/>
  <c r="Y12" i="4" s="1"/>
  <c r="Z12" i="4"/>
  <c r="AA12" i="4"/>
  <c r="I13" i="4"/>
  <c r="K13" i="4" s="1"/>
  <c r="P13" i="4"/>
  <c r="R13" i="4" s="1"/>
  <c r="Y13" i="4" s="1"/>
  <c r="Z13" i="4"/>
  <c r="AA13" i="4"/>
  <c r="I14" i="4"/>
  <c r="K14" i="4"/>
  <c r="X14" i="4" s="1"/>
  <c r="P14" i="4"/>
  <c r="R14" i="4" s="1"/>
  <c r="Y14" i="4" s="1"/>
  <c r="Z14" i="4"/>
  <c r="AA14" i="4"/>
  <c r="I15" i="4"/>
  <c r="K15" i="4"/>
  <c r="P15" i="4"/>
  <c r="R15" i="4" s="1"/>
  <c r="Y15" i="4" s="1"/>
  <c r="X15" i="4"/>
  <c r="Z15" i="4"/>
  <c r="AA15" i="4"/>
  <c r="I16" i="4"/>
  <c r="K16" i="4" s="1"/>
  <c r="P16" i="4"/>
  <c r="R16" i="4"/>
  <c r="Y16" i="4"/>
  <c r="Z16" i="4"/>
  <c r="AA16" i="4"/>
  <c r="I17" i="4"/>
  <c r="K17" i="4" s="1"/>
  <c r="P17" i="4"/>
  <c r="R17" i="4"/>
  <c r="Y17" i="4"/>
  <c r="Z17" i="4"/>
  <c r="AA17" i="4"/>
  <c r="I18" i="4"/>
  <c r="K18" i="4"/>
  <c r="X18" i="4" s="1"/>
  <c r="P18" i="4"/>
  <c r="R18" i="4" s="1"/>
  <c r="Y18" i="4" s="1"/>
  <c r="Z18" i="4"/>
  <c r="AA18" i="4"/>
  <c r="I19" i="4"/>
  <c r="K19" i="4"/>
  <c r="P19" i="4"/>
  <c r="R19" i="4" s="1"/>
  <c r="Y19" i="4" s="1"/>
  <c r="X19" i="4"/>
  <c r="Z19" i="4"/>
  <c r="AA19" i="4"/>
  <c r="I20" i="4"/>
  <c r="K20" i="4" s="1"/>
  <c r="P20" i="4"/>
  <c r="R20" i="4"/>
  <c r="Y20" i="4"/>
  <c r="Z20" i="4"/>
  <c r="AA20" i="4"/>
  <c r="I21" i="4"/>
  <c r="K21" i="4" s="1"/>
  <c r="P21" i="4"/>
  <c r="R21" i="4"/>
  <c r="Y21" i="4"/>
  <c r="Z21" i="4"/>
  <c r="AA21" i="4"/>
  <c r="I22" i="4"/>
  <c r="K22" i="4"/>
  <c r="X22" i="4" s="1"/>
  <c r="P22" i="4"/>
  <c r="R22" i="4" s="1"/>
  <c r="Y22" i="4" s="1"/>
  <c r="Z22" i="4"/>
  <c r="AA22" i="4"/>
  <c r="I23" i="4"/>
  <c r="K23" i="4"/>
  <c r="S23" i="4" s="1"/>
  <c r="V23" i="4" s="1"/>
  <c r="P23" i="4"/>
  <c r="R23" i="4" s="1"/>
  <c r="Y23" i="4" s="1"/>
  <c r="X23" i="4"/>
  <c r="Z23" i="4"/>
  <c r="AA23" i="4"/>
  <c r="I24" i="4"/>
  <c r="K24" i="4" s="1"/>
  <c r="P24" i="4"/>
  <c r="R24" i="4"/>
  <c r="Y24" i="4" s="1"/>
  <c r="Z24" i="4"/>
  <c r="AA24" i="4"/>
  <c r="I25" i="4"/>
  <c r="K25" i="4" s="1"/>
  <c r="P25" i="4"/>
  <c r="R25" i="4"/>
  <c r="Y25" i="4"/>
  <c r="Z25" i="4"/>
  <c r="AA25" i="4"/>
  <c r="I26" i="4"/>
  <c r="K26" i="4"/>
  <c r="X26" i="4" s="1"/>
  <c r="P26" i="4"/>
  <c r="R26" i="4" s="1"/>
  <c r="Y26" i="4" s="1"/>
  <c r="Z26" i="4"/>
  <c r="AA26" i="4"/>
  <c r="I27" i="4"/>
  <c r="K27" i="4"/>
  <c r="P27" i="4"/>
  <c r="R27" i="4" s="1"/>
  <c r="Y27" i="4" s="1"/>
  <c r="X27" i="4"/>
  <c r="Z27" i="4"/>
  <c r="AA27" i="4"/>
  <c r="I28" i="4"/>
  <c r="K28" i="4" s="1"/>
  <c r="P28" i="4"/>
  <c r="R28" i="4"/>
  <c r="Y28" i="4" s="1"/>
  <c r="Z28" i="4"/>
  <c r="AA28" i="4"/>
  <c r="I29" i="4"/>
  <c r="K29" i="4" s="1"/>
  <c r="S29" i="4" s="1"/>
  <c r="V29" i="4" s="1"/>
  <c r="P29" i="4"/>
  <c r="R29" i="4"/>
  <c r="I30" i="4"/>
  <c r="K30" i="4"/>
  <c r="S30" i="4" s="1"/>
  <c r="V30" i="4" s="1"/>
  <c r="P30" i="4"/>
  <c r="R30" i="4" s="1"/>
  <c r="I31" i="4"/>
  <c r="K31" i="4"/>
  <c r="P31" i="4"/>
  <c r="R31" i="4" s="1"/>
  <c r="I32" i="4"/>
  <c r="K32" i="4" s="1"/>
  <c r="S32" i="4" s="1"/>
  <c r="V32" i="4" s="1"/>
  <c r="P32" i="4"/>
  <c r="R32" i="4"/>
  <c r="I33" i="4"/>
  <c r="K33" i="4" s="1"/>
  <c r="S33" i="4" s="1"/>
  <c r="V33" i="4" s="1"/>
  <c r="P33" i="4"/>
  <c r="R33" i="4"/>
  <c r="I34" i="4"/>
  <c r="K34" i="4"/>
  <c r="S34" i="4" s="1"/>
  <c r="V34" i="4" s="1"/>
  <c r="P34" i="4"/>
  <c r="R34" i="4" s="1"/>
  <c r="I35" i="4"/>
  <c r="K35" i="4"/>
  <c r="P35" i="4"/>
  <c r="R35" i="4" s="1"/>
  <c r="I36" i="4"/>
  <c r="K36" i="4" s="1"/>
  <c r="S36" i="4" s="1"/>
  <c r="V36" i="4" s="1"/>
  <c r="P36" i="4"/>
  <c r="R36" i="4"/>
  <c r="S28" i="4" l="1"/>
  <c r="V28" i="4" s="1"/>
  <c r="X28" i="4"/>
  <c r="S27" i="4"/>
  <c r="V27" i="4" s="1"/>
  <c r="X21" i="4"/>
  <c r="S21" i="4"/>
  <c r="V21" i="4" s="1"/>
  <c r="X13" i="4"/>
  <c r="S13" i="4"/>
  <c r="V13" i="4" s="1"/>
  <c r="S35" i="4"/>
  <c r="V35" i="4" s="1"/>
  <c r="S31" i="4"/>
  <c r="V31" i="4" s="1"/>
  <c r="S16" i="4"/>
  <c r="V16" i="4" s="1"/>
  <c r="X16" i="4"/>
  <c r="S12" i="4"/>
  <c r="V12" i="4" s="1"/>
  <c r="X12" i="4"/>
  <c r="X25" i="4"/>
  <c r="S25" i="4"/>
  <c r="V25" i="4" s="1"/>
  <c r="S20" i="4"/>
  <c r="V20" i="4" s="1"/>
  <c r="X20" i="4"/>
  <c r="S15" i="4"/>
  <c r="V15" i="4" s="1"/>
  <c r="S24" i="4"/>
  <c r="V24" i="4" s="1"/>
  <c r="X24" i="4"/>
  <c r="S19" i="4"/>
  <c r="V19" i="4" s="1"/>
  <c r="X17" i="4"/>
  <c r="S17" i="4"/>
  <c r="V17" i="4" s="1"/>
  <c r="S26" i="4"/>
  <c r="V26" i="4" s="1"/>
  <c r="S22" i="4"/>
  <c r="V22" i="4" s="1"/>
  <c r="S18" i="4"/>
  <c r="V18" i="4" s="1"/>
  <c r="S14" i="4"/>
  <c r="V14" i="4" s="1"/>
  <c r="X11" i="4"/>
</calcChain>
</file>

<file path=xl/sharedStrings.xml><?xml version="1.0" encoding="utf-8"?>
<sst xmlns="http://schemas.openxmlformats.org/spreadsheetml/2006/main" count="1877" uniqueCount="164">
  <si>
    <t>MATERIA</t>
  </si>
  <si>
    <t>PROFESOR</t>
  </si>
  <si>
    <t>CURSO</t>
  </si>
  <si>
    <t>DIVISION</t>
  </si>
  <si>
    <t>CICLO</t>
  </si>
  <si>
    <t>EMAIL</t>
  </si>
  <si>
    <t>BASICO</t>
  </si>
  <si>
    <t xml:space="preserve">LENGUA </t>
  </si>
  <si>
    <t>HISTORIA</t>
  </si>
  <si>
    <t>TECNOLOGIA</t>
  </si>
  <si>
    <t>GEOGRAFIA</t>
  </si>
  <si>
    <t>EDUCACION FISICA MUJERES</t>
  </si>
  <si>
    <t>LEIVA, MYRIAM</t>
  </si>
  <si>
    <t>profeedufis20@gmail.com</t>
  </si>
  <si>
    <t>EDUCACION FISICA VARONES</t>
  </si>
  <si>
    <t>LENGUA EXTRANJERA INGLES</t>
  </si>
  <si>
    <t>FORMACION ETICA Y CIUDADANA</t>
  </si>
  <si>
    <t>MATEMATICA</t>
  </si>
  <si>
    <t>BIOLOGIA</t>
  </si>
  <si>
    <t>APELLIDO</t>
  </si>
  <si>
    <t>NOMBRE</t>
  </si>
  <si>
    <t>DNI</t>
  </si>
  <si>
    <t>Arostica</t>
  </si>
  <si>
    <t>Eval Dic</t>
  </si>
  <si>
    <t>3° Tri</t>
  </si>
  <si>
    <t>2° Tri</t>
  </si>
  <si>
    <t>1° Tri</t>
  </si>
  <si>
    <t>CALIF. PARC CUATR</t>
  </si>
  <si>
    <t>PER. RECUP</t>
  </si>
  <si>
    <t>PROM. CUATR.</t>
  </si>
  <si>
    <t>CALIFICACIONES</t>
  </si>
  <si>
    <t>Aprobados</t>
  </si>
  <si>
    <t>CALIF. DEF.</t>
  </si>
  <si>
    <t>EXÀMEN REGULAR      FEBRERO</t>
  </si>
  <si>
    <t>RECUP EXTRAORD         DICIEMBRE</t>
  </si>
  <si>
    <t>CALIF. FINAL</t>
  </si>
  <si>
    <t>2° CUATRIMESTRE</t>
  </si>
  <si>
    <t>1° CUATRIMESTRE</t>
  </si>
  <si>
    <t>NOMBRE/S</t>
  </si>
  <si>
    <t xml:space="preserve">APELLIDO/S </t>
  </si>
  <si>
    <t>N°</t>
  </si>
  <si>
    <t>ESPACIO CURRICULAR:</t>
  </si>
  <si>
    <t>PROFESOR:</t>
  </si>
  <si>
    <t>DIVISIÓN:</t>
  </si>
  <si>
    <t>AÑO:</t>
  </si>
  <si>
    <t>PRECEPTOR:</t>
  </si>
  <si>
    <t>CICLO:</t>
  </si>
  <si>
    <t xml:space="preserve">ESCUELA SECUNDARIA JORGE WASHINGTON </t>
  </si>
  <si>
    <t>DIRECCIÓN DE EDUCACIÓN  SECUNDARIA ORIENTADA Y ARTISTICA</t>
  </si>
  <si>
    <t>SECRETARIA DE EDUCACIÓN</t>
  </si>
  <si>
    <t>CICLO LECTIVO: 2024</t>
  </si>
  <si>
    <t>PLANILLA DE EVALUACIÓN - EDUCACIÓN SECUNDARIA</t>
  </si>
  <si>
    <t>MINISTERIO DE EDUCACIÓN</t>
  </si>
  <si>
    <t>Alvarez Castro</t>
  </si>
  <si>
    <t xml:space="preserve"> Ricardo Gabriel</t>
  </si>
  <si>
    <t>3°2°</t>
  </si>
  <si>
    <t xml:space="preserve"> Alejandro Fabian</t>
  </si>
  <si>
    <t>Bustos Villa</t>
  </si>
  <si>
    <t xml:space="preserve"> Morena Jazmín</t>
  </si>
  <si>
    <t>Caballero Gonzalez</t>
  </si>
  <si>
    <t xml:space="preserve"> Brenda Antonela</t>
  </si>
  <si>
    <t>Caballero</t>
  </si>
  <si>
    <t xml:space="preserve"> Hugo Daniel</t>
  </si>
  <si>
    <t>Campo</t>
  </si>
  <si>
    <t xml:space="preserve"> Aimara Julieta</t>
  </si>
  <si>
    <t>Casivar Muñoz</t>
  </si>
  <si>
    <t xml:space="preserve"> Facundo Adrian</t>
  </si>
  <si>
    <t>Castañeda</t>
  </si>
  <si>
    <t xml:space="preserve"> Florencia Agostina</t>
  </si>
  <si>
    <t>Castro</t>
  </si>
  <si>
    <t xml:space="preserve"> Milagros Elizabeth</t>
  </si>
  <si>
    <t>Dominguez</t>
  </si>
  <si>
    <t xml:space="preserve"> Eunice Yuliana</t>
  </si>
  <si>
    <t>Farías López</t>
  </si>
  <si>
    <t xml:space="preserve"> Natalí Yuliana</t>
  </si>
  <si>
    <t>Flores Guevara</t>
  </si>
  <si>
    <t xml:space="preserve"> Abigail Dayana</t>
  </si>
  <si>
    <t xml:space="preserve"> Lourdes Milagros</t>
  </si>
  <si>
    <t>Gerrero Garro</t>
  </si>
  <si>
    <t xml:space="preserve"> Natasha Maite</t>
  </si>
  <si>
    <t>Gil Montaño</t>
  </si>
  <si>
    <t xml:space="preserve"> Pia Nair Agustina</t>
  </si>
  <si>
    <t>Gómez</t>
  </si>
  <si>
    <t xml:space="preserve"> Milagos Ariana</t>
  </si>
  <si>
    <t>Gonzalez Cabello</t>
  </si>
  <si>
    <t xml:space="preserve"> Yasmín Abigail</t>
  </si>
  <si>
    <t>Guzmán Jaque</t>
  </si>
  <si>
    <t xml:space="preserve"> Jorge Tobías</t>
  </si>
  <si>
    <t>Herrera Gimenez</t>
  </si>
  <si>
    <t xml:space="preserve"> Cielo Valentina</t>
  </si>
  <si>
    <t>Herrera Saldaño</t>
  </si>
  <si>
    <t xml:space="preserve"> Kevin Leonardo</t>
  </si>
  <si>
    <t>Lopez Campo</t>
  </si>
  <si>
    <t xml:space="preserve"> Alicia Selena</t>
  </si>
  <si>
    <t>Luna Farías</t>
  </si>
  <si>
    <t xml:space="preserve"> Yuliana Ailen</t>
  </si>
  <si>
    <t xml:space="preserve"> Liliana Denise</t>
  </si>
  <si>
    <t>Mallea Cabrera</t>
  </si>
  <si>
    <t xml:space="preserve"> Ulises Darío</t>
  </si>
  <si>
    <t>Mercado</t>
  </si>
  <si>
    <t xml:space="preserve"> Dante Michael</t>
  </si>
  <si>
    <t xml:space="preserve"> Uriel Agustín</t>
  </si>
  <si>
    <t>Moreira Torres</t>
  </si>
  <si>
    <t xml:space="preserve"> Mateo Leonel</t>
  </si>
  <si>
    <t>Naranjo Nuñez</t>
  </si>
  <si>
    <t xml:space="preserve"> Santiago Gabriel</t>
  </si>
  <si>
    <t>Olguin Rojas</t>
  </si>
  <si>
    <t xml:space="preserve"> Eleonor Cristina</t>
  </si>
  <si>
    <t>Oyola Riveros</t>
  </si>
  <si>
    <t xml:space="preserve"> Josué Anibal</t>
  </si>
  <si>
    <t xml:space="preserve"> Malena Karen</t>
  </si>
  <si>
    <t>Paez Salina</t>
  </si>
  <si>
    <t xml:space="preserve"> Lourdes Morena</t>
  </si>
  <si>
    <t>Pelaitay Icazatti</t>
  </si>
  <si>
    <t xml:space="preserve"> Ulises Benjamín</t>
  </si>
  <si>
    <t>Perez</t>
  </si>
  <si>
    <t xml:space="preserve"> Angelina Noemí</t>
  </si>
  <si>
    <t>Ponce</t>
  </si>
  <si>
    <t xml:space="preserve"> Luciana Yanet</t>
  </si>
  <si>
    <t>Pozo Silva</t>
  </si>
  <si>
    <t xml:space="preserve"> Ariadna Malena</t>
  </si>
  <si>
    <t>Recabarren Riveros</t>
  </si>
  <si>
    <t xml:space="preserve"> Cristian Roberto</t>
  </si>
  <si>
    <t>Roca Peryra</t>
  </si>
  <si>
    <t xml:space="preserve"> Alexander Sebastián</t>
  </si>
  <si>
    <t>Santander Merlo</t>
  </si>
  <si>
    <t xml:space="preserve"> Joaquin Orlando</t>
  </si>
  <si>
    <t>Silvera Torres</t>
  </si>
  <si>
    <t xml:space="preserve"> Lisandro Ismael</t>
  </si>
  <si>
    <t>Toledo</t>
  </si>
  <si>
    <t xml:space="preserve"> Emilce Dayana</t>
  </si>
  <si>
    <t>Valverdi Moy</t>
  </si>
  <si>
    <t xml:space="preserve"> Guadalupe Maité</t>
  </si>
  <si>
    <t>Zappalá Palma</t>
  </si>
  <si>
    <t xml:space="preserve"> Axel Joaquin</t>
  </si>
  <si>
    <t>ARCE, VICTOR ANDRES</t>
  </si>
  <si>
    <t>3°</t>
  </si>
  <si>
    <t>2°</t>
  </si>
  <si>
    <t>vicarce45@gmail.com</t>
  </si>
  <si>
    <t>CASTRO, PAOLA MARILIN</t>
  </si>
  <si>
    <t xml:space="preserve">marilinc829@gmail.com </t>
  </si>
  <si>
    <t>ESCUELA, ANA LORENA</t>
  </si>
  <si>
    <t>anitaescuela54@gmail.com</t>
  </si>
  <si>
    <t>QUIMICA</t>
  </si>
  <si>
    <t>ESPEJO FANY EUGENIA</t>
  </si>
  <si>
    <t>fanyespejo2013@gmail.com</t>
  </si>
  <si>
    <t>ESPEJO, CRISTIAN</t>
  </si>
  <si>
    <t>cristianmauricioespejo@gmail.com</t>
  </si>
  <si>
    <t>GONZALEZ, INES</t>
  </si>
  <si>
    <t>inesgonzalez691@gmail.com</t>
  </si>
  <si>
    <t xml:space="preserve">ORIENTACION Y TUTORIA </t>
  </si>
  <si>
    <t>HERAS CASTRO, VALERIA ALEJANDRA</t>
  </si>
  <si>
    <t>valheras9@gmail.com</t>
  </si>
  <si>
    <t>HERRERA ALVAREZ, BRAIAN GABRIEL</t>
  </si>
  <si>
    <t>braianherreraa98@gmail.com</t>
  </si>
  <si>
    <t>LIMOLLE AVELLA, ROSA ISABEL</t>
  </si>
  <si>
    <t>isalimolle@gmail.com</t>
  </si>
  <si>
    <t>EDUCACION ARTISTICA ARTES VISUALES</t>
  </si>
  <si>
    <t>MUNOZ, ROSALIA</t>
  </si>
  <si>
    <t>rosaliajofre@gmail.com</t>
  </si>
  <si>
    <t>SAFFE MARTIN, JORGE PABLO</t>
  </si>
  <si>
    <t>pablosafmar@yahoo.com.ar</t>
  </si>
  <si>
    <t>SANCHEZ, MARIELA ROSAS</t>
  </si>
  <si>
    <t>marielarosasanchez@gmail.com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</si>
</sst>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</font>
    <font>
      <sz val="11"/>
      <color rgb="FF000000"/>
      <name val="Calibri"/>
      <family val="2"/>
    </font>
    <font>
      <sz val="8"/>
      <color rgb="FF7F7F7F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7F7F7F"/>
      <name val="Calibri"/>
      <family val="2"/>
    </font>
    <font>
      <sz val="10"/>
      <name val="Arial"/>
      <family val="2"/>
    </font>
    <font>
      <sz val="7"/>
      <color theme="1"/>
      <name val="Calibri"/>
      <family val="2"/>
    </font>
    <font>
      <sz val="8"/>
      <color theme="1"/>
      <name val="Calibri"/>
      <family val="2"/>
    </font>
    <font>
      <sz val="6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</font>
    <font>
      <sz val="9"/>
      <color theme="1"/>
      <name val="Calibri"/>
      <family val="2"/>
    </font>
    <font>
      <sz val="12"/>
      <color rgb="FF7F7F7F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6"/>
      <color theme="1"/>
      <name val="Calibri"/>
      <family val="2"/>
    </font>
    <font>
      <sz val="14"/>
      <name val="Arial"/>
      <family val="2"/>
    </font>
    <font>
      <sz val="14"/>
      <color rgb="FF000000"/>
      <name val="Calibri"/>
      <family val="2"/>
    </font>
    <font>
      <b/>
      <sz val="18"/>
      <color theme="1"/>
      <name val="Calibri"/>
      <family val="2"/>
    </font>
    <font>
      <b/>
      <sz val="8"/>
      <color theme="1"/>
      <name val="Calibri"/>
      <family val="2"/>
    </font>
    <font>
      <b/>
      <sz val="13"/>
      <color theme="1"/>
      <name val="Calibri"/>
      <family val="2"/>
    </font>
    <font>
      <b/>
      <sz val="7"/>
      <color theme="1"/>
      <name val="Calibri"/>
      <family val="2"/>
    </font>
    <font>
      <sz val="14"/>
      <color rgb="FF000000"/>
      <name val="Arial"/>
      <family val="2"/>
    </font>
    <font>
      <sz val="10"/>
      <color theme="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66"/>
        <bgColor rgb="FFFABF8F"/>
      </patternFill>
    </fill>
    <fill>
      <patternFill patternType="solid">
        <fgColor rgb="FFF2F2F2"/>
        <bgColor rgb="FFF2F2F2"/>
      </patternFill>
    </fill>
    <fill>
      <patternFill patternType="solid">
        <fgColor theme="2" tint="-4.9989318521683403E-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FFF66"/>
        <bgColor indexed="64"/>
      </patternFill>
    </fill>
    <fill>
      <patternFill patternType="solid">
        <fgColor rgb="FFFFFF66"/>
        <bgColor rgb="FFFBD4B4"/>
      </patternFill>
    </fill>
    <fill>
      <patternFill patternType="solid">
        <fgColor rgb="FFFFFF37"/>
        <bgColor rgb="FFFABF8F"/>
      </patternFill>
    </fill>
    <fill>
      <patternFill patternType="solid">
        <fgColor rgb="FFFFFF37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/>
  </cellStyleXfs>
  <cellXfs count="101">
    <xf numFmtId="0" fontId="0" fillId="0" borderId="0" xfId="0"/>
    <xf numFmtId="0" fontId="1" fillId="0" borderId="0" xfId="0" applyFont="1"/>
    <xf numFmtId="0" fontId="2" fillId="0" borderId="0" xfId="1" applyBorder="1"/>
    <xf numFmtId="0" fontId="3" fillId="0" borderId="0" xfId="2"/>
    <xf numFmtId="0" fontId="1" fillId="0" borderId="0" xfId="2" applyFont="1"/>
    <xf numFmtId="0" fontId="1" fillId="0" borderId="0" xfId="2" applyFont="1" applyAlignment="1">
      <alignment horizontal="center" vertical="center"/>
    </xf>
    <xf numFmtId="0" fontId="1" fillId="2" borderId="0" xfId="2" applyFont="1" applyFill="1"/>
    <xf numFmtId="0" fontId="1" fillId="3" borderId="1" xfId="2" applyFont="1" applyFill="1" applyBorder="1" applyAlignment="1">
      <alignment horizontal="center" vertical="center"/>
    </xf>
    <xf numFmtId="0" fontId="1" fillId="0" borderId="1" xfId="2" applyFont="1" applyBorder="1" applyAlignment="1">
      <alignment horizontal="center" vertical="center"/>
    </xf>
    <xf numFmtId="0" fontId="1" fillId="4" borderId="1" xfId="2" applyFont="1" applyFill="1" applyBorder="1" applyAlignment="1">
      <alignment horizontal="center" vertical="center"/>
    </xf>
    <xf numFmtId="0" fontId="1" fillId="5" borderId="1" xfId="2" applyFont="1" applyFill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4" fillId="0" borderId="1" xfId="2" applyFont="1" applyBorder="1" applyAlignment="1">
      <alignment wrapText="1"/>
    </xf>
    <xf numFmtId="0" fontId="4" fillId="0" borderId="3" xfId="2" applyFont="1" applyBorder="1" applyAlignment="1">
      <alignment horizontal="left" wrapText="1"/>
    </xf>
    <xf numFmtId="2" fontId="5" fillId="6" borderId="1" xfId="2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wrapText="1"/>
    </xf>
    <xf numFmtId="0" fontId="6" fillId="0" borderId="1" xfId="2" applyFont="1" applyBorder="1"/>
    <xf numFmtId="0" fontId="7" fillId="0" borderId="1" xfId="2" applyFont="1" applyBorder="1"/>
    <xf numFmtId="2" fontId="1" fillId="0" borderId="0" xfId="2" applyNumberFormat="1" applyFont="1"/>
    <xf numFmtId="3" fontId="4" fillId="0" borderId="0" xfId="2" applyNumberFormat="1" applyFont="1" applyAlignment="1">
      <alignment wrapText="1"/>
    </xf>
    <xf numFmtId="0" fontId="1" fillId="0" borderId="0" xfId="2" applyFont="1" applyAlignment="1">
      <alignment vertical="center" wrapText="1"/>
    </xf>
    <xf numFmtId="0" fontId="8" fillId="0" borderId="1" xfId="2" applyFont="1" applyBorder="1" applyAlignment="1">
      <alignment horizontal="center" vertical="center" wrapText="1"/>
    </xf>
    <xf numFmtId="0" fontId="1" fillId="0" borderId="0" xfId="2" applyFont="1" applyAlignment="1">
      <alignment vertical="center"/>
    </xf>
    <xf numFmtId="0" fontId="10" fillId="0" borderId="1" xfId="2" applyFont="1" applyBorder="1" applyAlignment="1">
      <alignment horizontal="center" vertical="center" wrapText="1"/>
    </xf>
    <xf numFmtId="0" fontId="14" fillId="0" borderId="0" xfId="2" applyFont="1"/>
    <xf numFmtId="0" fontId="16" fillId="0" borderId="0" xfId="2" applyFont="1"/>
    <xf numFmtId="0" fontId="14" fillId="4" borderId="7" xfId="2" applyFont="1" applyFill="1" applyBorder="1" applyAlignment="1">
      <alignment horizontal="center" vertical="center"/>
    </xf>
    <xf numFmtId="0" fontId="14" fillId="4" borderId="8" xfId="2" applyFont="1" applyFill="1" applyBorder="1" applyAlignment="1">
      <alignment horizontal="center" vertical="center"/>
    </xf>
    <xf numFmtId="0" fontId="14" fillId="4" borderId="8" xfId="2" applyFont="1" applyFill="1" applyBorder="1"/>
    <xf numFmtId="0" fontId="14" fillId="4" borderId="9" xfId="2" applyFont="1" applyFill="1" applyBorder="1"/>
    <xf numFmtId="0" fontId="17" fillId="4" borderId="10" xfId="2" applyFont="1" applyFill="1" applyBorder="1" applyAlignment="1">
      <alignment horizontal="left"/>
    </xf>
    <xf numFmtId="0" fontId="17" fillId="4" borderId="0" xfId="2" applyFont="1" applyFill="1" applyAlignment="1">
      <alignment horizontal="left"/>
    </xf>
    <xf numFmtId="0" fontId="19" fillId="4" borderId="0" xfId="2" applyFont="1" applyFill="1" applyAlignment="1">
      <alignment horizontal="right"/>
    </xf>
    <xf numFmtId="0" fontId="20" fillId="4" borderId="12" xfId="2" applyFont="1" applyFill="1" applyBorder="1"/>
    <xf numFmtId="0" fontId="23" fillId="8" borderId="7" xfId="2" applyFont="1" applyFill="1" applyBorder="1" applyAlignment="1">
      <alignment horizontal="left"/>
    </xf>
    <xf numFmtId="0" fontId="20" fillId="8" borderId="8" xfId="2" applyFont="1" applyFill="1" applyBorder="1" applyAlignment="1">
      <alignment horizontal="right"/>
    </xf>
    <xf numFmtId="0" fontId="14" fillId="8" borderId="9" xfId="2" applyFont="1" applyFill="1" applyBorder="1"/>
    <xf numFmtId="0" fontId="18" fillId="8" borderId="8" xfId="2" applyFont="1" applyFill="1" applyBorder="1" applyAlignment="1">
      <alignment horizontal="center"/>
    </xf>
    <xf numFmtId="0" fontId="9" fillId="7" borderId="8" xfId="2" applyFont="1" applyFill="1" applyBorder="1"/>
    <xf numFmtId="0" fontId="22" fillId="8" borderId="8" xfId="2" applyFont="1" applyFill="1" applyBorder="1"/>
    <xf numFmtId="0" fontId="18" fillId="8" borderId="9" xfId="2" applyFont="1" applyFill="1" applyBorder="1"/>
    <xf numFmtId="0" fontId="9" fillId="7" borderId="5" xfId="2" applyFont="1" applyFill="1" applyBorder="1"/>
    <xf numFmtId="0" fontId="18" fillId="8" borderId="16" xfId="2" applyFont="1" applyFill="1" applyBorder="1" applyAlignment="1">
      <alignment horizontal="left"/>
    </xf>
    <xf numFmtId="0" fontId="14" fillId="8" borderId="18" xfId="2" applyFont="1" applyFill="1" applyBorder="1"/>
    <xf numFmtId="0" fontId="8" fillId="0" borderId="0" xfId="2" applyFont="1"/>
    <xf numFmtId="0" fontId="1" fillId="9" borderId="7" xfId="2" applyFont="1" applyFill="1" applyBorder="1" applyAlignment="1">
      <alignment horizontal="center" vertical="center"/>
    </xf>
    <xf numFmtId="0" fontId="1" fillId="9" borderId="8" xfId="2" applyFont="1" applyFill="1" applyBorder="1" applyAlignment="1">
      <alignment horizontal="center" vertical="center"/>
    </xf>
    <xf numFmtId="0" fontId="1" fillId="9" borderId="9" xfId="2" applyFont="1" applyFill="1" applyBorder="1" applyAlignment="1">
      <alignment horizontal="center" vertical="center"/>
    </xf>
    <xf numFmtId="0" fontId="1" fillId="9" borderId="12" xfId="2" applyFont="1" applyFill="1" applyBorder="1" applyAlignment="1">
      <alignment horizontal="center" vertical="center"/>
    </xf>
    <xf numFmtId="0" fontId="18" fillId="8" borderId="3" xfId="2" applyFont="1" applyFill="1" applyBorder="1"/>
    <xf numFmtId="0" fontId="18" fillId="8" borderId="5" xfId="2" applyFont="1" applyFill="1" applyBorder="1"/>
    <xf numFmtId="0" fontId="9" fillId="7" borderId="2" xfId="2" applyFont="1" applyFill="1" applyBorder="1"/>
    <xf numFmtId="0" fontId="18" fillId="4" borderId="11" xfId="2" applyFont="1" applyFill="1" applyBorder="1" applyAlignment="1">
      <alignment horizontal="center"/>
    </xf>
    <xf numFmtId="0" fontId="24" fillId="9" borderId="18" xfId="2" applyFont="1" applyFill="1" applyBorder="1" applyAlignment="1">
      <alignment horizontal="center"/>
    </xf>
    <xf numFmtId="0" fontId="24" fillId="9" borderId="17" xfId="2" applyFont="1" applyFill="1" applyBorder="1" applyAlignment="1">
      <alignment horizontal="center"/>
    </xf>
    <xf numFmtId="0" fontId="24" fillId="9" borderId="16" xfId="2" applyFont="1" applyFill="1" applyBorder="1" applyAlignment="1">
      <alignment horizontal="center"/>
    </xf>
    <xf numFmtId="0" fontId="18" fillId="9" borderId="18" xfId="2" applyFont="1" applyFill="1" applyBorder="1" applyAlignment="1">
      <alignment horizontal="center" vertical="center"/>
    </xf>
    <xf numFmtId="0" fontId="21" fillId="10" borderId="17" xfId="2" applyFont="1" applyFill="1" applyBorder="1"/>
    <xf numFmtId="0" fontId="21" fillId="10" borderId="12" xfId="2" applyFont="1" applyFill="1" applyBorder="1"/>
    <xf numFmtId="0" fontId="27" fillId="10" borderId="0" xfId="2" applyFont="1" applyFill="1"/>
    <xf numFmtId="0" fontId="21" fillId="10" borderId="0" xfId="2" applyFont="1" applyFill="1"/>
    <xf numFmtId="0" fontId="25" fillId="9" borderId="18" xfId="2" applyFont="1" applyFill="1" applyBorder="1" applyAlignment="1">
      <alignment horizontal="left" vertical="center"/>
    </xf>
    <xf numFmtId="0" fontId="25" fillId="9" borderId="17" xfId="2" applyFont="1" applyFill="1" applyBorder="1" applyAlignment="1">
      <alignment horizontal="left" vertical="center"/>
    </xf>
    <xf numFmtId="0" fontId="25" fillId="9" borderId="16" xfId="2" applyFont="1" applyFill="1" applyBorder="1" applyAlignment="1">
      <alignment horizontal="left" vertical="center"/>
    </xf>
    <xf numFmtId="0" fontId="25" fillId="9" borderId="12" xfId="2" applyFont="1" applyFill="1" applyBorder="1" applyAlignment="1">
      <alignment horizontal="left" vertical="center"/>
    </xf>
    <xf numFmtId="0" fontId="25" fillId="9" borderId="0" xfId="2" applyFont="1" applyFill="1" applyAlignment="1">
      <alignment horizontal="left" vertical="center"/>
    </xf>
    <xf numFmtId="0" fontId="25" fillId="9" borderId="10" xfId="2" applyFont="1" applyFill="1" applyBorder="1" applyAlignment="1">
      <alignment horizontal="left" vertical="center"/>
    </xf>
    <xf numFmtId="0" fontId="24" fillId="9" borderId="12" xfId="2" applyFont="1" applyFill="1" applyBorder="1" applyAlignment="1">
      <alignment horizontal="center"/>
    </xf>
    <xf numFmtId="0" fontId="24" fillId="9" borderId="0" xfId="2" applyFont="1" applyFill="1" applyAlignment="1">
      <alignment horizontal="center"/>
    </xf>
    <xf numFmtId="0" fontId="24" fillId="9" borderId="10" xfId="2" applyFont="1" applyFill="1" applyBorder="1" applyAlignment="1">
      <alignment horizontal="center"/>
    </xf>
    <xf numFmtId="0" fontId="26" fillId="9" borderId="12" xfId="2" applyFont="1" applyFill="1" applyBorder="1" applyAlignment="1">
      <alignment horizontal="center" wrapText="1"/>
    </xf>
    <xf numFmtId="0" fontId="26" fillId="9" borderId="0" xfId="2" applyFont="1" applyFill="1" applyAlignment="1">
      <alignment horizontal="center" wrapText="1"/>
    </xf>
    <xf numFmtId="0" fontId="26" fillId="9" borderId="10" xfId="2" applyFont="1" applyFill="1" applyBorder="1" applyAlignment="1">
      <alignment horizontal="center" wrapText="1"/>
    </xf>
    <xf numFmtId="0" fontId="24" fillId="9" borderId="9" xfId="2" applyFont="1" applyFill="1" applyBorder="1" applyAlignment="1">
      <alignment horizontal="center"/>
    </xf>
    <xf numFmtId="0" fontId="24" fillId="9" borderId="8" xfId="2" applyFont="1" applyFill="1" applyBorder="1" applyAlignment="1">
      <alignment horizontal="center"/>
    </xf>
    <xf numFmtId="0" fontId="24" fillId="9" borderId="7" xfId="2" applyFont="1" applyFill="1" applyBorder="1" applyAlignment="1">
      <alignment horizontal="center"/>
    </xf>
    <xf numFmtId="0" fontId="20" fillId="8" borderId="17" xfId="2" applyFont="1" applyFill="1" applyBorder="1" applyAlignment="1">
      <alignment horizontal="right"/>
    </xf>
    <xf numFmtId="0" fontId="9" fillId="7" borderId="17" xfId="2" applyFont="1" applyFill="1" applyBorder="1"/>
    <xf numFmtId="0" fontId="22" fillId="8" borderId="5" xfId="2" applyFont="1" applyFill="1" applyBorder="1" applyAlignment="1">
      <alignment horizontal="right" vertical="center"/>
    </xf>
    <xf numFmtId="0" fontId="9" fillId="7" borderId="5" xfId="2" applyFont="1" applyFill="1" applyBorder="1"/>
    <xf numFmtId="0" fontId="18" fillId="8" borderId="8" xfId="2" applyFont="1" applyFill="1" applyBorder="1" applyAlignment="1">
      <alignment horizontal="left" vertical="center"/>
    </xf>
    <xf numFmtId="0" fontId="9" fillId="7" borderId="8" xfId="2" applyFont="1" applyFill="1" applyBorder="1" applyAlignment="1">
      <alignment vertical="center"/>
    </xf>
    <xf numFmtId="0" fontId="9" fillId="7" borderId="7" xfId="2" applyFont="1" applyFill="1" applyBorder="1" applyAlignment="1">
      <alignment vertical="center"/>
    </xf>
    <xf numFmtId="0" fontId="22" fillId="8" borderId="15" xfId="2" applyFont="1" applyFill="1" applyBorder="1" applyAlignment="1">
      <alignment horizontal="right" vertical="center"/>
    </xf>
    <xf numFmtId="0" fontId="22" fillId="8" borderId="14" xfId="2" applyFont="1" applyFill="1" applyBorder="1" applyAlignment="1">
      <alignment horizontal="right" vertical="center"/>
    </xf>
    <xf numFmtId="0" fontId="18" fillId="8" borderId="5" xfId="2" applyFont="1" applyFill="1" applyBorder="1" applyAlignment="1">
      <alignment horizontal="center"/>
    </xf>
    <xf numFmtId="0" fontId="18" fillId="8" borderId="2" xfId="2" applyFont="1" applyFill="1" applyBorder="1" applyAlignment="1">
      <alignment horizontal="center"/>
    </xf>
    <xf numFmtId="0" fontId="18" fillId="8" borderId="14" xfId="2" applyFont="1" applyFill="1" applyBorder="1" applyAlignment="1">
      <alignment horizontal="center"/>
    </xf>
    <xf numFmtId="0" fontId="18" fillId="8" borderId="13" xfId="2" applyFont="1" applyFill="1" applyBorder="1" applyAlignment="1">
      <alignment horizontal="center"/>
    </xf>
    <xf numFmtId="0" fontId="15" fillId="0" borderId="6" xfId="2" applyFont="1" applyBorder="1" applyAlignment="1">
      <alignment horizontal="center" vertical="center"/>
    </xf>
    <xf numFmtId="0" fontId="9" fillId="0" borderId="4" xfId="2" applyFont="1" applyBorder="1"/>
    <xf numFmtId="0" fontId="14" fillId="0" borderId="6" xfId="2" applyFont="1" applyBorder="1" applyAlignment="1">
      <alignment horizontal="center" vertical="center"/>
    </xf>
    <xf numFmtId="0" fontId="13" fillId="0" borderId="3" xfId="2" applyFont="1" applyBorder="1" applyAlignment="1">
      <alignment horizontal="center" vertical="center"/>
    </xf>
    <xf numFmtId="0" fontId="9" fillId="0" borderId="5" xfId="2" applyFont="1" applyBorder="1"/>
    <xf numFmtId="0" fontId="9" fillId="0" borderId="2" xfId="2" applyFont="1" applyBorder="1"/>
    <xf numFmtId="0" fontId="11" fillId="0" borderId="6" xfId="2" applyFont="1" applyBorder="1" applyAlignment="1">
      <alignment horizontal="center" vertical="center" wrapText="1"/>
    </xf>
    <xf numFmtId="0" fontId="12" fillId="0" borderId="6" xfId="2" applyFont="1" applyBorder="1" applyAlignment="1">
      <alignment horizontal="center" vertical="center" wrapText="1"/>
    </xf>
    <xf numFmtId="0" fontId="10" fillId="0" borderId="3" xfId="2" applyFont="1" applyBorder="1" applyAlignment="1">
      <alignment horizontal="center" vertical="center"/>
    </xf>
    <xf numFmtId="0" fontId="28" fillId="0" borderId="0" xfId="0" applyFont="1" applyAlignment="1">
      <alignment vertical="center" wrapText="1"/>
    </xf>
    <xf numFmtId="3" fontId="0" fillId="0" borderId="0" xfId="0" applyNumberFormat="1"/>
    <xf numFmtId="0" fontId="2" fillId="0" borderId="0" xfId="1"/>
  </cellXfs>
  <cellStyles count="3">
    <cellStyle name="Hipervínculo" xfId="1" builtinId="8"/>
    <cellStyle name="Normal" xfId="0" builtinId="0"/>
    <cellStyle name="Normal 2" xfId="2" xr:uid="{6BAF848B-E9B9-45C5-8F25-F0D0250A51DC}"/>
  </cellStyles>
  <dxfs count="43"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fi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E69F42EC-D52C-4E57-8E3D-F7FC9E8BF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19347366" y="0"/>
          <a:ext cx="547720" cy="6146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9A11E27-6316-4F7F-A07C-02FDE3BC81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D0F41EDA-22B1-4B09-9C9D-5EE0A4746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9D8BF71E-5E62-4C2B-9481-00C22DFB1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BA8593B0-81A1-47D1-A415-3C497B8A4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80620D73-48CA-433B-A1D1-0AE56B604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D0182F07-8C6B-4082-91FF-85534A623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0771FB25-BD8A-4729-B08C-88B15EE36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92989F39-8367-4F3C-B0B9-932BAE129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2AADBF16-2B35-4383-B427-58F54B7E9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C5B2F80C-C061-4685-BE7F-370E043B9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02E37657-ADAD-42D6-95A3-1E21F4620D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7801A160-59CB-498F-B395-0DBD39141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106866</xdr:colOff>
      <xdr:row>0</xdr:row>
      <xdr:rowOff>0</xdr:rowOff>
    </xdr:from>
    <xdr:ext cx="547720" cy="614685"/>
    <xdr:pic>
      <xdr:nvPicPr>
        <xdr:cNvPr id="2" name="Imagen 1">
          <a:extLst>
            <a:ext uri="{FF2B5EF4-FFF2-40B4-BE49-F238E27FC236}">
              <a16:creationId xmlns:a16="http://schemas.microsoft.com/office/drawing/2014/main" id="{F81B0062-8D3E-4300-8D30-A128804D1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16" t="10813" r="17031" b="721"/>
        <a:stretch/>
      </xdr:blipFill>
      <xdr:spPr>
        <a:xfrm>
          <a:off x="9660441" y="0"/>
          <a:ext cx="547720" cy="614685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BB1991-868D-4CC4-92F0-FFAD21F88A7A}" name="Tabla283" displayName="Tabla283" ref="A1:F14" totalsRowShown="0">
  <autoFilter ref="A1:F14" xr:uid="{F7BB1991-868D-4CC4-92F0-FFAD21F88A7A}"/>
  <sortState xmlns:xlrd2="http://schemas.microsoft.com/office/spreadsheetml/2017/richdata2" ref="A2:F185">
    <sortCondition ref="D1:D185"/>
  </sortState>
  <tableColumns count="6">
    <tableColumn id="1" xr3:uid="{EFE6192C-97A3-4309-8E13-93131B8E9AD9}" name="MATERIA"/>
    <tableColumn id="2" xr3:uid="{ADC55F7C-CA8A-403B-A60C-2DF9AE081525}" name="PROFESOR"/>
    <tableColumn id="5" xr3:uid="{D0CB39CA-BD3F-42E9-A44A-CAD195F49F76}" name="CURSO"/>
    <tableColumn id="3" xr3:uid="{E40FA564-F288-4B7B-A876-60F5C7D8536E}" name="DIVISION"/>
    <tableColumn id="6" xr3:uid="{D10A3E24-7286-4672-AC3F-13978E0284A5}" name="CICLO"/>
    <tableColumn id="4" xr3:uid="{728C2EAA-47C2-4A26-8996-0BE8092F1660}" name="EMAIL" dataDxfId="39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braianherreraa98@gmail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77E7-1548-4C45-9D4A-754F86174D64}">
  <sheetPr codeName="Hoja1"/>
  <dimension ref="A1:F185"/>
  <sheetViews>
    <sheetView tabSelected="1" workbookViewId="0">
      <selection activeCell="A16" sqref="A16"/>
    </sheetView>
  </sheetViews>
  <sheetFormatPr baseColWidth="10" defaultRowHeight="15" x14ac:dyDescent="0.25"/>
  <cols>
    <col min="1" max="1" width="49.28515625" bestFit="1" customWidth="1"/>
    <col min="2" max="2" width="37.42578125" bestFit="1" customWidth="1"/>
    <col min="3" max="3" width="9.85546875" bestFit="1" customWidth="1"/>
    <col min="4" max="5" width="8.5703125" customWidth="1"/>
    <col min="6" max="6" width="44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10</v>
      </c>
      <c r="B2" t="s">
        <v>135</v>
      </c>
      <c r="C2" t="s">
        <v>136</v>
      </c>
      <c r="D2" t="s">
        <v>137</v>
      </c>
      <c r="E2" t="s">
        <v>6</v>
      </c>
      <c r="F2" t="s">
        <v>138</v>
      </c>
    </row>
    <row r="3" spans="1:6" x14ac:dyDescent="0.25">
      <c r="A3" t="s">
        <v>17</v>
      </c>
      <c r="B3" t="s">
        <v>139</v>
      </c>
      <c r="C3" t="s">
        <v>136</v>
      </c>
      <c r="D3" t="s">
        <v>137</v>
      </c>
      <c r="E3" t="s">
        <v>6</v>
      </c>
      <c r="F3" s="1" t="s">
        <v>140</v>
      </c>
    </row>
    <row r="4" spans="1:6" x14ac:dyDescent="0.25">
      <c r="A4" t="s">
        <v>8</v>
      </c>
      <c r="B4" t="s">
        <v>141</v>
      </c>
      <c r="C4" t="s">
        <v>136</v>
      </c>
      <c r="D4" t="s">
        <v>137</v>
      </c>
      <c r="E4" t="s">
        <v>6</v>
      </c>
      <c r="F4" s="1" t="s">
        <v>142</v>
      </c>
    </row>
    <row r="5" spans="1:6" x14ac:dyDescent="0.25">
      <c r="A5" t="s">
        <v>143</v>
      </c>
      <c r="B5" t="s">
        <v>144</v>
      </c>
      <c r="C5" t="s">
        <v>136</v>
      </c>
      <c r="D5" t="s">
        <v>137</v>
      </c>
      <c r="E5" t="s">
        <v>6</v>
      </c>
      <c r="F5" s="1" t="s">
        <v>145</v>
      </c>
    </row>
    <row r="6" spans="1:6" x14ac:dyDescent="0.25">
      <c r="A6" t="s">
        <v>9</v>
      </c>
      <c r="B6" t="s">
        <v>146</v>
      </c>
      <c r="C6" t="s">
        <v>136</v>
      </c>
      <c r="D6" t="s">
        <v>137</v>
      </c>
      <c r="E6" t="s">
        <v>6</v>
      </c>
      <c r="F6" s="1" t="s">
        <v>147</v>
      </c>
    </row>
    <row r="7" spans="1:6" x14ac:dyDescent="0.25">
      <c r="A7" t="s">
        <v>16</v>
      </c>
      <c r="B7" t="s">
        <v>148</v>
      </c>
      <c r="C7" t="s">
        <v>136</v>
      </c>
      <c r="D7" t="s">
        <v>137</v>
      </c>
      <c r="E7" t="s">
        <v>6</v>
      </c>
      <c r="F7" s="1" t="s">
        <v>149</v>
      </c>
    </row>
    <row r="8" spans="1:6" x14ac:dyDescent="0.25">
      <c r="A8" t="s">
        <v>150</v>
      </c>
      <c r="B8" t="s">
        <v>151</v>
      </c>
      <c r="C8" t="s">
        <v>136</v>
      </c>
      <c r="D8" t="s">
        <v>137</v>
      </c>
      <c r="E8" t="s">
        <v>6</v>
      </c>
      <c r="F8" s="1" t="s">
        <v>152</v>
      </c>
    </row>
    <row r="9" spans="1:6" x14ac:dyDescent="0.25">
      <c r="A9" t="s">
        <v>18</v>
      </c>
      <c r="B9" t="s">
        <v>153</v>
      </c>
      <c r="C9" t="s">
        <v>136</v>
      </c>
      <c r="D9" t="s">
        <v>137</v>
      </c>
      <c r="E9" t="s">
        <v>6</v>
      </c>
      <c r="F9" s="100" t="s">
        <v>154</v>
      </c>
    </row>
    <row r="10" spans="1:6" x14ac:dyDescent="0.25">
      <c r="A10" t="s">
        <v>11</v>
      </c>
      <c r="B10" t="s">
        <v>12</v>
      </c>
      <c r="C10" t="s">
        <v>136</v>
      </c>
      <c r="D10" t="s">
        <v>137</v>
      </c>
      <c r="E10" t="s">
        <v>6</v>
      </c>
      <c r="F10" s="1" t="s">
        <v>13</v>
      </c>
    </row>
    <row r="11" spans="1:6" x14ac:dyDescent="0.25">
      <c r="A11" t="s">
        <v>7</v>
      </c>
      <c r="B11" t="s">
        <v>155</v>
      </c>
      <c r="C11" t="s">
        <v>136</v>
      </c>
      <c r="D11" t="s">
        <v>137</v>
      </c>
      <c r="E11" t="s">
        <v>6</v>
      </c>
      <c r="F11" s="1" t="s">
        <v>156</v>
      </c>
    </row>
    <row r="12" spans="1:6" x14ac:dyDescent="0.25">
      <c r="A12" t="s">
        <v>157</v>
      </c>
      <c r="B12" t="s">
        <v>158</v>
      </c>
      <c r="C12" t="s">
        <v>136</v>
      </c>
      <c r="D12" t="s">
        <v>137</v>
      </c>
      <c r="E12" t="s">
        <v>6</v>
      </c>
      <c r="F12" s="1" t="s">
        <v>159</v>
      </c>
    </row>
    <row r="13" spans="1:6" x14ac:dyDescent="0.25">
      <c r="A13" t="s">
        <v>14</v>
      </c>
      <c r="B13" t="s">
        <v>160</v>
      </c>
      <c r="C13" t="s">
        <v>136</v>
      </c>
      <c r="D13" t="s">
        <v>137</v>
      </c>
      <c r="E13" t="s">
        <v>6</v>
      </c>
      <c r="F13" s="100" t="s">
        <v>161</v>
      </c>
    </row>
    <row r="14" spans="1:6" x14ac:dyDescent="0.25">
      <c r="A14" t="s">
        <v>15</v>
      </c>
      <c r="B14" t="s">
        <v>162</v>
      </c>
      <c r="C14" t="s">
        <v>136</v>
      </c>
      <c r="D14" t="s">
        <v>137</v>
      </c>
      <c r="E14" t="s">
        <v>6</v>
      </c>
      <c r="F14" s="1" t="s">
        <v>163</v>
      </c>
    </row>
    <row r="15" spans="1:6" x14ac:dyDescent="0.25">
      <c r="F15" s="1"/>
    </row>
    <row r="16" spans="1:6" x14ac:dyDescent="0.25">
      <c r="F16" s="1"/>
    </row>
    <row r="17" spans="6:6" x14ac:dyDescent="0.25">
      <c r="F17" s="1"/>
    </row>
    <row r="18" spans="6:6" x14ac:dyDescent="0.25">
      <c r="F18" s="1"/>
    </row>
    <row r="19" spans="6:6" x14ac:dyDescent="0.25">
      <c r="F19" s="1"/>
    </row>
    <row r="20" spans="6:6" x14ac:dyDescent="0.25">
      <c r="F20" s="1"/>
    </row>
    <row r="21" spans="6:6" x14ac:dyDescent="0.25">
      <c r="F21" s="1"/>
    </row>
    <row r="22" spans="6:6" x14ac:dyDescent="0.25">
      <c r="F22" s="1"/>
    </row>
    <row r="23" spans="6:6" x14ac:dyDescent="0.25">
      <c r="F23" s="1"/>
    </row>
    <row r="24" spans="6:6" x14ac:dyDescent="0.25">
      <c r="F24" s="1"/>
    </row>
    <row r="25" spans="6:6" x14ac:dyDescent="0.25">
      <c r="F25" s="1"/>
    </row>
    <row r="26" spans="6:6" x14ac:dyDescent="0.25">
      <c r="F26" s="1"/>
    </row>
    <row r="27" spans="6:6" x14ac:dyDescent="0.25">
      <c r="F27" s="1"/>
    </row>
    <row r="28" spans="6:6" x14ac:dyDescent="0.25">
      <c r="F28" s="1"/>
    </row>
    <row r="29" spans="6:6" x14ac:dyDescent="0.25">
      <c r="F29" s="1"/>
    </row>
    <row r="30" spans="6:6" x14ac:dyDescent="0.25">
      <c r="F30" s="1"/>
    </row>
    <row r="31" spans="6:6" x14ac:dyDescent="0.25">
      <c r="F31" s="1"/>
    </row>
    <row r="32" spans="6:6" x14ac:dyDescent="0.25">
      <c r="F32" s="1"/>
    </row>
    <row r="33" spans="6:6" x14ac:dyDescent="0.25">
      <c r="F33" s="1"/>
    </row>
    <row r="34" spans="6:6" x14ac:dyDescent="0.25">
      <c r="F34" s="2"/>
    </row>
    <row r="35" spans="6:6" x14ac:dyDescent="0.25">
      <c r="F35" s="2"/>
    </row>
    <row r="36" spans="6:6" x14ac:dyDescent="0.25">
      <c r="F36" s="1"/>
    </row>
    <row r="37" spans="6:6" x14ac:dyDescent="0.25">
      <c r="F37" s="1"/>
    </row>
    <row r="38" spans="6:6" x14ac:dyDescent="0.25">
      <c r="F38" s="1"/>
    </row>
    <row r="39" spans="6:6" x14ac:dyDescent="0.25">
      <c r="F39" s="1"/>
    </row>
    <row r="40" spans="6:6" x14ac:dyDescent="0.25">
      <c r="F40" s="1"/>
    </row>
    <row r="41" spans="6:6" x14ac:dyDescent="0.25">
      <c r="F41" s="1"/>
    </row>
    <row r="42" spans="6:6" x14ac:dyDescent="0.25">
      <c r="F42" s="1"/>
    </row>
    <row r="43" spans="6:6" x14ac:dyDescent="0.25">
      <c r="F43" s="1"/>
    </row>
    <row r="44" spans="6:6" x14ac:dyDescent="0.25">
      <c r="F44" s="1"/>
    </row>
    <row r="45" spans="6:6" x14ac:dyDescent="0.25">
      <c r="F45" s="1"/>
    </row>
    <row r="46" spans="6:6" x14ac:dyDescent="0.25">
      <c r="F46" s="2"/>
    </row>
    <row r="47" spans="6:6" x14ac:dyDescent="0.25">
      <c r="F47" s="1"/>
    </row>
    <row r="48" spans="6:6" x14ac:dyDescent="0.25">
      <c r="F48" s="2"/>
    </row>
    <row r="49" spans="6:6" x14ac:dyDescent="0.25">
      <c r="F49" s="1"/>
    </row>
    <row r="50" spans="6:6" x14ac:dyDescent="0.25">
      <c r="F50" s="2"/>
    </row>
    <row r="51" spans="6:6" x14ac:dyDescent="0.25">
      <c r="F51" s="1"/>
    </row>
    <row r="52" spans="6:6" x14ac:dyDescent="0.25">
      <c r="F52" s="1"/>
    </row>
    <row r="53" spans="6:6" x14ac:dyDescent="0.25">
      <c r="F53" s="1"/>
    </row>
    <row r="54" spans="6:6" x14ac:dyDescent="0.25">
      <c r="F54" s="1"/>
    </row>
    <row r="55" spans="6:6" x14ac:dyDescent="0.25">
      <c r="F55" s="1"/>
    </row>
    <row r="56" spans="6:6" x14ac:dyDescent="0.25">
      <c r="F56" s="1"/>
    </row>
    <row r="57" spans="6:6" x14ac:dyDescent="0.25">
      <c r="F57" s="1"/>
    </row>
    <row r="58" spans="6:6" x14ac:dyDescent="0.25">
      <c r="F58" s="1"/>
    </row>
    <row r="59" spans="6:6" x14ac:dyDescent="0.25">
      <c r="F59" s="1"/>
    </row>
    <row r="60" spans="6:6" x14ac:dyDescent="0.25">
      <c r="F60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7" spans="6:6" x14ac:dyDescent="0.25">
      <c r="F67" s="1"/>
    </row>
    <row r="68" spans="6:6" x14ac:dyDescent="0.25">
      <c r="F68" s="1"/>
    </row>
    <row r="69" spans="6:6" x14ac:dyDescent="0.25">
      <c r="F69" s="1"/>
    </row>
    <row r="70" spans="6:6" x14ac:dyDescent="0.25">
      <c r="F70" s="1"/>
    </row>
    <row r="71" spans="6:6" x14ac:dyDescent="0.25">
      <c r="F71" s="1"/>
    </row>
    <row r="72" spans="6:6" x14ac:dyDescent="0.25">
      <c r="F72" s="1"/>
    </row>
    <row r="73" spans="6:6" x14ac:dyDescent="0.25">
      <c r="F73" s="1"/>
    </row>
    <row r="74" spans="6:6" x14ac:dyDescent="0.25">
      <c r="F74" s="2"/>
    </row>
    <row r="75" spans="6:6" x14ac:dyDescent="0.25">
      <c r="F75" s="1"/>
    </row>
    <row r="76" spans="6:6" x14ac:dyDescent="0.25">
      <c r="F76" s="1"/>
    </row>
    <row r="78" spans="6:6" x14ac:dyDescent="0.25">
      <c r="F78" s="1"/>
    </row>
    <row r="79" spans="6:6" x14ac:dyDescent="0.25">
      <c r="F79" s="1"/>
    </row>
    <row r="80" spans="6:6" x14ac:dyDescent="0.25">
      <c r="F80" s="1"/>
    </row>
    <row r="81" spans="6:6" x14ac:dyDescent="0.25">
      <c r="F81" s="1"/>
    </row>
    <row r="82" spans="6:6" x14ac:dyDescent="0.25">
      <c r="F82" s="2"/>
    </row>
    <row r="83" spans="6:6" x14ac:dyDescent="0.25">
      <c r="F83" s="2"/>
    </row>
    <row r="84" spans="6:6" x14ac:dyDescent="0.25">
      <c r="F84" s="1"/>
    </row>
    <row r="85" spans="6:6" x14ac:dyDescent="0.25">
      <c r="F85" s="2"/>
    </row>
    <row r="86" spans="6:6" x14ac:dyDescent="0.25">
      <c r="F86" s="2"/>
    </row>
    <row r="87" spans="6:6" x14ac:dyDescent="0.25">
      <c r="F87" s="1"/>
    </row>
    <row r="88" spans="6:6" x14ac:dyDescent="0.25">
      <c r="F88" s="1"/>
    </row>
    <row r="89" spans="6:6" x14ac:dyDescent="0.25">
      <c r="F89" s="1"/>
    </row>
    <row r="90" spans="6:6" x14ac:dyDescent="0.25">
      <c r="F90" s="1"/>
    </row>
    <row r="91" spans="6:6" x14ac:dyDescent="0.25">
      <c r="F91" s="1"/>
    </row>
    <row r="92" spans="6:6" x14ac:dyDescent="0.25">
      <c r="F92" s="1"/>
    </row>
    <row r="93" spans="6:6" x14ac:dyDescent="0.25">
      <c r="F93" s="1"/>
    </row>
    <row r="94" spans="6:6" x14ac:dyDescent="0.25">
      <c r="F94" s="1"/>
    </row>
    <row r="95" spans="6:6" x14ac:dyDescent="0.25">
      <c r="F95" s="1"/>
    </row>
    <row r="96" spans="6:6" x14ac:dyDescent="0.25">
      <c r="F96" s="1"/>
    </row>
    <row r="97" spans="6:6" x14ac:dyDescent="0.25">
      <c r="F97" s="1"/>
    </row>
    <row r="100" spans="6:6" x14ac:dyDescent="0.25">
      <c r="F100" s="1"/>
    </row>
    <row r="101" spans="6:6" x14ac:dyDescent="0.25">
      <c r="F101" s="1"/>
    </row>
    <row r="102" spans="6:6" x14ac:dyDescent="0.25">
      <c r="F102" s="1"/>
    </row>
    <row r="103" spans="6:6" x14ac:dyDescent="0.25">
      <c r="F103" s="1"/>
    </row>
    <row r="104" spans="6:6" x14ac:dyDescent="0.25">
      <c r="F104" s="1"/>
    </row>
    <row r="105" spans="6:6" x14ac:dyDescent="0.25">
      <c r="F105" s="1"/>
    </row>
    <row r="106" spans="6:6" x14ac:dyDescent="0.25">
      <c r="F106" s="2"/>
    </row>
    <row r="107" spans="6:6" x14ac:dyDescent="0.25">
      <c r="F107" s="1"/>
    </row>
    <row r="108" spans="6:6" x14ac:dyDescent="0.25">
      <c r="F108" s="1"/>
    </row>
    <row r="109" spans="6:6" x14ac:dyDescent="0.25">
      <c r="F109" s="1"/>
    </row>
    <row r="110" spans="6:6" x14ac:dyDescent="0.25">
      <c r="F110" s="2"/>
    </row>
    <row r="111" spans="6:6" x14ac:dyDescent="0.25">
      <c r="F111" s="1"/>
    </row>
    <row r="112" spans="6:6" x14ac:dyDescent="0.25">
      <c r="F112" s="1"/>
    </row>
    <row r="113" spans="6:6" x14ac:dyDescent="0.25">
      <c r="F113" s="1"/>
    </row>
    <row r="114" spans="6:6" x14ac:dyDescent="0.25">
      <c r="F114" s="1"/>
    </row>
    <row r="115" spans="6:6" x14ac:dyDescent="0.25">
      <c r="F115" s="1"/>
    </row>
    <row r="116" spans="6:6" x14ac:dyDescent="0.25">
      <c r="F116" s="2"/>
    </row>
    <row r="117" spans="6:6" x14ac:dyDescent="0.25">
      <c r="F117" s="1"/>
    </row>
    <row r="118" spans="6:6" x14ac:dyDescent="0.25">
      <c r="F118" s="1"/>
    </row>
    <row r="119" spans="6:6" x14ac:dyDescent="0.25">
      <c r="F119" s="1"/>
    </row>
    <row r="120" spans="6:6" x14ac:dyDescent="0.25">
      <c r="F120" s="1"/>
    </row>
    <row r="121" spans="6:6" x14ac:dyDescent="0.25">
      <c r="F121" s="1"/>
    </row>
    <row r="122" spans="6:6" x14ac:dyDescent="0.25">
      <c r="F122" s="1"/>
    </row>
    <row r="123" spans="6:6" x14ac:dyDescent="0.25">
      <c r="F123" s="2"/>
    </row>
    <row r="124" spans="6:6" x14ac:dyDescent="0.25">
      <c r="F124" s="1"/>
    </row>
    <row r="125" spans="6:6" x14ac:dyDescent="0.25">
      <c r="F125" s="1"/>
    </row>
    <row r="126" spans="6:6" x14ac:dyDescent="0.25">
      <c r="F126" s="1"/>
    </row>
    <row r="127" spans="6:6" x14ac:dyDescent="0.25">
      <c r="F127" s="1"/>
    </row>
    <row r="128" spans="6:6" x14ac:dyDescent="0.25">
      <c r="F128" s="1"/>
    </row>
    <row r="129" spans="6:6" x14ac:dyDescent="0.25">
      <c r="F129" s="1"/>
    </row>
    <row r="130" spans="6:6" x14ac:dyDescent="0.25">
      <c r="F130" s="1"/>
    </row>
    <row r="131" spans="6:6" x14ac:dyDescent="0.25">
      <c r="F131" s="1"/>
    </row>
    <row r="132" spans="6:6" x14ac:dyDescent="0.25">
      <c r="F132" s="1"/>
    </row>
    <row r="133" spans="6:6" x14ac:dyDescent="0.25">
      <c r="F133" s="1"/>
    </row>
    <row r="134" spans="6:6" x14ac:dyDescent="0.25">
      <c r="F134" s="1"/>
    </row>
    <row r="136" spans="6:6" x14ac:dyDescent="0.25">
      <c r="F136" s="2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2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2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2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2"/>
    </row>
    <row r="158" spans="6:6" x14ac:dyDescent="0.25">
      <c r="F158" s="1"/>
    </row>
    <row r="159" spans="6:6" x14ac:dyDescent="0.25">
      <c r="F159" s="2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2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2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2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</sheetData>
  <hyperlinks>
    <hyperlink ref="F9" r:id="rId1" xr:uid="{3F2A8732-D00E-4A15-922C-064F56F9E4DF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D923-E2DC-4FEE-B221-A54BE9A51501}">
  <sheetPr codeName="Hoja2"/>
  <dimension ref="A1:D44"/>
  <sheetViews>
    <sheetView workbookViewId="0">
      <selection sqref="A1:XFD1048576"/>
    </sheetView>
  </sheetViews>
  <sheetFormatPr baseColWidth="10" defaultRowHeight="15" x14ac:dyDescent="0.25"/>
  <cols>
    <col min="1" max="1" width="17.140625" bestFit="1" customWidth="1"/>
    <col min="2" max="2" width="19.42578125" bestFit="1" customWidth="1"/>
    <col min="3" max="3" width="10.140625" bestFit="1" customWidth="1"/>
    <col min="4" max="4" width="7.5703125" bestFit="1" customWidth="1"/>
  </cols>
  <sheetData>
    <row r="1" spans="1:4" x14ac:dyDescent="0.25">
      <c r="A1" t="s">
        <v>19</v>
      </c>
      <c r="B1" t="s">
        <v>20</v>
      </c>
      <c r="C1" t="s">
        <v>21</v>
      </c>
      <c r="D1" t="s">
        <v>2</v>
      </c>
    </row>
    <row r="2" spans="1:4" x14ac:dyDescent="0.25">
      <c r="A2" s="98" t="s">
        <v>53</v>
      </c>
      <c r="B2" t="s">
        <v>54</v>
      </c>
      <c r="C2" s="99">
        <v>49564173</v>
      </c>
      <c r="D2" t="s">
        <v>55</v>
      </c>
    </row>
    <row r="3" spans="1:4" x14ac:dyDescent="0.25">
      <c r="A3" s="98" t="s">
        <v>22</v>
      </c>
      <c r="B3" t="s">
        <v>56</v>
      </c>
      <c r="C3" s="99">
        <v>48217015</v>
      </c>
      <c r="D3" t="s">
        <v>55</v>
      </c>
    </row>
    <row r="4" spans="1:4" x14ac:dyDescent="0.25">
      <c r="A4" s="98" t="s">
        <v>57</v>
      </c>
      <c r="B4" t="s">
        <v>58</v>
      </c>
      <c r="C4" s="99">
        <v>50346145</v>
      </c>
      <c r="D4" t="s">
        <v>55</v>
      </c>
    </row>
    <row r="5" spans="1:4" x14ac:dyDescent="0.25">
      <c r="A5" s="98" t="s">
        <v>59</v>
      </c>
      <c r="B5" t="s">
        <v>60</v>
      </c>
      <c r="C5" s="99">
        <v>49753306</v>
      </c>
      <c r="D5" t="s">
        <v>55</v>
      </c>
    </row>
    <row r="6" spans="1:4" x14ac:dyDescent="0.25">
      <c r="A6" s="98" t="s">
        <v>61</v>
      </c>
      <c r="B6" t="s">
        <v>62</v>
      </c>
      <c r="C6" s="99">
        <v>49101637</v>
      </c>
      <c r="D6" t="s">
        <v>55</v>
      </c>
    </row>
    <row r="7" spans="1:4" x14ac:dyDescent="0.25">
      <c r="A7" s="98" t="s">
        <v>63</v>
      </c>
      <c r="B7" t="s">
        <v>64</v>
      </c>
      <c r="C7" s="99">
        <v>50187727</v>
      </c>
      <c r="D7" t="s">
        <v>55</v>
      </c>
    </row>
    <row r="8" spans="1:4" x14ac:dyDescent="0.25">
      <c r="A8" s="98" t="s">
        <v>65</v>
      </c>
      <c r="B8" t="s">
        <v>66</v>
      </c>
      <c r="C8" s="99">
        <v>49971429</v>
      </c>
      <c r="D8" t="s">
        <v>55</v>
      </c>
    </row>
    <row r="9" spans="1:4" x14ac:dyDescent="0.25">
      <c r="A9" s="98" t="s">
        <v>67</v>
      </c>
      <c r="B9" t="s">
        <v>68</v>
      </c>
      <c r="C9" s="99">
        <v>50292206</v>
      </c>
      <c r="D9" t="s">
        <v>55</v>
      </c>
    </row>
    <row r="10" spans="1:4" x14ac:dyDescent="0.25">
      <c r="A10" s="98" t="s">
        <v>69</v>
      </c>
      <c r="B10" t="s">
        <v>70</v>
      </c>
      <c r="C10" s="99">
        <v>49101776</v>
      </c>
      <c r="D10" t="s">
        <v>55</v>
      </c>
    </row>
    <row r="11" spans="1:4" x14ac:dyDescent="0.25">
      <c r="A11" s="98" t="s">
        <v>71</v>
      </c>
      <c r="B11" t="s">
        <v>72</v>
      </c>
      <c r="C11" s="99">
        <v>48828211</v>
      </c>
      <c r="D11" t="s">
        <v>55</v>
      </c>
    </row>
    <row r="12" spans="1:4" x14ac:dyDescent="0.25">
      <c r="A12" s="98" t="s">
        <v>73</v>
      </c>
      <c r="B12" t="s">
        <v>74</v>
      </c>
      <c r="C12" s="99">
        <v>49280603</v>
      </c>
      <c r="D12" t="s">
        <v>55</v>
      </c>
    </row>
    <row r="13" spans="1:4" x14ac:dyDescent="0.25">
      <c r="A13" s="98" t="s">
        <v>75</v>
      </c>
      <c r="B13" t="s">
        <v>76</v>
      </c>
      <c r="C13" s="99">
        <v>49971046</v>
      </c>
      <c r="D13" t="s">
        <v>55</v>
      </c>
    </row>
    <row r="14" spans="1:4" x14ac:dyDescent="0.25">
      <c r="A14" s="98" t="s">
        <v>75</v>
      </c>
      <c r="B14" t="s">
        <v>77</v>
      </c>
      <c r="C14" s="99">
        <v>46484007</v>
      </c>
      <c r="D14" t="s">
        <v>55</v>
      </c>
    </row>
    <row r="15" spans="1:4" x14ac:dyDescent="0.25">
      <c r="A15" s="98" t="s">
        <v>78</v>
      </c>
      <c r="B15" t="s">
        <v>79</v>
      </c>
      <c r="C15" s="99">
        <v>49753346</v>
      </c>
      <c r="D15" t="s">
        <v>55</v>
      </c>
    </row>
    <row r="16" spans="1:4" x14ac:dyDescent="0.25">
      <c r="A16" s="98" t="s">
        <v>80</v>
      </c>
      <c r="B16" t="s">
        <v>81</v>
      </c>
      <c r="C16" s="99">
        <v>48015098</v>
      </c>
      <c r="D16" t="s">
        <v>55</v>
      </c>
    </row>
    <row r="17" spans="1:4" x14ac:dyDescent="0.25">
      <c r="A17" s="98" t="s">
        <v>82</v>
      </c>
      <c r="B17" t="s">
        <v>83</v>
      </c>
      <c r="C17" s="99">
        <v>48516215</v>
      </c>
      <c r="D17" t="s">
        <v>55</v>
      </c>
    </row>
    <row r="18" spans="1:4" x14ac:dyDescent="0.25">
      <c r="A18" s="98" t="s">
        <v>84</v>
      </c>
      <c r="B18" t="s">
        <v>85</v>
      </c>
      <c r="C18" s="99">
        <v>49910791</v>
      </c>
      <c r="D18" t="s">
        <v>55</v>
      </c>
    </row>
    <row r="19" spans="1:4" x14ac:dyDescent="0.25">
      <c r="A19" s="98" t="s">
        <v>86</v>
      </c>
      <c r="B19" t="s">
        <v>87</v>
      </c>
      <c r="C19" s="99">
        <v>48415702</v>
      </c>
      <c r="D19" t="s">
        <v>55</v>
      </c>
    </row>
    <row r="20" spans="1:4" x14ac:dyDescent="0.25">
      <c r="A20" s="98" t="s">
        <v>88</v>
      </c>
      <c r="B20" t="s">
        <v>89</v>
      </c>
      <c r="C20" s="99">
        <v>49753999</v>
      </c>
      <c r="D20" t="s">
        <v>55</v>
      </c>
    </row>
    <row r="21" spans="1:4" x14ac:dyDescent="0.25">
      <c r="A21" s="98" t="s">
        <v>90</v>
      </c>
      <c r="B21" t="s">
        <v>91</v>
      </c>
      <c r="C21" s="99">
        <v>47816925</v>
      </c>
      <c r="D21" t="s">
        <v>55</v>
      </c>
    </row>
    <row r="22" spans="1:4" x14ac:dyDescent="0.25">
      <c r="A22" s="98" t="s">
        <v>92</v>
      </c>
      <c r="B22" t="s">
        <v>93</v>
      </c>
      <c r="C22" s="99">
        <v>48597189</v>
      </c>
      <c r="D22" t="s">
        <v>55</v>
      </c>
    </row>
    <row r="23" spans="1:4" x14ac:dyDescent="0.25">
      <c r="A23" s="98" t="s">
        <v>94</v>
      </c>
      <c r="B23" t="s">
        <v>95</v>
      </c>
      <c r="C23" s="99">
        <v>50039852</v>
      </c>
      <c r="D23" t="s">
        <v>55</v>
      </c>
    </row>
    <row r="24" spans="1:4" x14ac:dyDescent="0.25">
      <c r="A24" s="98" t="s">
        <v>94</v>
      </c>
      <c r="B24" t="s">
        <v>96</v>
      </c>
      <c r="C24" s="99">
        <v>48736725</v>
      </c>
      <c r="D24" t="s">
        <v>55</v>
      </c>
    </row>
    <row r="25" spans="1:4" x14ac:dyDescent="0.25">
      <c r="A25" s="98" t="s">
        <v>97</v>
      </c>
      <c r="B25" t="s">
        <v>98</v>
      </c>
      <c r="C25" s="99">
        <v>50292345</v>
      </c>
      <c r="D25" t="s">
        <v>55</v>
      </c>
    </row>
    <row r="26" spans="1:4" x14ac:dyDescent="0.25">
      <c r="A26" s="98" t="s">
        <v>99</v>
      </c>
      <c r="B26" t="s">
        <v>100</v>
      </c>
      <c r="C26" s="99">
        <v>50292890</v>
      </c>
      <c r="D26" t="s">
        <v>55</v>
      </c>
    </row>
    <row r="27" spans="1:4" x14ac:dyDescent="0.25">
      <c r="A27" s="98" t="s">
        <v>99</v>
      </c>
      <c r="B27" t="s">
        <v>101</v>
      </c>
      <c r="C27" s="99">
        <v>49753316</v>
      </c>
      <c r="D27" t="s">
        <v>55</v>
      </c>
    </row>
    <row r="28" spans="1:4" x14ac:dyDescent="0.25">
      <c r="A28" s="98" t="s">
        <v>102</v>
      </c>
      <c r="B28" t="s">
        <v>103</v>
      </c>
      <c r="C28" s="99">
        <v>50292379</v>
      </c>
      <c r="D28" t="s">
        <v>55</v>
      </c>
    </row>
    <row r="29" spans="1:4" x14ac:dyDescent="0.25">
      <c r="A29" s="98" t="s">
        <v>104</v>
      </c>
      <c r="B29" t="s">
        <v>105</v>
      </c>
      <c r="C29" s="99">
        <v>49101184</v>
      </c>
      <c r="D29" t="s">
        <v>55</v>
      </c>
    </row>
    <row r="30" spans="1:4" x14ac:dyDescent="0.25">
      <c r="A30" s="98" t="s">
        <v>106</v>
      </c>
      <c r="B30" t="s">
        <v>107</v>
      </c>
      <c r="C30" s="99">
        <v>50187056</v>
      </c>
      <c r="D30" t="s">
        <v>55</v>
      </c>
    </row>
    <row r="31" spans="1:4" x14ac:dyDescent="0.25">
      <c r="A31" s="98" t="s">
        <v>108</v>
      </c>
      <c r="B31" t="s">
        <v>109</v>
      </c>
      <c r="C31" s="99">
        <v>49280709</v>
      </c>
      <c r="D31" t="s">
        <v>55</v>
      </c>
    </row>
    <row r="32" spans="1:4" x14ac:dyDescent="0.25">
      <c r="A32" s="98" t="s">
        <v>108</v>
      </c>
      <c r="B32" t="s">
        <v>110</v>
      </c>
      <c r="C32" s="99">
        <v>48351606</v>
      </c>
      <c r="D32" t="s">
        <v>55</v>
      </c>
    </row>
    <row r="33" spans="1:4" x14ac:dyDescent="0.25">
      <c r="A33" s="98" t="s">
        <v>111</v>
      </c>
      <c r="B33" t="s">
        <v>112</v>
      </c>
      <c r="C33" s="99">
        <v>49970971</v>
      </c>
      <c r="D33" t="s">
        <v>55</v>
      </c>
    </row>
    <row r="34" spans="1:4" x14ac:dyDescent="0.25">
      <c r="A34" s="98" t="s">
        <v>113</v>
      </c>
      <c r="B34" t="s">
        <v>114</v>
      </c>
      <c r="C34" s="99">
        <v>49564100</v>
      </c>
      <c r="D34" t="s">
        <v>55</v>
      </c>
    </row>
    <row r="35" spans="1:4" x14ac:dyDescent="0.25">
      <c r="A35" s="98" t="s">
        <v>115</v>
      </c>
      <c r="B35" t="s">
        <v>116</v>
      </c>
      <c r="C35" s="99">
        <v>49754234</v>
      </c>
      <c r="D35" t="s">
        <v>55</v>
      </c>
    </row>
    <row r="36" spans="1:4" x14ac:dyDescent="0.25">
      <c r="A36" s="98" t="s">
        <v>117</v>
      </c>
      <c r="B36" t="s">
        <v>118</v>
      </c>
      <c r="C36" s="99">
        <v>50346398</v>
      </c>
      <c r="D36" t="s">
        <v>55</v>
      </c>
    </row>
    <row r="37" spans="1:4" x14ac:dyDescent="0.25">
      <c r="A37" s="98" t="s">
        <v>119</v>
      </c>
      <c r="B37" t="s">
        <v>120</v>
      </c>
      <c r="C37" s="99">
        <v>50292505</v>
      </c>
      <c r="D37" t="s">
        <v>55</v>
      </c>
    </row>
    <row r="38" spans="1:4" x14ac:dyDescent="0.25">
      <c r="A38" s="98" t="s">
        <v>121</v>
      </c>
      <c r="B38" t="s">
        <v>122</v>
      </c>
      <c r="C38" s="99">
        <v>49228520</v>
      </c>
      <c r="D38" t="s">
        <v>55</v>
      </c>
    </row>
    <row r="39" spans="1:4" x14ac:dyDescent="0.25">
      <c r="A39" s="98" t="s">
        <v>123</v>
      </c>
      <c r="B39" t="s">
        <v>124</v>
      </c>
      <c r="C39" s="99">
        <v>49228283</v>
      </c>
      <c r="D39" t="s">
        <v>55</v>
      </c>
    </row>
    <row r="40" spans="1:4" x14ac:dyDescent="0.25">
      <c r="A40" s="98" t="s">
        <v>125</v>
      </c>
      <c r="B40" t="s">
        <v>126</v>
      </c>
      <c r="C40" s="99">
        <v>50347751</v>
      </c>
      <c r="D40" t="s">
        <v>55</v>
      </c>
    </row>
    <row r="41" spans="1:4" x14ac:dyDescent="0.25">
      <c r="A41" s="98" t="s">
        <v>127</v>
      </c>
      <c r="B41" t="s">
        <v>128</v>
      </c>
      <c r="C41" s="99">
        <v>49754052</v>
      </c>
      <c r="D41" t="s">
        <v>55</v>
      </c>
    </row>
    <row r="42" spans="1:4" x14ac:dyDescent="0.25">
      <c r="A42" s="98" t="s">
        <v>129</v>
      </c>
      <c r="B42" t="s">
        <v>130</v>
      </c>
      <c r="C42" s="99">
        <v>50187767</v>
      </c>
      <c r="D42" t="s">
        <v>55</v>
      </c>
    </row>
    <row r="43" spans="1:4" x14ac:dyDescent="0.25">
      <c r="A43" s="98" t="s">
        <v>131</v>
      </c>
      <c r="B43" t="s">
        <v>132</v>
      </c>
      <c r="C43" s="99">
        <v>48351286</v>
      </c>
      <c r="D43" t="s">
        <v>55</v>
      </c>
    </row>
    <row r="44" spans="1:4" x14ac:dyDescent="0.25">
      <c r="A44" s="98" t="s">
        <v>133</v>
      </c>
      <c r="B44" t="s">
        <v>134</v>
      </c>
      <c r="C44" s="99">
        <v>50292869</v>
      </c>
      <c r="D44" t="s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8BFE1-D63D-4294-9251-70FF564FD572}">
  <sheetPr codeName="Hoja4">
    <tabColor rgb="FF66FF33"/>
  </sheetPr>
  <dimension ref="A1:AA995"/>
  <sheetViews>
    <sheetView zoomScale="85" zoomScaleNormal="85" workbookViewId="0">
      <selection activeCell="I6" sqref="I6:K6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/>
      <c r="E6" s="83" t="s">
        <v>43</v>
      </c>
      <c r="F6" s="84"/>
      <c r="G6" s="84"/>
      <c r="H6" s="84"/>
      <c r="I6" s="87"/>
      <c r="J6" s="87"/>
      <c r="K6" s="88"/>
      <c r="L6" s="49" t="s">
        <v>42</v>
      </c>
      <c r="M6" s="50"/>
      <c r="N6" s="50"/>
      <c r="O6" s="50"/>
      <c r="P6" s="85"/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/>
      <c r="C11" s="17"/>
      <c r="D11" s="17"/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/>
      <c r="C12" s="17"/>
      <c r="D12" s="17"/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/>
      <c r="C13" s="17"/>
      <c r="D13" s="17"/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/>
      <c r="C14" s="17"/>
      <c r="D14" s="17"/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/>
      <c r="C15" s="17"/>
      <c r="D15" s="17"/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/>
      <c r="C16" s="16"/>
      <c r="D16" s="16"/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/>
      <c r="C17" s="16"/>
      <c r="D17" s="16"/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/>
      <c r="C18" s="16"/>
      <c r="D18" s="16"/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/>
      <c r="C19" s="16"/>
      <c r="D19" s="16"/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/>
      <c r="C20" s="16"/>
      <c r="D20" s="16"/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/>
      <c r="C21" s="16"/>
      <c r="D21" s="16"/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/>
      <c r="C22" s="16"/>
      <c r="D22" s="16"/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/>
      <c r="C23" s="16"/>
      <c r="D23" s="16"/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/>
      <c r="C24" s="16"/>
      <c r="D24" s="16"/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/>
      <c r="C25" s="12"/>
      <c r="D25" s="12"/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/>
      <c r="C26" s="12"/>
      <c r="D26" s="12"/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/>
      <c r="C27" s="12"/>
      <c r="D27" s="12"/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/>
      <c r="C28" s="12"/>
      <c r="D28" s="12"/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/>
      <c r="C29" s="12"/>
      <c r="D29" s="12"/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/>
      <c r="C30" s="12"/>
      <c r="D30" s="12"/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/>
      <c r="C31" s="12"/>
      <c r="D31" s="12"/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/>
      <c r="C32" s="12"/>
      <c r="D32" s="12"/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/>
      <c r="C33" s="12"/>
      <c r="D33" s="12"/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/>
      <c r="C34" s="12"/>
      <c r="D34" s="12"/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/>
      <c r="C35" s="12"/>
      <c r="D35" s="12"/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/>
      <c r="C36" s="12"/>
      <c r="D36" s="12"/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/>
      <c r="C37" s="4"/>
      <c r="D37" s="4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/>
      <c r="C38" s="4"/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/>
      <c r="C39" s="4"/>
      <c r="D39" s="4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/>
      <c r="C40" s="4"/>
      <c r="D40" s="4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/>
      <c r="C41" s="4"/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/>
      <c r="C42" s="6"/>
      <c r="D42" s="4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/>
      <c r="C43" s="4"/>
      <c r="D43" s="4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/>
      <c r="C44" s="4"/>
      <c r="D44" s="4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/>
      <c r="C45" s="4"/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/>
      <c r="C46" s="4"/>
      <c r="D46" s="4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/>
      <c r="C47" s="4"/>
      <c r="D47" s="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/>
      <c r="C48" s="4"/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/>
      <c r="C49" s="4"/>
      <c r="D49" s="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/>
      <c r="C50" s="4"/>
      <c r="D50" s="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/>
      <c r="C51" s="4"/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/>
      <c r="C52" s="4"/>
      <c r="D52" s="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/>
      <c r="C53" s="4"/>
      <c r="D53" s="4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L9:R9"/>
    <mergeCell ref="S9:S10"/>
    <mergeCell ref="T9:T10"/>
    <mergeCell ref="U9:U10"/>
    <mergeCell ref="V9:V10"/>
    <mergeCell ref="L10:O10"/>
    <mergeCell ref="A9:A10"/>
    <mergeCell ref="B9:B10"/>
    <mergeCell ref="C9:C10"/>
    <mergeCell ref="D9:D10"/>
    <mergeCell ref="E9:K9"/>
    <mergeCell ref="E10:H10"/>
    <mergeCell ref="D7:R7"/>
    <mergeCell ref="A1:C1"/>
    <mergeCell ref="D1:O3"/>
    <mergeCell ref="P1:V3"/>
    <mergeCell ref="A2:C2"/>
    <mergeCell ref="A3:C3"/>
    <mergeCell ref="A4:C4"/>
    <mergeCell ref="B5:C5"/>
    <mergeCell ref="E5:H5"/>
    <mergeCell ref="I5:K5"/>
    <mergeCell ref="E6:H6"/>
    <mergeCell ref="P6:V6"/>
    <mergeCell ref="I6:K6"/>
  </mergeCells>
  <conditionalFormatting sqref="X11:Z28">
    <cfRule type="cellIs" dxfId="42" priority="1" operator="lessThan">
      <formula>6</formula>
    </cfRule>
    <cfRule type="cellIs" dxfId="41" priority="2" operator="equal">
      <formula>"AUS"</formula>
    </cfRule>
    <cfRule type="cellIs" dxfId="40" priority="3" operator="lessThan">
      <formula>6</formula>
    </cfRule>
  </conditionalFormatting>
  <dataValidations count="2">
    <dataValidation type="decimal" allowBlank="1" showInputMessage="1" showErrorMessage="1" prompt="1y10 - Debe ingresar un numero entero entre 1 y 10" sqref="E11:H36 L11:O36" xr:uid="{5DDB3BCF-E5BA-4F97-B82E-E57AA30CD513}">
      <formula1>1</formula1>
      <formula2>10</formula2>
    </dataValidation>
    <dataValidation type="custom" allowBlank="1" showInputMessage="1" showErrorMessage="1" prompt="Debe ingresar un Número Entero entre (&quot;1&quot; y &quot;10&quot;), o la palabra &quot;AUS&quot;" sqref="J11:J36 Q11:Q36 T11:U36" xr:uid="{B8BFF0D5-2F04-4B9D-82DB-9FCEA781A8FD}">
      <formula1>OR(AND(J11&gt;=1,J11&lt;=10),J11="AUS")</formula1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FE5C-940F-40A6-A6E2-01D053CE7D1C}">
  <sheetPr codeName="Hoja5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135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10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8" priority="1" operator="lessThan">
      <formula>6</formula>
    </cfRule>
    <cfRule type="cellIs" dxfId="37" priority="2" operator="equal">
      <formula>"AUS"</formula>
    </cfRule>
    <cfRule type="cellIs" dxfId="3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58CEA80D-40B7-44D7-9BAF-ABD9F7509ED2}">
      <formula1>OR(AND(J11&gt;=1,J11&lt;=10),J11="AUS")</formula1>
    </dataValidation>
    <dataValidation type="decimal" allowBlank="1" showInputMessage="1" showErrorMessage="1" prompt="1y10 - Debe ingresar un numero entero entre 1 y 10" sqref="E11:H36 L11:O36" xr:uid="{E77002AE-0E98-4CF5-83F4-D5F622256472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6F3D2-C9E5-4909-86ED-838EA19337C0}">
  <sheetPr codeName="Hoja6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139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5" priority="1" operator="lessThan">
      <formula>6</formula>
    </cfRule>
    <cfRule type="cellIs" dxfId="34" priority="2" operator="equal">
      <formula>"AUS"</formula>
    </cfRule>
    <cfRule type="cellIs" dxfId="3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6E756FDC-2F39-4266-B1DB-5EAD62E86EB3}">
      <formula1>OR(AND(J11&gt;=1,J11&lt;=10),J11="AUS")</formula1>
    </dataValidation>
    <dataValidation type="decimal" allowBlank="1" showInputMessage="1" showErrorMessage="1" prompt="1y10 - Debe ingresar un numero entero entre 1 y 10" sqref="E11:H36 L11:O36" xr:uid="{066D7AB5-FA8D-4CE7-BB2D-5B500E973EF1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8A9E-A63F-4335-98F7-4E5463269E1D}">
  <sheetPr codeName="Hoja7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141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32" priority="1" operator="lessThan">
      <formula>6</formula>
    </cfRule>
    <cfRule type="cellIs" dxfId="31" priority="2" operator="equal">
      <formula>"AUS"</formula>
    </cfRule>
    <cfRule type="cellIs" dxfId="3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A2984DBB-7A4C-4CB1-B1C8-F69375C8FC5F}">
      <formula1>OR(AND(J11&gt;=1,J11&lt;=10),J11="AUS")</formula1>
    </dataValidation>
    <dataValidation type="decimal" allowBlank="1" showInputMessage="1" showErrorMessage="1" prompt="1y10 - Debe ingresar un numero entero entre 1 y 10" sqref="E11:H36 L11:O36" xr:uid="{DB72D72B-5ACD-4566-8205-5AB25BF2A942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8A329-8911-4A04-A34E-9BE21C7414C9}">
  <sheetPr codeName="Hoja8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144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143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9" priority="1" operator="lessThan">
      <formula>6</formula>
    </cfRule>
    <cfRule type="cellIs" dxfId="28" priority="2" operator="equal">
      <formula>"AUS"</formula>
    </cfRule>
    <cfRule type="cellIs" dxfId="27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AD67DA44-F202-4C70-971A-C28779F8BF48}">
      <formula1>OR(AND(J11&gt;=1,J11&lt;=10),J11="AUS")</formula1>
    </dataValidation>
    <dataValidation type="decimal" allowBlank="1" showInputMessage="1" showErrorMessage="1" prompt="1y10 - Debe ingresar un numero entero entre 1 y 10" sqref="E11:H36 L11:O36" xr:uid="{15467EC3-F377-4F93-94AB-7A190E5A04A4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F5A9-3B74-43AA-9D48-0F2BFC05C5A6}">
  <sheetPr codeName="Hoja9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146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9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6" priority="1" operator="lessThan">
      <formula>6</formula>
    </cfRule>
    <cfRule type="cellIs" dxfId="25" priority="2" operator="equal">
      <formula>"AUS"</formula>
    </cfRule>
    <cfRule type="cellIs" dxfId="24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0000124E-B1A9-4991-A852-5CDC15C2DFFF}">
      <formula1>OR(AND(J11&gt;=1,J11&lt;=10),J11="AUS")</formula1>
    </dataValidation>
    <dataValidation type="decimal" allowBlank="1" showInputMessage="1" showErrorMessage="1" prompt="1y10 - Debe ingresar un numero entero entre 1 y 10" sqref="E11:H36 L11:O36" xr:uid="{CEBAEA22-CF69-4627-850E-0CFAE9443ED8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B3C7-C6AF-47E6-B215-7552B97087CA}">
  <sheetPr codeName="Hoja10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148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16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3" priority="1" operator="lessThan">
      <formula>6</formula>
    </cfRule>
    <cfRule type="cellIs" dxfId="22" priority="2" operator="equal">
      <formula>"AUS"</formula>
    </cfRule>
    <cfRule type="cellIs" dxfId="21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EB2D660-E1B3-4894-8F00-C0436012B1A2}">
      <formula1>OR(AND(J11&gt;=1,J11&lt;=10),J11="AUS")</formula1>
    </dataValidation>
    <dataValidation type="decimal" allowBlank="1" showInputMessage="1" showErrorMessage="1" prompt="1y10 - Debe ingresar un numero entero entre 1 y 10" sqref="E11:H36 L11:O36" xr:uid="{03F48673-C303-41DA-87FF-32DCB2DFAD98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C6DA4-AA9B-4EE5-94F3-5BFF2957936C}">
  <sheetPr codeName="Hoja11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151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150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0" priority="1" operator="lessThan">
      <formula>6</formula>
    </cfRule>
    <cfRule type="cellIs" dxfId="19" priority="2" operator="equal">
      <formula>"AUS"</formula>
    </cfRule>
    <cfRule type="cellIs" dxfId="18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E075F7F0-E94B-4C26-961A-44CBEF87AC6F}">
      <formula1>OR(AND(J11&gt;=1,J11&lt;=10),J11="AUS")</formula1>
    </dataValidation>
    <dataValidation type="decimal" allowBlank="1" showInputMessage="1" showErrorMessage="1" prompt="1y10 - Debe ingresar un numero entero entre 1 y 10" sqref="E11:H36 L11:O36" xr:uid="{CE776F7B-2165-49C2-8300-83CB3F2A0128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45F49-12AB-42C1-B48E-E9F9F9101A86}">
  <sheetPr codeName="Hoja12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153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18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7" priority="1" operator="lessThan">
      <formula>6</formula>
    </cfRule>
    <cfRule type="cellIs" dxfId="16" priority="2" operator="equal">
      <formula>"AUS"</formula>
    </cfRule>
    <cfRule type="cellIs" dxfId="15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8376343F-DCB8-42C2-8C96-BA0D186A6AD7}">
      <formula1>OR(AND(J11&gt;=1,J11&lt;=10),J11="AUS")</formula1>
    </dataValidation>
    <dataValidation type="decimal" allowBlank="1" showInputMessage="1" showErrorMessage="1" prompt="1y10 - Debe ingresar un numero entero entre 1 y 10" sqref="E11:H36 L11:O36" xr:uid="{E1F5A9DC-C52A-4747-A684-0896D76781CC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D695C-385D-4CB1-B9A0-C96C662A56EB}">
  <sheetPr codeName="Hoja13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12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11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4" priority="1" operator="lessThan">
      <formula>6</formula>
    </cfRule>
    <cfRule type="cellIs" dxfId="13" priority="2" operator="equal">
      <formula>"AUS"</formula>
    </cfRule>
    <cfRule type="cellIs" dxfId="12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ACBC6DDF-4EB8-429C-8300-356BFCC70E90}">
      <formula1>OR(AND(J11&gt;=1,J11&lt;=10),J11="AUS")</formula1>
    </dataValidation>
    <dataValidation type="decimal" allowBlank="1" showInputMessage="1" showErrorMessage="1" prompt="1y10 - Debe ingresar un numero entero entre 1 y 10" sqref="E11:H36 L11:O36" xr:uid="{B5A934AF-220F-46BA-878C-5553231E5AB9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7EFE-8CF3-4535-937D-1419EE9DD08F}">
  <sheetPr codeName="Hoja14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155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11" priority="1" operator="lessThan">
      <formula>6</formula>
    </cfRule>
    <cfRule type="cellIs" dxfId="10" priority="2" operator="equal">
      <formula>"AUS"</formula>
    </cfRule>
    <cfRule type="cellIs" dxfId="9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C504C8C9-6E45-4D2F-AD35-15ECF1759D53}">
      <formula1>OR(AND(J11&gt;=1,J11&lt;=10),J11="AUS")</formula1>
    </dataValidation>
    <dataValidation type="decimal" allowBlank="1" showInputMessage="1" showErrorMessage="1" prompt="1y10 - Debe ingresar un numero entero entre 1 y 10" sqref="E11:H36 L11:O36" xr:uid="{156C88AF-C1BC-42D0-9DB2-F8E30DE9DF8A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EBBD-EFF5-46B1-B1DC-3586EA5353AD}">
  <sheetPr codeName="Hoja15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158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157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8" priority="1" operator="lessThan">
      <formula>6</formula>
    </cfRule>
    <cfRule type="cellIs" dxfId="7" priority="2" operator="equal">
      <formula>"AUS"</formula>
    </cfRule>
    <cfRule type="cellIs" dxfId="6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30D5FD01-2A5F-402B-87E0-FB08BB437EEC}">
      <formula1>OR(AND(J11&gt;=1,J11&lt;=10),J11="AUS")</formula1>
    </dataValidation>
    <dataValidation type="decimal" allowBlank="1" showInputMessage="1" showErrorMessage="1" prompt="1y10 - Debe ingresar un numero entero entre 1 y 10" sqref="E11:H36 L11:O36" xr:uid="{1D16E97D-290C-4E2E-980C-789E887B7061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E5A77-3CB8-46D1-A887-A709E4F5E8EB}">
  <sheetPr codeName="Hoja16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160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14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5" priority="1" operator="lessThan">
      <formula>6</formula>
    </cfRule>
    <cfRule type="cellIs" dxfId="4" priority="2" operator="equal">
      <formula>"AUS"</formula>
    </cfRule>
    <cfRule type="cellIs" dxfId="3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B064FFAB-B130-4A47-901E-2D58007A0303}">
      <formula1>OR(AND(J11&gt;=1,J11&lt;=10),J11="AUS")</formula1>
    </dataValidation>
    <dataValidation type="decimal" allowBlank="1" showInputMessage="1" showErrorMessage="1" prompt="1y10 - Debe ingresar un numero entero entre 1 y 10" sqref="E11:H36 L11:O36" xr:uid="{0651FD7F-720A-4419-A66F-8800D209983B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5C558-8E4C-4FDC-AEE7-FFC57CE72C39}">
  <sheetPr codeName="Hoja17">
    <tabColor rgb="FF66FF33"/>
  </sheetPr>
  <dimension ref="A1:AA995"/>
  <sheetViews>
    <sheetView zoomScale="85" zoomScaleNormal="85" workbookViewId="0">
      <selection activeCell="D11" sqref="D11:D53"/>
    </sheetView>
  </sheetViews>
  <sheetFormatPr baseColWidth="10" defaultColWidth="14.42578125" defaultRowHeight="15" customHeight="1" x14ac:dyDescent="0.2"/>
  <cols>
    <col min="1" max="1" width="3.140625" style="3" customWidth="1"/>
    <col min="2" max="2" width="10.7109375" style="3" customWidth="1"/>
    <col min="3" max="3" width="29.85546875" style="3" customWidth="1"/>
    <col min="4" max="4" width="22.7109375" style="3" customWidth="1"/>
    <col min="5" max="8" width="3.7109375" style="3" customWidth="1"/>
    <col min="9" max="9" width="5.42578125" style="3" customWidth="1"/>
    <col min="10" max="10" width="4.140625" style="3" bestFit="1" customWidth="1"/>
    <col min="11" max="11" width="5.7109375" style="3" bestFit="1" customWidth="1"/>
    <col min="12" max="15" width="3.7109375" style="3" customWidth="1"/>
    <col min="16" max="16" width="5.5703125" style="3" bestFit="1" customWidth="1"/>
    <col min="17" max="17" width="4.140625" style="3" bestFit="1" customWidth="1"/>
    <col min="18" max="18" width="5.7109375" style="3" bestFit="1" customWidth="1"/>
    <col min="19" max="19" width="9" style="3" bestFit="1" customWidth="1"/>
    <col min="20" max="20" width="7.42578125" style="3" customWidth="1"/>
    <col min="21" max="21" width="6.85546875" style="3" customWidth="1"/>
    <col min="22" max="22" width="5.140625" style="3" customWidth="1"/>
    <col min="23" max="23" width="11.42578125" style="3" customWidth="1"/>
    <col min="24" max="24" width="5.140625" style="3" hidden="1" customWidth="1"/>
    <col min="25" max="25" width="4.7109375" style="3" hidden="1" customWidth="1"/>
    <col min="26" max="26" width="5.140625" style="3" hidden="1" customWidth="1"/>
    <col min="27" max="27" width="5.42578125" style="3" hidden="1" customWidth="1"/>
    <col min="28" max="16384" width="14.42578125" style="3"/>
  </cols>
  <sheetData>
    <row r="1" spans="1:27" ht="12.75" customHeight="1" x14ac:dyDescent="0.25">
      <c r="A1" s="53" t="s">
        <v>52</v>
      </c>
      <c r="B1" s="54"/>
      <c r="C1" s="55"/>
      <c r="D1" s="56" t="s">
        <v>51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61" t="s">
        <v>50</v>
      </c>
      <c r="Q1" s="62"/>
      <c r="R1" s="62"/>
      <c r="S1" s="62"/>
      <c r="T1" s="62"/>
      <c r="U1" s="62"/>
      <c r="V1" s="63"/>
      <c r="W1" s="4"/>
      <c r="X1" s="44"/>
      <c r="Y1" s="44"/>
      <c r="Z1" s="44"/>
      <c r="AA1" s="4"/>
    </row>
    <row r="2" spans="1:27" ht="12.75" customHeight="1" x14ac:dyDescent="0.25">
      <c r="A2" s="67" t="s">
        <v>49</v>
      </c>
      <c r="B2" s="68"/>
      <c r="C2" s="69"/>
      <c r="D2" s="58"/>
      <c r="E2" s="59"/>
      <c r="F2" s="59"/>
      <c r="G2" s="59"/>
      <c r="H2" s="59"/>
      <c r="I2" s="59"/>
      <c r="J2" s="59"/>
      <c r="K2" s="59"/>
      <c r="L2" s="59"/>
      <c r="M2" s="59"/>
      <c r="N2" s="59"/>
      <c r="O2" s="60"/>
      <c r="P2" s="64"/>
      <c r="Q2" s="65"/>
      <c r="R2" s="65"/>
      <c r="S2" s="65"/>
      <c r="T2" s="65"/>
      <c r="U2" s="65"/>
      <c r="V2" s="66"/>
      <c r="W2" s="4"/>
      <c r="X2" s="44"/>
      <c r="Y2" s="44"/>
      <c r="Z2" s="44"/>
      <c r="AA2" s="4"/>
    </row>
    <row r="3" spans="1:27" ht="21" customHeight="1" x14ac:dyDescent="0.25">
      <c r="A3" s="70" t="s">
        <v>48</v>
      </c>
      <c r="B3" s="71"/>
      <c r="C3" s="72"/>
      <c r="D3" s="58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4"/>
      <c r="Q3" s="65"/>
      <c r="R3" s="65"/>
      <c r="S3" s="65"/>
      <c r="T3" s="65"/>
      <c r="U3" s="65"/>
      <c r="V3" s="66"/>
      <c r="W3" s="4"/>
      <c r="X3" s="44"/>
      <c r="Y3" s="44"/>
      <c r="Z3" s="44"/>
      <c r="AA3" s="4"/>
    </row>
    <row r="4" spans="1:27" ht="12" customHeight="1" x14ac:dyDescent="0.25">
      <c r="A4" s="73" t="s">
        <v>47</v>
      </c>
      <c r="B4" s="74"/>
      <c r="C4" s="75"/>
      <c r="D4" s="48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7"/>
      <c r="Q4" s="46"/>
      <c r="R4" s="46"/>
      <c r="S4" s="46"/>
      <c r="T4" s="46"/>
      <c r="U4" s="46"/>
      <c r="V4" s="45"/>
      <c r="W4" s="4"/>
      <c r="X4" s="44"/>
      <c r="Y4" s="44"/>
      <c r="Z4" s="44"/>
      <c r="AA4" s="4"/>
    </row>
    <row r="5" spans="1:27" ht="23.25" customHeight="1" x14ac:dyDescent="0.35">
      <c r="A5" s="43"/>
      <c r="B5" s="76"/>
      <c r="C5" s="77"/>
      <c r="D5" s="42"/>
      <c r="E5" s="78" t="s">
        <v>46</v>
      </c>
      <c r="F5" s="79"/>
      <c r="G5" s="79"/>
      <c r="H5" s="79"/>
      <c r="I5" s="80" t="str">
        <f>+profe!E2</f>
        <v>BASICO</v>
      </c>
      <c r="J5" s="81"/>
      <c r="K5" s="82"/>
      <c r="L5" s="40" t="s">
        <v>45</v>
      </c>
      <c r="M5" s="39"/>
      <c r="N5" s="38"/>
      <c r="O5" s="38"/>
      <c r="P5" s="38"/>
      <c r="Q5" s="38"/>
      <c r="R5" s="37"/>
      <c r="S5" s="41"/>
      <c r="T5" s="41"/>
      <c r="U5" s="41"/>
      <c r="V5" s="51"/>
      <c r="W5" s="24"/>
      <c r="X5" s="25"/>
      <c r="Y5" s="25"/>
      <c r="Z5" s="24"/>
      <c r="AA5" s="24"/>
    </row>
    <row r="6" spans="1:27" ht="23.25" customHeight="1" x14ac:dyDescent="0.35">
      <c r="A6" s="36"/>
      <c r="B6" s="35"/>
      <c r="C6" s="35" t="s">
        <v>44</v>
      </c>
      <c r="D6" s="34" t="s">
        <v>136</v>
      </c>
      <c r="E6" s="83" t="s">
        <v>43</v>
      </c>
      <c r="F6" s="84"/>
      <c r="G6" s="84"/>
      <c r="H6" s="84"/>
      <c r="I6" s="87" t="s">
        <v>137</v>
      </c>
      <c r="J6" s="87"/>
      <c r="K6" s="88"/>
      <c r="L6" s="49" t="s">
        <v>42</v>
      </c>
      <c r="M6" s="50"/>
      <c r="N6" s="50"/>
      <c r="O6" s="50"/>
      <c r="P6" s="85" t="s">
        <v>162</v>
      </c>
      <c r="Q6" s="85"/>
      <c r="R6" s="85"/>
      <c r="S6" s="85"/>
      <c r="T6" s="85"/>
      <c r="U6" s="85"/>
      <c r="V6" s="86"/>
      <c r="W6" s="24"/>
      <c r="X6" s="25"/>
      <c r="Y6" s="25"/>
      <c r="Z6" s="24"/>
      <c r="AA6" s="24"/>
    </row>
    <row r="7" spans="1:27" ht="21.75" customHeight="1" x14ac:dyDescent="0.35">
      <c r="A7" s="33"/>
      <c r="B7" s="32"/>
      <c r="C7" s="32" t="s">
        <v>41</v>
      </c>
      <c r="D7" s="52" t="s">
        <v>15</v>
      </c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31"/>
      <c r="T7" s="31"/>
      <c r="U7" s="31"/>
      <c r="V7" s="30"/>
      <c r="W7" s="24"/>
      <c r="X7" s="25"/>
      <c r="Y7" s="25"/>
      <c r="Z7" s="24"/>
      <c r="AA7" s="24"/>
    </row>
    <row r="8" spans="1:27" ht="9" customHeight="1" x14ac:dyDescent="0.25">
      <c r="A8" s="29"/>
      <c r="B8" s="28"/>
      <c r="C8" s="28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6"/>
      <c r="W8" s="24"/>
      <c r="X8" s="25"/>
      <c r="Y8" s="25"/>
      <c r="Z8" s="25"/>
      <c r="AA8" s="24"/>
    </row>
    <row r="9" spans="1:27" ht="17.25" customHeight="1" x14ac:dyDescent="0.2">
      <c r="A9" s="89" t="s">
        <v>40</v>
      </c>
      <c r="B9" s="91" t="s">
        <v>21</v>
      </c>
      <c r="C9" s="91" t="s">
        <v>39</v>
      </c>
      <c r="D9" s="91" t="s">
        <v>38</v>
      </c>
      <c r="E9" s="92" t="s">
        <v>37</v>
      </c>
      <c r="F9" s="93"/>
      <c r="G9" s="93"/>
      <c r="H9" s="93"/>
      <c r="I9" s="93"/>
      <c r="J9" s="93"/>
      <c r="K9" s="94"/>
      <c r="L9" s="92" t="s">
        <v>36</v>
      </c>
      <c r="M9" s="93"/>
      <c r="N9" s="93"/>
      <c r="O9" s="93"/>
      <c r="P9" s="93"/>
      <c r="Q9" s="93"/>
      <c r="R9" s="94"/>
      <c r="S9" s="95" t="s">
        <v>35</v>
      </c>
      <c r="T9" s="96" t="s">
        <v>34</v>
      </c>
      <c r="U9" s="96" t="s">
        <v>33</v>
      </c>
      <c r="V9" s="95" t="s">
        <v>32</v>
      </c>
      <c r="W9" s="4"/>
      <c r="X9" s="4" t="s">
        <v>31</v>
      </c>
      <c r="Y9" s="4"/>
      <c r="Z9" s="4"/>
      <c r="AA9" s="4"/>
    </row>
    <row r="10" spans="1:27" ht="32.25" customHeight="1" x14ac:dyDescent="0.2">
      <c r="A10" s="90"/>
      <c r="B10" s="90"/>
      <c r="C10" s="90"/>
      <c r="D10" s="90"/>
      <c r="E10" s="97" t="s">
        <v>30</v>
      </c>
      <c r="F10" s="93"/>
      <c r="G10" s="93"/>
      <c r="H10" s="94"/>
      <c r="I10" s="23" t="s">
        <v>29</v>
      </c>
      <c r="J10" s="23" t="s">
        <v>28</v>
      </c>
      <c r="K10" s="23" t="s">
        <v>27</v>
      </c>
      <c r="L10" s="97" t="s">
        <v>30</v>
      </c>
      <c r="M10" s="93"/>
      <c r="N10" s="93"/>
      <c r="O10" s="94"/>
      <c r="P10" s="23" t="s">
        <v>29</v>
      </c>
      <c r="Q10" s="23" t="s">
        <v>28</v>
      </c>
      <c r="R10" s="23" t="s">
        <v>27</v>
      </c>
      <c r="S10" s="90"/>
      <c r="T10" s="90"/>
      <c r="U10" s="90"/>
      <c r="V10" s="90"/>
      <c r="W10" s="22"/>
      <c r="X10" s="21" t="s">
        <v>26</v>
      </c>
      <c r="Y10" s="21" t="s">
        <v>25</v>
      </c>
      <c r="Z10" s="21" t="s">
        <v>24</v>
      </c>
      <c r="AA10" s="20" t="s">
        <v>23</v>
      </c>
    </row>
    <row r="11" spans="1:27" ht="14.1" customHeight="1" x14ac:dyDescent="0.25">
      <c r="A11" s="8">
        <v>1</v>
      </c>
      <c r="B11" s="19">
        <v>49564173</v>
      </c>
      <c r="C11" s="17" t="s">
        <v>53</v>
      </c>
      <c r="D11" s="17" t="s">
        <v>54</v>
      </c>
      <c r="E11" s="11"/>
      <c r="F11" s="8"/>
      <c r="G11" s="8"/>
      <c r="H11" s="8"/>
      <c r="I11" s="10"/>
      <c r="J11" s="8"/>
      <c r="K11" s="7" t="str">
        <f t="shared" ref="K11:K36" si="0">IF(I11&gt;=6,I11,IF(J11="","",J11))</f>
        <v/>
      </c>
      <c r="L11" s="8"/>
      <c r="M11" s="8"/>
      <c r="N11" s="8"/>
      <c r="O11" s="8"/>
      <c r="P11" s="9"/>
      <c r="Q11" s="8"/>
      <c r="R11" s="7" t="str">
        <f t="shared" ref="R11:R36" si="1">IF(P11&gt;=6,P11,IF(Q11="","",Q11))</f>
        <v/>
      </c>
      <c r="S11" s="7" t="str">
        <f t="shared" ref="S11:S36" si="2">IF(AND(K11&gt;=6,K11&lt;&gt;"",K11&lt;&gt;"AUS",R11&gt;=6,R11&lt;&gt;"",R11&lt;&gt;"AUS"),TRUNC(AVERAGE(K11,R11),2),IF(AND(K11&lt;&gt;"",R11&lt;&gt;""),"AD",""))</f>
        <v/>
      </c>
      <c r="T11" s="8"/>
      <c r="U11" s="8"/>
      <c r="V11" s="7" t="str">
        <f t="shared" ref="V11:V36" si="3">IF(AND(S11&gt;=6,S11&lt;&gt;"AD"),S11,IF(AND(T11&gt;=6,T11&lt;&gt;"AUS"),TRUNC(AVERAGE(X11:AD11),2),IF(AND(U11&gt;=6,U11&lt;&gt;"AUS"),U11,IF(OR(AND(U11&lt;6,U11&lt;&gt;""),U11="AUS"),"AD",""))))</f>
        <v/>
      </c>
      <c r="W11" s="18"/>
      <c r="X11" s="14" t="str">
        <f t="shared" ref="X11:X28" si="4">IF(AND(K11&gt;=6,K11&lt;&gt;"AUS"),K11,"")</f>
        <v/>
      </c>
      <c r="Y11" s="14" t="str">
        <f t="shared" ref="Y11:Y28" si="5">IF(AND(R11&gt;=6,R11&lt;&gt;"AUS"),R11,"")</f>
        <v/>
      </c>
      <c r="Z11" s="14" t="e">
        <f>IF(AND(#REF!&gt;=6,#REF!&lt;&gt;"AUS"),#REF!,"")</f>
        <v>#REF!</v>
      </c>
      <c r="AA11" s="4">
        <f t="shared" ref="AA11:AA28" si="6">+T11</f>
        <v>0</v>
      </c>
    </row>
    <row r="12" spans="1:27" ht="14.1" customHeight="1" x14ac:dyDescent="0.25">
      <c r="A12" s="8">
        <f t="shared" ref="A12:A36" si="7">1+A11</f>
        <v>2</v>
      </c>
      <c r="B12" s="15">
        <v>48217015</v>
      </c>
      <c r="C12" s="17" t="s">
        <v>22</v>
      </c>
      <c r="D12" s="17" t="s">
        <v>56</v>
      </c>
      <c r="E12" s="11"/>
      <c r="F12" s="8"/>
      <c r="G12" s="8"/>
      <c r="H12" s="8"/>
      <c r="I12" s="10" t="str">
        <f t="shared" ref="I12:I36" si="8">IF(E12&lt;&gt;"",TRUNC(AVERAGE(E12:H12),2),"")</f>
        <v/>
      </c>
      <c r="J12" s="8"/>
      <c r="K12" s="7" t="str">
        <f t="shared" si="0"/>
        <v/>
      </c>
      <c r="L12" s="8"/>
      <c r="M12" s="8"/>
      <c r="N12" s="8"/>
      <c r="O12" s="8"/>
      <c r="P12" s="9" t="str">
        <f t="shared" ref="P12:P36" si="9">IF(L12&lt;&gt;"",TRUNC(AVERAGE(L12:O12),2),"")</f>
        <v/>
      </c>
      <c r="Q12" s="8"/>
      <c r="R12" s="7" t="str">
        <f t="shared" si="1"/>
        <v/>
      </c>
      <c r="S12" s="7" t="str">
        <f t="shared" si="2"/>
        <v/>
      </c>
      <c r="T12" s="8"/>
      <c r="U12" s="8"/>
      <c r="V12" s="7" t="str">
        <f t="shared" si="3"/>
        <v/>
      </c>
      <c r="W12" s="4"/>
      <c r="X12" s="14" t="str">
        <f t="shared" si="4"/>
        <v/>
      </c>
      <c r="Y12" s="14" t="str">
        <f t="shared" si="5"/>
        <v/>
      </c>
      <c r="Z12" s="14" t="e">
        <f>IF(AND(#REF!&gt;=6,#REF!&lt;&gt;"AUS"),#REF!,"")</f>
        <v>#REF!</v>
      </c>
      <c r="AA12" s="4">
        <f t="shared" si="6"/>
        <v>0</v>
      </c>
    </row>
    <row r="13" spans="1:27" ht="14.1" customHeight="1" x14ac:dyDescent="0.25">
      <c r="A13" s="8">
        <f t="shared" si="7"/>
        <v>3</v>
      </c>
      <c r="B13" s="15">
        <v>50346145</v>
      </c>
      <c r="C13" s="17" t="s">
        <v>57</v>
      </c>
      <c r="D13" s="17" t="s">
        <v>58</v>
      </c>
      <c r="E13" s="11"/>
      <c r="F13" s="8"/>
      <c r="G13" s="8"/>
      <c r="H13" s="8"/>
      <c r="I13" s="10" t="str">
        <f t="shared" si="8"/>
        <v/>
      </c>
      <c r="J13" s="8"/>
      <c r="K13" s="7" t="str">
        <f t="shared" si="0"/>
        <v/>
      </c>
      <c r="L13" s="8"/>
      <c r="M13" s="8"/>
      <c r="N13" s="8"/>
      <c r="O13" s="8"/>
      <c r="P13" s="9" t="str">
        <f t="shared" si="9"/>
        <v/>
      </c>
      <c r="Q13" s="8"/>
      <c r="R13" s="7" t="str">
        <f t="shared" si="1"/>
        <v/>
      </c>
      <c r="S13" s="7" t="str">
        <f t="shared" si="2"/>
        <v/>
      </c>
      <c r="T13" s="8"/>
      <c r="U13" s="8"/>
      <c r="V13" s="7" t="str">
        <f t="shared" si="3"/>
        <v/>
      </c>
      <c r="W13" s="4"/>
      <c r="X13" s="14" t="str">
        <f t="shared" si="4"/>
        <v/>
      </c>
      <c r="Y13" s="14" t="str">
        <f t="shared" si="5"/>
        <v/>
      </c>
      <c r="Z13" s="14" t="e">
        <f>IF(AND(#REF!&gt;=6,#REF!&lt;&gt;"AUS"),#REF!,"")</f>
        <v>#REF!</v>
      </c>
      <c r="AA13" s="4">
        <f t="shared" si="6"/>
        <v>0</v>
      </c>
    </row>
    <row r="14" spans="1:27" ht="14.1" customHeight="1" x14ac:dyDescent="0.25">
      <c r="A14" s="8">
        <f t="shared" si="7"/>
        <v>4</v>
      </c>
      <c r="B14" s="15">
        <v>49753306</v>
      </c>
      <c r="C14" s="17" t="s">
        <v>59</v>
      </c>
      <c r="D14" s="17" t="s">
        <v>60</v>
      </c>
      <c r="E14" s="11"/>
      <c r="F14" s="8"/>
      <c r="G14" s="8"/>
      <c r="H14" s="8"/>
      <c r="I14" s="10" t="str">
        <f t="shared" si="8"/>
        <v/>
      </c>
      <c r="J14" s="8"/>
      <c r="K14" s="7" t="str">
        <f t="shared" si="0"/>
        <v/>
      </c>
      <c r="L14" s="8"/>
      <c r="M14" s="8"/>
      <c r="N14" s="8"/>
      <c r="O14" s="8"/>
      <c r="P14" s="9" t="str">
        <f t="shared" si="9"/>
        <v/>
      </c>
      <c r="Q14" s="8"/>
      <c r="R14" s="7" t="str">
        <f t="shared" si="1"/>
        <v/>
      </c>
      <c r="S14" s="7" t="str">
        <f t="shared" si="2"/>
        <v/>
      </c>
      <c r="T14" s="8"/>
      <c r="U14" s="8"/>
      <c r="V14" s="7" t="str">
        <f t="shared" si="3"/>
        <v/>
      </c>
      <c r="W14" s="4"/>
      <c r="X14" s="14" t="str">
        <f t="shared" si="4"/>
        <v/>
      </c>
      <c r="Y14" s="14" t="str">
        <f t="shared" si="5"/>
        <v/>
      </c>
      <c r="Z14" s="14" t="e">
        <f>IF(AND(#REF!&gt;=6,#REF!&lt;&gt;"AUS"),#REF!,"")</f>
        <v>#REF!</v>
      </c>
      <c r="AA14" s="4">
        <f t="shared" si="6"/>
        <v>0</v>
      </c>
    </row>
    <row r="15" spans="1:27" ht="14.1" customHeight="1" x14ac:dyDescent="0.25">
      <c r="A15" s="8">
        <f t="shared" si="7"/>
        <v>5</v>
      </c>
      <c r="B15" s="15">
        <v>49101637</v>
      </c>
      <c r="C15" s="17" t="s">
        <v>61</v>
      </c>
      <c r="D15" s="17" t="s">
        <v>62</v>
      </c>
      <c r="E15" s="11"/>
      <c r="F15" s="8"/>
      <c r="G15" s="8"/>
      <c r="H15" s="8"/>
      <c r="I15" s="10" t="str">
        <f t="shared" si="8"/>
        <v/>
      </c>
      <c r="J15" s="8"/>
      <c r="K15" s="7" t="str">
        <f t="shared" si="0"/>
        <v/>
      </c>
      <c r="L15" s="8"/>
      <c r="M15" s="8"/>
      <c r="N15" s="8"/>
      <c r="O15" s="8"/>
      <c r="P15" s="9" t="str">
        <f t="shared" si="9"/>
        <v/>
      </c>
      <c r="Q15" s="8"/>
      <c r="R15" s="7" t="str">
        <f t="shared" si="1"/>
        <v/>
      </c>
      <c r="S15" s="7" t="str">
        <f t="shared" si="2"/>
        <v/>
      </c>
      <c r="T15" s="8"/>
      <c r="U15" s="8"/>
      <c r="V15" s="7" t="str">
        <f t="shared" si="3"/>
        <v/>
      </c>
      <c r="W15" s="4"/>
      <c r="X15" s="14" t="str">
        <f t="shared" si="4"/>
        <v/>
      </c>
      <c r="Y15" s="14" t="str">
        <f t="shared" si="5"/>
        <v/>
      </c>
      <c r="Z15" s="14" t="e">
        <f>IF(AND(#REF!&gt;=6,#REF!&lt;&gt;"AUS"),#REF!,"")</f>
        <v>#REF!</v>
      </c>
      <c r="AA15" s="4">
        <f t="shared" si="6"/>
        <v>0</v>
      </c>
    </row>
    <row r="16" spans="1:27" ht="14.1" customHeight="1" x14ac:dyDescent="0.25">
      <c r="A16" s="8">
        <f t="shared" si="7"/>
        <v>6</v>
      </c>
      <c r="B16" s="15">
        <v>50187727</v>
      </c>
      <c r="C16" s="16" t="s">
        <v>63</v>
      </c>
      <c r="D16" s="16" t="s">
        <v>64</v>
      </c>
      <c r="E16" s="11"/>
      <c r="F16" s="8"/>
      <c r="G16" s="8"/>
      <c r="H16" s="8"/>
      <c r="I16" s="10" t="str">
        <f t="shared" si="8"/>
        <v/>
      </c>
      <c r="J16" s="8"/>
      <c r="K16" s="7" t="str">
        <f t="shared" si="0"/>
        <v/>
      </c>
      <c r="L16" s="8"/>
      <c r="M16" s="8"/>
      <c r="N16" s="8"/>
      <c r="O16" s="8"/>
      <c r="P16" s="9" t="str">
        <f t="shared" si="9"/>
        <v/>
      </c>
      <c r="Q16" s="8"/>
      <c r="R16" s="7" t="str">
        <f t="shared" si="1"/>
        <v/>
      </c>
      <c r="S16" s="7" t="str">
        <f t="shared" si="2"/>
        <v/>
      </c>
      <c r="T16" s="8"/>
      <c r="U16" s="8"/>
      <c r="V16" s="7" t="str">
        <f t="shared" si="3"/>
        <v/>
      </c>
      <c r="W16" s="4"/>
      <c r="X16" s="14" t="str">
        <f t="shared" si="4"/>
        <v/>
      </c>
      <c r="Y16" s="14" t="str">
        <f t="shared" si="5"/>
        <v/>
      </c>
      <c r="Z16" s="14" t="e">
        <f>IF(AND(#REF!&gt;=6,#REF!&lt;&gt;"AUS"),#REF!,"")</f>
        <v>#REF!</v>
      </c>
      <c r="AA16" s="4">
        <f t="shared" si="6"/>
        <v>0</v>
      </c>
    </row>
    <row r="17" spans="1:27" ht="14.1" customHeight="1" x14ac:dyDescent="0.25">
      <c r="A17" s="8">
        <f t="shared" si="7"/>
        <v>7</v>
      </c>
      <c r="B17" s="15">
        <v>49971429</v>
      </c>
      <c r="C17" s="16" t="s">
        <v>65</v>
      </c>
      <c r="D17" s="16" t="s">
        <v>66</v>
      </c>
      <c r="E17" s="11"/>
      <c r="F17" s="8"/>
      <c r="G17" s="8"/>
      <c r="H17" s="8"/>
      <c r="I17" s="10" t="str">
        <f t="shared" si="8"/>
        <v/>
      </c>
      <c r="J17" s="8"/>
      <c r="K17" s="7" t="str">
        <f t="shared" si="0"/>
        <v/>
      </c>
      <c r="L17" s="8"/>
      <c r="M17" s="8"/>
      <c r="N17" s="8"/>
      <c r="O17" s="8"/>
      <c r="P17" s="9" t="str">
        <f t="shared" si="9"/>
        <v/>
      </c>
      <c r="Q17" s="8"/>
      <c r="R17" s="7" t="str">
        <f t="shared" si="1"/>
        <v/>
      </c>
      <c r="S17" s="7" t="str">
        <f t="shared" si="2"/>
        <v/>
      </c>
      <c r="T17" s="8"/>
      <c r="U17" s="8"/>
      <c r="V17" s="7" t="str">
        <f t="shared" si="3"/>
        <v/>
      </c>
      <c r="W17" s="4"/>
      <c r="X17" s="14" t="str">
        <f t="shared" si="4"/>
        <v/>
      </c>
      <c r="Y17" s="14" t="str">
        <f t="shared" si="5"/>
        <v/>
      </c>
      <c r="Z17" s="14" t="e">
        <f>IF(AND(#REF!&gt;=6,#REF!&lt;&gt;"AUS"),#REF!,"")</f>
        <v>#REF!</v>
      </c>
      <c r="AA17" s="4">
        <f t="shared" si="6"/>
        <v>0</v>
      </c>
    </row>
    <row r="18" spans="1:27" ht="14.1" customHeight="1" x14ac:dyDescent="0.25">
      <c r="A18" s="8">
        <f t="shared" si="7"/>
        <v>8</v>
      </c>
      <c r="B18" s="15">
        <v>50292206</v>
      </c>
      <c r="C18" s="16" t="s">
        <v>67</v>
      </c>
      <c r="D18" s="16" t="s">
        <v>68</v>
      </c>
      <c r="E18" s="11"/>
      <c r="F18" s="8"/>
      <c r="G18" s="8"/>
      <c r="H18" s="8"/>
      <c r="I18" s="10" t="str">
        <f t="shared" si="8"/>
        <v/>
      </c>
      <c r="J18" s="8"/>
      <c r="K18" s="7" t="str">
        <f t="shared" si="0"/>
        <v/>
      </c>
      <c r="L18" s="8"/>
      <c r="M18" s="8"/>
      <c r="N18" s="8"/>
      <c r="O18" s="8"/>
      <c r="P18" s="9" t="str">
        <f t="shared" si="9"/>
        <v/>
      </c>
      <c r="Q18" s="8"/>
      <c r="R18" s="7" t="str">
        <f t="shared" si="1"/>
        <v/>
      </c>
      <c r="S18" s="7" t="str">
        <f t="shared" si="2"/>
        <v/>
      </c>
      <c r="T18" s="8"/>
      <c r="U18" s="8"/>
      <c r="V18" s="7" t="str">
        <f t="shared" si="3"/>
        <v/>
      </c>
      <c r="W18" s="4"/>
      <c r="X18" s="14" t="str">
        <f t="shared" si="4"/>
        <v/>
      </c>
      <c r="Y18" s="14" t="str">
        <f t="shared" si="5"/>
        <v/>
      </c>
      <c r="Z18" s="14" t="e">
        <f>IF(AND(#REF!&gt;=6,#REF!&lt;&gt;"AUS"),#REF!,"")</f>
        <v>#REF!</v>
      </c>
      <c r="AA18" s="4">
        <f t="shared" si="6"/>
        <v>0</v>
      </c>
    </row>
    <row r="19" spans="1:27" ht="14.1" customHeight="1" x14ac:dyDescent="0.25">
      <c r="A19" s="8">
        <f t="shared" si="7"/>
        <v>9</v>
      </c>
      <c r="B19" s="15">
        <v>49101776</v>
      </c>
      <c r="C19" s="16" t="s">
        <v>69</v>
      </c>
      <c r="D19" s="16" t="s">
        <v>70</v>
      </c>
      <c r="E19" s="11"/>
      <c r="F19" s="8"/>
      <c r="G19" s="8"/>
      <c r="H19" s="8"/>
      <c r="I19" s="10" t="str">
        <f t="shared" si="8"/>
        <v/>
      </c>
      <c r="J19" s="8"/>
      <c r="K19" s="7" t="str">
        <f t="shared" si="0"/>
        <v/>
      </c>
      <c r="L19" s="8"/>
      <c r="M19" s="8"/>
      <c r="N19" s="8"/>
      <c r="O19" s="8"/>
      <c r="P19" s="9" t="str">
        <f t="shared" si="9"/>
        <v/>
      </c>
      <c r="Q19" s="8"/>
      <c r="R19" s="7" t="str">
        <f t="shared" si="1"/>
        <v/>
      </c>
      <c r="S19" s="7" t="str">
        <f t="shared" si="2"/>
        <v/>
      </c>
      <c r="T19" s="8"/>
      <c r="U19" s="8"/>
      <c r="V19" s="7" t="str">
        <f t="shared" si="3"/>
        <v/>
      </c>
      <c r="W19" s="4"/>
      <c r="X19" s="14" t="str">
        <f t="shared" si="4"/>
        <v/>
      </c>
      <c r="Y19" s="14" t="str">
        <f t="shared" si="5"/>
        <v/>
      </c>
      <c r="Z19" s="14" t="e">
        <f>IF(AND(#REF!&gt;=6,#REF!&lt;&gt;"AUS"),#REF!,"")</f>
        <v>#REF!</v>
      </c>
      <c r="AA19" s="4">
        <f t="shared" si="6"/>
        <v>0</v>
      </c>
    </row>
    <row r="20" spans="1:27" ht="14.1" customHeight="1" x14ac:dyDescent="0.25">
      <c r="A20" s="8">
        <f t="shared" si="7"/>
        <v>10</v>
      </c>
      <c r="B20" s="15">
        <v>48828211</v>
      </c>
      <c r="C20" s="16" t="s">
        <v>71</v>
      </c>
      <c r="D20" s="16" t="s">
        <v>72</v>
      </c>
      <c r="E20" s="11"/>
      <c r="F20" s="8"/>
      <c r="G20" s="8"/>
      <c r="H20" s="8"/>
      <c r="I20" s="10" t="str">
        <f t="shared" si="8"/>
        <v/>
      </c>
      <c r="J20" s="8"/>
      <c r="K20" s="7" t="str">
        <f t="shared" si="0"/>
        <v/>
      </c>
      <c r="L20" s="8"/>
      <c r="M20" s="8"/>
      <c r="N20" s="8"/>
      <c r="O20" s="8"/>
      <c r="P20" s="9" t="str">
        <f t="shared" si="9"/>
        <v/>
      </c>
      <c r="Q20" s="8"/>
      <c r="R20" s="7" t="str">
        <f t="shared" si="1"/>
        <v/>
      </c>
      <c r="S20" s="7" t="str">
        <f t="shared" si="2"/>
        <v/>
      </c>
      <c r="T20" s="8"/>
      <c r="U20" s="8"/>
      <c r="V20" s="7" t="str">
        <f t="shared" si="3"/>
        <v/>
      </c>
      <c r="W20" s="4"/>
      <c r="X20" s="14" t="str">
        <f t="shared" si="4"/>
        <v/>
      </c>
      <c r="Y20" s="14" t="str">
        <f t="shared" si="5"/>
        <v/>
      </c>
      <c r="Z20" s="14" t="e">
        <f>IF(AND(#REF!&gt;=6,#REF!&lt;&gt;"AUS"),#REF!,"")</f>
        <v>#REF!</v>
      </c>
      <c r="AA20" s="4">
        <f t="shared" si="6"/>
        <v>0</v>
      </c>
    </row>
    <row r="21" spans="1:27" ht="14.1" customHeight="1" x14ac:dyDescent="0.25">
      <c r="A21" s="8">
        <f t="shared" si="7"/>
        <v>11</v>
      </c>
      <c r="B21" s="15">
        <v>49280603</v>
      </c>
      <c r="C21" s="16" t="s">
        <v>73</v>
      </c>
      <c r="D21" s="16" t="s">
        <v>74</v>
      </c>
      <c r="E21" s="11"/>
      <c r="F21" s="8"/>
      <c r="G21" s="8"/>
      <c r="H21" s="8"/>
      <c r="I21" s="10" t="str">
        <f t="shared" si="8"/>
        <v/>
      </c>
      <c r="J21" s="8"/>
      <c r="K21" s="7" t="str">
        <f t="shared" si="0"/>
        <v/>
      </c>
      <c r="L21" s="8"/>
      <c r="M21" s="8"/>
      <c r="N21" s="8"/>
      <c r="O21" s="8"/>
      <c r="P21" s="9" t="str">
        <f t="shared" si="9"/>
        <v/>
      </c>
      <c r="Q21" s="8"/>
      <c r="R21" s="7" t="str">
        <f t="shared" si="1"/>
        <v/>
      </c>
      <c r="S21" s="7" t="str">
        <f t="shared" si="2"/>
        <v/>
      </c>
      <c r="T21" s="8"/>
      <c r="U21" s="8"/>
      <c r="V21" s="7" t="str">
        <f t="shared" si="3"/>
        <v/>
      </c>
      <c r="W21" s="4"/>
      <c r="X21" s="14" t="str">
        <f t="shared" si="4"/>
        <v/>
      </c>
      <c r="Y21" s="14" t="str">
        <f t="shared" si="5"/>
        <v/>
      </c>
      <c r="Z21" s="14" t="e">
        <f>IF(AND(#REF!&gt;=6,#REF!&lt;&gt;"AUS"),#REF!,"")</f>
        <v>#REF!</v>
      </c>
      <c r="AA21" s="4">
        <f t="shared" si="6"/>
        <v>0</v>
      </c>
    </row>
    <row r="22" spans="1:27" ht="14.1" customHeight="1" x14ac:dyDescent="0.25">
      <c r="A22" s="8">
        <f t="shared" si="7"/>
        <v>12</v>
      </c>
      <c r="B22" s="15">
        <v>49971046</v>
      </c>
      <c r="C22" s="16" t="s">
        <v>75</v>
      </c>
      <c r="D22" s="16" t="s">
        <v>76</v>
      </c>
      <c r="E22" s="11"/>
      <c r="F22" s="8"/>
      <c r="G22" s="8"/>
      <c r="H22" s="8"/>
      <c r="I22" s="10" t="str">
        <f t="shared" si="8"/>
        <v/>
      </c>
      <c r="J22" s="8"/>
      <c r="K22" s="7" t="str">
        <f t="shared" si="0"/>
        <v/>
      </c>
      <c r="L22" s="8"/>
      <c r="M22" s="8"/>
      <c r="N22" s="8"/>
      <c r="O22" s="8"/>
      <c r="P22" s="9" t="str">
        <f t="shared" si="9"/>
        <v/>
      </c>
      <c r="Q22" s="8"/>
      <c r="R22" s="7" t="str">
        <f t="shared" si="1"/>
        <v/>
      </c>
      <c r="S22" s="7" t="str">
        <f t="shared" si="2"/>
        <v/>
      </c>
      <c r="T22" s="8"/>
      <c r="U22" s="8"/>
      <c r="V22" s="7" t="str">
        <f t="shared" si="3"/>
        <v/>
      </c>
      <c r="W22" s="4"/>
      <c r="X22" s="14" t="str">
        <f t="shared" si="4"/>
        <v/>
      </c>
      <c r="Y22" s="14" t="str">
        <f t="shared" si="5"/>
        <v/>
      </c>
      <c r="Z22" s="14" t="e">
        <f>IF(AND(#REF!&gt;=6,#REF!&lt;&gt;"AUS"),#REF!,"")</f>
        <v>#REF!</v>
      </c>
      <c r="AA22" s="4">
        <f t="shared" si="6"/>
        <v>0</v>
      </c>
    </row>
    <row r="23" spans="1:27" ht="14.1" customHeight="1" x14ac:dyDescent="0.25">
      <c r="A23" s="8">
        <f t="shared" si="7"/>
        <v>13</v>
      </c>
      <c r="B23" s="15">
        <v>46484007</v>
      </c>
      <c r="C23" s="16" t="s">
        <v>75</v>
      </c>
      <c r="D23" s="16" t="s">
        <v>77</v>
      </c>
      <c r="E23" s="11"/>
      <c r="F23" s="8"/>
      <c r="G23" s="8"/>
      <c r="H23" s="8"/>
      <c r="I23" s="10" t="str">
        <f t="shared" si="8"/>
        <v/>
      </c>
      <c r="J23" s="8"/>
      <c r="K23" s="7" t="str">
        <f t="shared" si="0"/>
        <v/>
      </c>
      <c r="L23" s="8"/>
      <c r="M23" s="8"/>
      <c r="N23" s="8"/>
      <c r="O23" s="8"/>
      <c r="P23" s="9" t="str">
        <f t="shared" si="9"/>
        <v/>
      </c>
      <c r="Q23" s="8"/>
      <c r="R23" s="7" t="str">
        <f t="shared" si="1"/>
        <v/>
      </c>
      <c r="S23" s="7" t="str">
        <f t="shared" si="2"/>
        <v/>
      </c>
      <c r="T23" s="8"/>
      <c r="U23" s="8"/>
      <c r="V23" s="7" t="str">
        <f t="shared" si="3"/>
        <v/>
      </c>
      <c r="W23" s="4"/>
      <c r="X23" s="14" t="str">
        <f t="shared" si="4"/>
        <v/>
      </c>
      <c r="Y23" s="14" t="str">
        <f t="shared" si="5"/>
        <v/>
      </c>
      <c r="Z23" s="14" t="e">
        <f>IF(AND(#REF!&gt;=6,#REF!&lt;&gt;"AUS"),#REF!,"")</f>
        <v>#REF!</v>
      </c>
      <c r="AA23" s="4">
        <f t="shared" si="6"/>
        <v>0</v>
      </c>
    </row>
    <row r="24" spans="1:27" ht="14.1" customHeight="1" x14ac:dyDescent="0.25">
      <c r="A24" s="8">
        <f t="shared" si="7"/>
        <v>14</v>
      </c>
      <c r="B24" s="15">
        <v>49753346</v>
      </c>
      <c r="C24" s="16" t="s">
        <v>78</v>
      </c>
      <c r="D24" s="16" t="s">
        <v>79</v>
      </c>
      <c r="E24" s="11"/>
      <c r="F24" s="8"/>
      <c r="G24" s="8"/>
      <c r="H24" s="8"/>
      <c r="I24" s="10" t="str">
        <f t="shared" si="8"/>
        <v/>
      </c>
      <c r="J24" s="8"/>
      <c r="K24" s="7" t="str">
        <f t="shared" si="0"/>
        <v/>
      </c>
      <c r="L24" s="8"/>
      <c r="M24" s="8"/>
      <c r="N24" s="8"/>
      <c r="O24" s="8"/>
      <c r="P24" s="9" t="str">
        <f t="shared" si="9"/>
        <v/>
      </c>
      <c r="Q24" s="8"/>
      <c r="R24" s="7" t="str">
        <f t="shared" si="1"/>
        <v/>
      </c>
      <c r="S24" s="7" t="str">
        <f t="shared" si="2"/>
        <v/>
      </c>
      <c r="T24" s="8"/>
      <c r="U24" s="8"/>
      <c r="V24" s="7" t="str">
        <f t="shared" si="3"/>
        <v/>
      </c>
      <c r="W24" s="4"/>
      <c r="X24" s="14" t="str">
        <f t="shared" si="4"/>
        <v/>
      </c>
      <c r="Y24" s="14" t="str">
        <f t="shared" si="5"/>
        <v/>
      </c>
      <c r="Z24" s="14" t="e">
        <f>IF(AND(#REF!&gt;=6,#REF!&lt;&gt;"AUS"),#REF!,"")</f>
        <v>#REF!</v>
      </c>
      <c r="AA24" s="4">
        <f t="shared" si="6"/>
        <v>0</v>
      </c>
    </row>
    <row r="25" spans="1:27" ht="14.1" customHeight="1" x14ac:dyDescent="0.25">
      <c r="A25" s="8">
        <f t="shared" si="7"/>
        <v>15</v>
      </c>
      <c r="B25" s="15">
        <v>48015098</v>
      </c>
      <c r="C25" s="12" t="s">
        <v>80</v>
      </c>
      <c r="D25" s="12" t="s">
        <v>81</v>
      </c>
      <c r="E25" s="11"/>
      <c r="F25" s="8"/>
      <c r="G25" s="8"/>
      <c r="H25" s="8"/>
      <c r="I25" s="10" t="str">
        <f t="shared" si="8"/>
        <v/>
      </c>
      <c r="J25" s="8"/>
      <c r="K25" s="7" t="str">
        <f t="shared" si="0"/>
        <v/>
      </c>
      <c r="L25" s="8"/>
      <c r="M25" s="8"/>
      <c r="N25" s="8"/>
      <c r="O25" s="8"/>
      <c r="P25" s="9" t="str">
        <f t="shared" si="9"/>
        <v/>
      </c>
      <c r="Q25" s="8"/>
      <c r="R25" s="7" t="str">
        <f t="shared" si="1"/>
        <v/>
      </c>
      <c r="S25" s="7" t="str">
        <f t="shared" si="2"/>
        <v/>
      </c>
      <c r="T25" s="8"/>
      <c r="U25" s="8"/>
      <c r="V25" s="7" t="str">
        <f t="shared" si="3"/>
        <v/>
      </c>
      <c r="W25" s="4"/>
      <c r="X25" s="14" t="str">
        <f t="shared" si="4"/>
        <v/>
      </c>
      <c r="Y25" s="14" t="str">
        <f t="shared" si="5"/>
        <v/>
      </c>
      <c r="Z25" s="14" t="e">
        <f>IF(AND(#REF!&gt;=6,#REF!&lt;&gt;"AUS"),#REF!,"")</f>
        <v>#REF!</v>
      </c>
      <c r="AA25" s="4">
        <f t="shared" si="6"/>
        <v>0</v>
      </c>
    </row>
    <row r="26" spans="1:27" ht="14.1" customHeight="1" x14ac:dyDescent="0.25">
      <c r="A26" s="8">
        <f t="shared" si="7"/>
        <v>16</v>
      </c>
      <c r="B26" s="15">
        <v>48516215</v>
      </c>
      <c r="C26" s="12" t="s">
        <v>82</v>
      </c>
      <c r="D26" s="12" t="s">
        <v>83</v>
      </c>
      <c r="E26" s="11"/>
      <c r="F26" s="8"/>
      <c r="G26" s="8"/>
      <c r="H26" s="8"/>
      <c r="I26" s="10" t="str">
        <f t="shared" si="8"/>
        <v/>
      </c>
      <c r="J26" s="8"/>
      <c r="K26" s="7" t="str">
        <f t="shared" si="0"/>
        <v/>
      </c>
      <c r="L26" s="8"/>
      <c r="M26" s="8"/>
      <c r="N26" s="8"/>
      <c r="O26" s="8"/>
      <c r="P26" s="9" t="str">
        <f t="shared" si="9"/>
        <v/>
      </c>
      <c r="Q26" s="8"/>
      <c r="R26" s="7" t="str">
        <f t="shared" si="1"/>
        <v/>
      </c>
      <c r="S26" s="7" t="str">
        <f t="shared" si="2"/>
        <v/>
      </c>
      <c r="T26" s="8"/>
      <c r="U26" s="8"/>
      <c r="V26" s="7" t="str">
        <f t="shared" si="3"/>
        <v/>
      </c>
      <c r="W26" s="4"/>
      <c r="X26" s="14" t="str">
        <f t="shared" si="4"/>
        <v/>
      </c>
      <c r="Y26" s="14" t="str">
        <f t="shared" si="5"/>
        <v/>
      </c>
      <c r="Z26" s="14" t="e">
        <f>IF(AND(#REF!&gt;=6,#REF!&lt;&gt;"AUS"),#REF!,"")</f>
        <v>#REF!</v>
      </c>
      <c r="AA26" s="4">
        <f t="shared" si="6"/>
        <v>0</v>
      </c>
    </row>
    <row r="27" spans="1:27" ht="14.1" customHeight="1" x14ac:dyDescent="0.25">
      <c r="A27" s="8">
        <f t="shared" si="7"/>
        <v>17</v>
      </c>
      <c r="B27" s="13">
        <v>49910791</v>
      </c>
      <c r="C27" s="12" t="s">
        <v>84</v>
      </c>
      <c r="D27" s="12" t="s">
        <v>85</v>
      </c>
      <c r="E27" s="11"/>
      <c r="F27" s="8"/>
      <c r="G27" s="8"/>
      <c r="H27" s="8"/>
      <c r="I27" s="10" t="str">
        <f t="shared" si="8"/>
        <v/>
      </c>
      <c r="J27" s="8"/>
      <c r="K27" s="7" t="str">
        <f t="shared" si="0"/>
        <v/>
      </c>
      <c r="L27" s="8"/>
      <c r="M27" s="8"/>
      <c r="N27" s="8"/>
      <c r="O27" s="8"/>
      <c r="P27" s="9" t="str">
        <f t="shared" si="9"/>
        <v/>
      </c>
      <c r="Q27" s="8"/>
      <c r="R27" s="7" t="str">
        <f t="shared" si="1"/>
        <v/>
      </c>
      <c r="S27" s="7" t="str">
        <f t="shared" si="2"/>
        <v/>
      </c>
      <c r="T27" s="8"/>
      <c r="U27" s="8"/>
      <c r="V27" s="7" t="str">
        <f t="shared" si="3"/>
        <v/>
      </c>
      <c r="W27" s="4"/>
      <c r="X27" s="14" t="str">
        <f t="shared" si="4"/>
        <v/>
      </c>
      <c r="Y27" s="14" t="str">
        <f t="shared" si="5"/>
        <v/>
      </c>
      <c r="Z27" s="14" t="e">
        <f>IF(AND(#REF!&gt;=6,#REF!&lt;&gt;"AUS"),#REF!,"")</f>
        <v>#REF!</v>
      </c>
      <c r="AA27" s="4">
        <f t="shared" si="6"/>
        <v>0</v>
      </c>
    </row>
    <row r="28" spans="1:27" ht="14.1" customHeight="1" x14ac:dyDescent="0.25">
      <c r="A28" s="8">
        <f t="shared" si="7"/>
        <v>18</v>
      </c>
      <c r="B28" s="13">
        <v>48415702</v>
      </c>
      <c r="C28" s="12" t="s">
        <v>86</v>
      </c>
      <c r="D28" s="12" t="s">
        <v>87</v>
      </c>
      <c r="E28" s="11"/>
      <c r="F28" s="8"/>
      <c r="G28" s="8"/>
      <c r="H28" s="8"/>
      <c r="I28" s="10" t="str">
        <f t="shared" si="8"/>
        <v/>
      </c>
      <c r="J28" s="8"/>
      <c r="K28" s="7" t="str">
        <f t="shared" si="0"/>
        <v/>
      </c>
      <c r="L28" s="8"/>
      <c r="M28" s="8"/>
      <c r="N28" s="8"/>
      <c r="O28" s="8"/>
      <c r="P28" s="9" t="str">
        <f t="shared" si="9"/>
        <v/>
      </c>
      <c r="Q28" s="8"/>
      <c r="R28" s="7" t="str">
        <f t="shared" si="1"/>
        <v/>
      </c>
      <c r="S28" s="7" t="str">
        <f t="shared" si="2"/>
        <v/>
      </c>
      <c r="T28" s="8"/>
      <c r="U28" s="8"/>
      <c r="V28" s="7" t="str">
        <f t="shared" si="3"/>
        <v/>
      </c>
      <c r="W28" s="4"/>
      <c r="X28" s="14" t="str">
        <f t="shared" si="4"/>
        <v/>
      </c>
      <c r="Y28" s="14" t="str">
        <f t="shared" si="5"/>
        <v/>
      </c>
      <c r="Z28" s="14" t="e">
        <f>IF(AND(#REF!&gt;=6,#REF!&lt;&gt;"AUS"),#REF!,"")</f>
        <v>#REF!</v>
      </c>
      <c r="AA28" s="4">
        <f t="shared" si="6"/>
        <v>0</v>
      </c>
    </row>
    <row r="29" spans="1:27" ht="14.1" customHeight="1" x14ac:dyDescent="0.25">
      <c r="A29" s="8">
        <f t="shared" si="7"/>
        <v>19</v>
      </c>
      <c r="B29" s="13">
        <v>49753999</v>
      </c>
      <c r="C29" s="12" t="s">
        <v>88</v>
      </c>
      <c r="D29" s="12" t="s">
        <v>89</v>
      </c>
      <c r="E29" s="11"/>
      <c r="F29" s="8"/>
      <c r="G29" s="8"/>
      <c r="H29" s="8"/>
      <c r="I29" s="10" t="str">
        <f t="shared" si="8"/>
        <v/>
      </c>
      <c r="J29" s="8"/>
      <c r="K29" s="7" t="str">
        <f t="shared" si="0"/>
        <v/>
      </c>
      <c r="L29" s="8"/>
      <c r="M29" s="8"/>
      <c r="N29" s="8"/>
      <c r="O29" s="8"/>
      <c r="P29" s="9" t="str">
        <f t="shared" si="9"/>
        <v/>
      </c>
      <c r="Q29" s="8"/>
      <c r="R29" s="7" t="str">
        <f t="shared" si="1"/>
        <v/>
      </c>
      <c r="S29" s="7" t="str">
        <f t="shared" si="2"/>
        <v/>
      </c>
      <c r="T29" s="8"/>
      <c r="U29" s="8"/>
      <c r="V29" s="7" t="str">
        <f t="shared" si="3"/>
        <v/>
      </c>
      <c r="W29" s="4"/>
      <c r="X29" s="4"/>
      <c r="Y29" s="4"/>
      <c r="Z29" s="4"/>
      <c r="AA29" s="4"/>
    </row>
    <row r="30" spans="1:27" ht="14.1" customHeight="1" x14ac:dyDescent="0.25">
      <c r="A30" s="8">
        <f t="shared" si="7"/>
        <v>20</v>
      </c>
      <c r="B30" s="13">
        <v>47816925</v>
      </c>
      <c r="C30" s="12" t="s">
        <v>90</v>
      </c>
      <c r="D30" s="12" t="s">
        <v>91</v>
      </c>
      <c r="E30" s="11"/>
      <c r="F30" s="8"/>
      <c r="G30" s="8"/>
      <c r="H30" s="8"/>
      <c r="I30" s="10" t="str">
        <f t="shared" si="8"/>
        <v/>
      </c>
      <c r="J30" s="8"/>
      <c r="K30" s="7" t="str">
        <f t="shared" si="0"/>
        <v/>
      </c>
      <c r="L30" s="8"/>
      <c r="M30" s="8"/>
      <c r="N30" s="8"/>
      <c r="O30" s="8"/>
      <c r="P30" s="9" t="str">
        <f t="shared" si="9"/>
        <v/>
      </c>
      <c r="Q30" s="8"/>
      <c r="R30" s="7" t="str">
        <f t="shared" si="1"/>
        <v/>
      </c>
      <c r="S30" s="7" t="str">
        <f t="shared" si="2"/>
        <v/>
      </c>
      <c r="T30" s="8"/>
      <c r="U30" s="8"/>
      <c r="V30" s="7" t="str">
        <f t="shared" si="3"/>
        <v/>
      </c>
      <c r="W30" s="4"/>
      <c r="X30" s="4"/>
      <c r="Y30" s="4"/>
      <c r="Z30" s="4"/>
      <c r="AA30" s="4"/>
    </row>
    <row r="31" spans="1:27" ht="14.1" customHeight="1" x14ac:dyDescent="0.25">
      <c r="A31" s="8">
        <f t="shared" si="7"/>
        <v>21</v>
      </c>
      <c r="B31" s="13">
        <v>48597189</v>
      </c>
      <c r="C31" s="12" t="s">
        <v>92</v>
      </c>
      <c r="D31" s="12" t="s">
        <v>93</v>
      </c>
      <c r="E31" s="11"/>
      <c r="F31" s="8"/>
      <c r="G31" s="8"/>
      <c r="H31" s="8"/>
      <c r="I31" s="10" t="str">
        <f t="shared" si="8"/>
        <v/>
      </c>
      <c r="J31" s="8"/>
      <c r="K31" s="7" t="str">
        <f t="shared" si="0"/>
        <v/>
      </c>
      <c r="L31" s="8"/>
      <c r="M31" s="8"/>
      <c r="N31" s="8"/>
      <c r="O31" s="8"/>
      <c r="P31" s="9" t="str">
        <f t="shared" si="9"/>
        <v/>
      </c>
      <c r="Q31" s="8"/>
      <c r="R31" s="7" t="str">
        <f t="shared" si="1"/>
        <v/>
      </c>
      <c r="S31" s="7" t="str">
        <f t="shared" si="2"/>
        <v/>
      </c>
      <c r="T31" s="8"/>
      <c r="U31" s="8"/>
      <c r="V31" s="7" t="str">
        <f t="shared" si="3"/>
        <v/>
      </c>
      <c r="W31" s="4"/>
      <c r="X31" s="4"/>
      <c r="Y31" s="4"/>
      <c r="Z31" s="4"/>
      <c r="AA31" s="4"/>
    </row>
    <row r="32" spans="1:27" ht="14.1" customHeight="1" x14ac:dyDescent="0.25">
      <c r="A32" s="8">
        <f t="shared" si="7"/>
        <v>22</v>
      </c>
      <c r="B32" s="13">
        <v>50039852</v>
      </c>
      <c r="C32" s="12" t="s">
        <v>94</v>
      </c>
      <c r="D32" s="12" t="s">
        <v>95</v>
      </c>
      <c r="E32" s="11"/>
      <c r="F32" s="8"/>
      <c r="G32" s="8"/>
      <c r="H32" s="8"/>
      <c r="I32" s="10" t="str">
        <f t="shared" si="8"/>
        <v/>
      </c>
      <c r="J32" s="8"/>
      <c r="K32" s="7" t="str">
        <f t="shared" si="0"/>
        <v/>
      </c>
      <c r="L32" s="8"/>
      <c r="M32" s="8"/>
      <c r="N32" s="8"/>
      <c r="O32" s="8"/>
      <c r="P32" s="9" t="str">
        <f t="shared" si="9"/>
        <v/>
      </c>
      <c r="Q32" s="8"/>
      <c r="R32" s="7" t="str">
        <f t="shared" si="1"/>
        <v/>
      </c>
      <c r="S32" s="7" t="str">
        <f t="shared" si="2"/>
        <v/>
      </c>
      <c r="T32" s="8"/>
      <c r="U32" s="8"/>
      <c r="V32" s="7" t="str">
        <f t="shared" si="3"/>
        <v/>
      </c>
      <c r="W32" s="4"/>
      <c r="X32" s="4"/>
      <c r="Y32" s="4"/>
      <c r="Z32" s="4"/>
      <c r="AA32" s="4"/>
    </row>
    <row r="33" spans="1:27" ht="14.1" customHeight="1" x14ac:dyDescent="0.25">
      <c r="A33" s="8">
        <f t="shared" si="7"/>
        <v>23</v>
      </c>
      <c r="B33" s="13">
        <v>48736725</v>
      </c>
      <c r="C33" s="12" t="s">
        <v>94</v>
      </c>
      <c r="D33" s="12" t="s">
        <v>96</v>
      </c>
      <c r="E33" s="11"/>
      <c r="F33" s="8"/>
      <c r="G33" s="8"/>
      <c r="H33" s="8"/>
      <c r="I33" s="10" t="str">
        <f t="shared" si="8"/>
        <v/>
      </c>
      <c r="J33" s="8"/>
      <c r="K33" s="7" t="str">
        <f t="shared" si="0"/>
        <v/>
      </c>
      <c r="L33" s="8"/>
      <c r="M33" s="8"/>
      <c r="N33" s="8"/>
      <c r="O33" s="8"/>
      <c r="P33" s="9" t="str">
        <f t="shared" si="9"/>
        <v/>
      </c>
      <c r="Q33" s="8"/>
      <c r="R33" s="7" t="str">
        <f t="shared" si="1"/>
        <v/>
      </c>
      <c r="S33" s="7" t="str">
        <f t="shared" si="2"/>
        <v/>
      </c>
      <c r="T33" s="8"/>
      <c r="U33" s="8"/>
      <c r="V33" s="7" t="str">
        <f t="shared" si="3"/>
        <v/>
      </c>
      <c r="W33" s="4"/>
      <c r="X33" s="4"/>
      <c r="Y33" s="4"/>
      <c r="Z33" s="4"/>
      <c r="AA33" s="4"/>
    </row>
    <row r="34" spans="1:27" ht="14.1" customHeight="1" x14ac:dyDescent="0.25">
      <c r="A34" s="8">
        <f t="shared" si="7"/>
        <v>24</v>
      </c>
      <c r="B34" s="13">
        <v>50292345</v>
      </c>
      <c r="C34" s="12" t="s">
        <v>97</v>
      </c>
      <c r="D34" s="12" t="s">
        <v>98</v>
      </c>
      <c r="E34" s="11"/>
      <c r="F34" s="8"/>
      <c r="G34" s="8"/>
      <c r="H34" s="8"/>
      <c r="I34" s="10" t="str">
        <f t="shared" si="8"/>
        <v/>
      </c>
      <c r="J34" s="8"/>
      <c r="K34" s="7" t="str">
        <f t="shared" si="0"/>
        <v/>
      </c>
      <c r="L34" s="8"/>
      <c r="M34" s="8"/>
      <c r="N34" s="8"/>
      <c r="O34" s="8"/>
      <c r="P34" s="9" t="str">
        <f t="shared" si="9"/>
        <v/>
      </c>
      <c r="Q34" s="8"/>
      <c r="R34" s="7" t="str">
        <f t="shared" si="1"/>
        <v/>
      </c>
      <c r="S34" s="7" t="str">
        <f t="shared" si="2"/>
        <v/>
      </c>
      <c r="T34" s="8"/>
      <c r="U34" s="8"/>
      <c r="V34" s="7" t="str">
        <f t="shared" si="3"/>
        <v/>
      </c>
      <c r="W34" s="4"/>
      <c r="X34" s="4"/>
      <c r="Y34" s="4"/>
      <c r="Z34" s="4"/>
      <c r="AA34" s="4"/>
    </row>
    <row r="35" spans="1:27" ht="14.1" customHeight="1" x14ac:dyDescent="0.25">
      <c r="A35" s="8">
        <f t="shared" si="7"/>
        <v>25</v>
      </c>
      <c r="B35" s="13">
        <v>50292890</v>
      </c>
      <c r="C35" s="12" t="s">
        <v>99</v>
      </c>
      <c r="D35" s="12" t="s">
        <v>100</v>
      </c>
      <c r="E35" s="11"/>
      <c r="F35" s="8"/>
      <c r="G35" s="8"/>
      <c r="H35" s="8"/>
      <c r="I35" s="10" t="str">
        <f t="shared" si="8"/>
        <v/>
      </c>
      <c r="J35" s="8"/>
      <c r="K35" s="7" t="str">
        <f t="shared" si="0"/>
        <v/>
      </c>
      <c r="L35" s="8"/>
      <c r="M35" s="8"/>
      <c r="N35" s="8"/>
      <c r="O35" s="8"/>
      <c r="P35" s="9" t="str">
        <f t="shared" si="9"/>
        <v/>
      </c>
      <c r="Q35" s="8"/>
      <c r="R35" s="7" t="str">
        <f t="shared" si="1"/>
        <v/>
      </c>
      <c r="S35" s="7" t="str">
        <f t="shared" si="2"/>
        <v/>
      </c>
      <c r="T35" s="8"/>
      <c r="U35" s="8"/>
      <c r="V35" s="7" t="str">
        <f t="shared" si="3"/>
        <v/>
      </c>
      <c r="W35" s="4"/>
      <c r="X35" s="4"/>
      <c r="Y35" s="4"/>
      <c r="Z35" s="4"/>
      <c r="AA35" s="4"/>
    </row>
    <row r="36" spans="1:27" ht="12.75" customHeight="1" x14ac:dyDescent="0.25">
      <c r="A36" s="8">
        <f t="shared" si="7"/>
        <v>26</v>
      </c>
      <c r="B36" s="13">
        <v>49753316</v>
      </c>
      <c r="C36" s="12" t="s">
        <v>99</v>
      </c>
      <c r="D36" s="12" t="s">
        <v>101</v>
      </c>
      <c r="E36" s="11"/>
      <c r="F36" s="8"/>
      <c r="G36" s="8"/>
      <c r="H36" s="8"/>
      <c r="I36" s="10" t="str">
        <f t="shared" si="8"/>
        <v/>
      </c>
      <c r="J36" s="8"/>
      <c r="K36" s="7" t="str">
        <f t="shared" si="0"/>
        <v/>
      </c>
      <c r="L36" s="8"/>
      <c r="M36" s="8"/>
      <c r="N36" s="8"/>
      <c r="O36" s="8"/>
      <c r="P36" s="9" t="str">
        <f t="shared" si="9"/>
        <v/>
      </c>
      <c r="Q36" s="8"/>
      <c r="R36" s="7" t="str">
        <f t="shared" si="1"/>
        <v/>
      </c>
      <c r="S36" s="7" t="str">
        <f t="shared" si="2"/>
        <v/>
      </c>
      <c r="T36" s="8"/>
      <c r="U36" s="8"/>
      <c r="V36" s="7" t="str">
        <f t="shared" si="3"/>
        <v/>
      </c>
      <c r="W36" s="4"/>
      <c r="X36" s="4"/>
      <c r="Y36" s="4"/>
      <c r="Z36" s="4"/>
      <c r="AA36" s="4"/>
    </row>
    <row r="37" spans="1:27" ht="12.75" customHeight="1" x14ac:dyDescent="0.2">
      <c r="A37" s="4"/>
      <c r="B37" s="4">
        <v>50292379</v>
      </c>
      <c r="C37" s="4" t="s">
        <v>102</v>
      </c>
      <c r="D37" s="4" t="s">
        <v>103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4"/>
      <c r="X37" s="4"/>
      <c r="Y37" s="4"/>
      <c r="Z37" s="4"/>
      <c r="AA37" s="4"/>
    </row>
    <row r="38" spans="1:27" ht="12.75" customHeight="1" x14ac:dyDescent="0.2">
      <c r="A38" s="4"/>
      <c r="B38" s="4">
        <v>49101184</v>
      </c>
      <c r="C38" s="4" t="s">
        <v>104</v>
      </c>
      <c r="D38" s="4" t="s">
        <v>105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4"/>
      <c r="X38" s="4"/>
      <c r="Y38" s="4"/>
      <c r="Z38" s="4"/>
      <c r="AA38" s="4"/>
    </row>
    <row r="39" spans="1:27" ht="12.75" customHeight="1" x14ac:dyDescent="0.2">
      <c r="A39" s="4"/>
      <c r="B39" s="4">
        <v>50187056</v>
      </c>
      <c r="C39" s="4" t="s">
        <v>106</v>
      </c>
      <c r="D39" s="4" t="s">
        <v>107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4"/>
      <c r="X39" s="4"/>
      <c r="Y39" s="4"/>
      <c r="Z39" s="4"/>
      <c r="AA39" s="4"/>
    </row>
    <row r="40" spans="1:27" ht="12.75" customHeight="1" x14ac:dyDescent="0.2">
      <c r="A40" s="4"/>
      <c r="B40" s="4">
        <v>49280709</v>
      </c>
      <c r="C40" s="4" t="s">
        <v>108</v>
      </c>
      <c r="D40" s="4" t="s">
        <v>109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4"/>
      <c r="X40" s="4"/>
      <c r="Y40" s="4"/>
      <c r="Z40" s="4"/>
      <c r="AA40" s="4"/>
    </row>
    <row r="41" spans="1:27" ht="12.75" customHeight="1" x14ac:dyDescent="0.2">
      <c r="A41" s="4"/>
      <c r="B41" s="4">
        <v>48351606</v>
      </c>
      <c r="C41" s="4" t="s">
        <v>108</v>
      </c>
      <c r="D41" s="4" t="s">
        <v>110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4"/>
      <c r="X41" s="4"/>
      <c r="Y41" s="4"/>
      <c r="Z41" s="4"/>
      <c r="AA41" s="4"/>
    </row>
    <row r="42" spans="1:27" ht="12.75" customHeight="1" x14ac:dyDescent="0.2">
      <c r="A42" s="4"/>
      <c r="B42" s="4">
        <v>49970971</v>
      </c>
      <c r="C42" s="6" t="s">
        <v>111</v>
      </c>
      <c r="D42" s="4" t="s">
        <v>112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4"/>
      <c r="X42" s="4"/>
      <c r="Y42" s="4"/>
      <c r="Z42" s="4"/>
      <c r="AA42" s="4"/>
    </row>
    <row r="43" spans="1:27" ht="12.75" customHeight="1" x14ac:dyDescent="0.2">
      <c r="A43" s="4"/>
      <c r="B43" s="4">
        <v>49564100</v>
      </c>
      <c r="C43" s="4" t="s">
        <v>113</v>
      </c>
      <c r="D43" s="4" t="s">
        <v>114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4"/>
      <c r="X43" s="4"/>
      <c r="Y43" s="4"/>
      <c r="Z43" s="4"/>
      <c r="AA43" s="4"/>
    </row>
    <row r="44" spans="1:27" ht="12.75" customHeight="1" x14ac:dyDescent="0.2">
      <c r="A44" s="4"/>
      <c r="B44" s="4">
        <v>49754234</v>
      </c>
      <c r="C44" s="4" t="s">
        <v>115</v>
      </c>
      <c r="D44" s="4" t="s">
        <v>116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4"/>
      <c r="X44" s="4"/>
      <c r="Y44" s="4"/>
      <c r="Z44" s="4"/>
      <c r="AA44" s="4"/>
    </row>
    <row r="45" spans="1:27" ht="12.75" customHeight="1" x14ac:dyDescent="0.2">
      <c r="A45" s="4"/>
      <c r="B45" s="4">
        <v>50346398</v>
      </c>
      <c r="C45" s="4" t="s">
        <v>117</v>
      </c>
      <c r="D45" s="4" t="s">
        <v>118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4"/>
      <c r="X45" s="4"/>
      <c r="Y45" s="4"/>
      <c r="Z45" s="4"/>
      <c r="AA45" s="4"/>
    </row>
    <row r="46" spans="1:27" ht="12.75" customHeight="1" x14ac:dyDescent="0.2">
      <c r="A46" s="4"/>
      <c r="B46" s="4">
        <v>50292505</v>
      </c>
      <c r="C46" s="4" t="s">
        <v>119</v>
      </c>
      <c r="D46" s="4" t="s">
        <v>120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4"/>
      <c r="X46" s="4"/>
      <c r="Y46" s="4"/>
      <c r="Z46" s="4"/>
      <c r="AA46" s="4"/>
    </row>
    <row r="47" spans="1:27" ht="12.75" customHeight="1" x14ac:dyDescent="0.2">
      <c r="A47" s="4"/>
      <c r="B47" s="4">
        <v>49228520</v>
      </c>
      <c r="C47" s="4" t="s">
        <v>121</v>
      </c>
      <c r="D47" s="4" t="s">
        <v>122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4"/>
      <c r="X47" s="4"/>
      <c r="Y47" s="4"/>
      <c r="Z47" s="4"/>
      <c r="AA47" s="4"/>
    </row>
    <row r="48" spans="1:27" ht="12.75" customHeight="1" x14ac:dyDescent="0.2">
      <c r="A48" s="4"/>
      <c r="B48" s="4">
        <v>49228283</v>
      </c>
      <c r="C48" s="4" t="s">
        <v>123</v>
      </c>
      <c r="D48" s="4" t="s">
        <v>124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4"/>
      <c r="X48" s="4"/>
      <c r="Y48" s="4"/>
      <c r="Z48" s="4"/>
      <c r="AA48" s="4"/>
    </row>
    <row r="49" spans="1:27" ht="12.75" customHeight="1" x14ac:dyDescent="0.2">
      <c r="A49" s="4"/>
      <c r="B49" s="4">
        <v>50347751</v>
      </c>
      <c r="C49" s="4" t="s">
        <v>125</v>
      </c>
      <c r="D49" s="4" t="s">
        <v>126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4"/>
      <c r="X49" s="4"/>
      <c r="Y49" s="4"/>
      <c r="Z49" s="4"/>
      <c r="AA49" s="4"/>
    </row>
    <row r="50" spans="1:27" ht="12.75" customHeight="1" x14ac:dyDescent="0.2">
      <c r="A50" s="4"/>
      <c r="B50" s="4">
        <v>49754052</v>
      </c>
      <c r="C50" s="4" t="s">
        <v>127</v>
      </c>
      <c r="D50" s="4" t="s">
        <v>128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4"/>
      <c r="X50" s="4"/>
      <c r="Y50" s="4"/>
      <c r="Z50" s="4"/>
      <c r="AA50" s="4"/>
    </row>
    <row r="51" spans="1:27" ht="12.75" customHeight="1" x14ac:dyDescent="0.2">
      <c r="A51" s="4"/>
      <c r="B51" s="4">
        <v>50187767</v>
      </c>
      <c r="C51" s="4" t="s">
        <v>129</v>
      </c>
      <c r="D51" s="4" t="s">
        <v>130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4"/>
      <c r="X51" s="4"/>
      <c r="Y51" s="4"/>
      <c r="Z51" s="4"/>
      <c r="AA51" s="4"/>
    </row>
    <row r="52" spans="1:27" ht="12.75" customHeight="1" x14ac:dyDescent="0.2">
      <c r="A52" s="4"/>
      <c r="B52" s="4">
        <v>48351286</v>
      </c>
      <c r="C52" s="4" t="s">
        <v>131</v>
      </c>
      <c r="D52" s="4" t="s">
        <v>132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4"/>
      <c r="X52" s="4"/>
      <c r="Y52" s="4"/>
      <c r="Z52" s="4"/>
      <c r="AA52" s="4"/>
    </row>
    <row r="53" spans="1:27" ht="12.75" customHeight="1" x14ac:dyDescent="0.2">
      <c r="A53" s="4"/>
      <c r="B53" s="4">
        <v>50292869</v>
      </c>
      <c r="C53" s="4" t="s">
        <v>133</v>
      </c>
      <c r="D53" s="4" t="s">
        <v>134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4"/>
      <c r="X53" s="4"/>
      <c r="Y53" s="4"/>
      <c r="Z53" s="4"/>
      <c r="AA53" s="4"/>
    </row>
    <row r="54" spans="1:27" ht="12.75" customHeight="1" x14ac:dyDescent="0.2">
      <c r="A54" s="4"/>
      <c r="B54" s="4"/>
      <c r="C54" s="4"/>
      <c r="D54" s="4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4"/>
      <c r="X54" s="4"/>
      <c r="Y54" s="4"/>
      <c r="Z54" s="4"/>
      <c r="AA54" s="4"/>
    </row>
    <row r="55" spans="1:27" ht="12.75" customHeight="1" x14ac:dyDescent="0.2">
      <c r="A55" s="4"/>
      <c r="B55" s="4"/>
      <c r="C55" s="4"/>
      <c r="D55" s="4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4"/>
      <c r="X55" s="4"/>
      <c r="Y55" s="4"/>
      <c r="Z55" s="4"/>
      <c r="AA55" s="4"/>
    </row>
    <row r="56" spans="1:27" ht="12.75" customHeight="1" x14ac:dyDescent="0.2">
      <c r="A56" s="4"/>
      <c r="B56" s="4"/>
      <c r="C56" s="4"/>
      <c r="D56" s="4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4"/>
      <c r="X56" s="4"/>
      <c r="Y56" s="4"/>
      <c r="Z56" s="4"/>
      <c r="AA56" s="4"/>
    </row>
    <row r="57" spans="1:27" ht="12.75" customHeight="1" x14ac:dyDescent="0.2">
      <c r="A57" s="4"/>
      <c r="B57" s="4"/>
      <c r="C57" s="4"/>
      <c r="D57" s="4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4"/>
      <c r="X57" s="4"/>
      <c r="Y57" s="4"/>
      <c r="Z57" s="4"/>
      <c r="AA57" s="4"/>
    </row>
    <row r="58" spans="1:27" ht="12.75" customHeight="1" x14ac:dyDescent="0.2">
      <c r="A58" s="4"/>
      <c r="B58" s="4"/>
      <c r="C58" s="4"/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4"/>
      <c r="X58" s="4"/>
      <c r="Y58" s="4"/>
      <c r="Z58" s="4"/>
      <c r="AA58" s="4"/>
    </row>
    <row r="59" spans="1:27" ht="12.75" customHeight="1" x14ac:dyDescent="0.2">
      <c r="A59" s="4"/>
      <c r="B59" s="4"/>
      <c r="C59" s="4"/>
      <c r="D59" s="4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4"/>
      <c r="X59" s="4"/>
      <c r="Y59" s="4"/>
      <c r="Z59" s="4"/>
      <c r="AA59" s="4"/>
    </row>
    <row r="60" spans="1:27" ht="12.75" customHeight="1" x14ac:dyDescent="0.2">
      <c r="A60" s="4"/>
      <c r="B60" s="4"/>
      <c r="C60" s="4"/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4"/>
      <c r="X60" s="4"/>
      <c r="Y60" s="4"/>
      <c r="Z60" s="4"/>
      <c r="AA60" s="4"/>
    </row>
    <row r="61" spans="1:27" ht="12.75" customHeight="1" x14ac:dyDescent="0.2">
      <c r="A61" s="4"/>
      <c r="B61" s="4"/>
      <c r="C61" s="4"/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4"/>
      <c r="X61" s="4"/>
      <c r="Y61" s="4"/>
      <c r="Z61" s="4"/>
      <c r="AA61" s="4"/>
    </row>
    <row r="62" spans="1:27" ht="12.75" customHeight="1" x14ac:dyDescent="0.2">
      <c r="A62" s="4"/>
      <c r="B62" s="4"/>
      <c r="C62" s="4"/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4"/>
      <c r="X62" s="4"/>
      <c r="Y62" s="4"/>
      <c r="Z62" s="4"/>
      <c r="AA62" s="4"/>
    </row>
    <row r="63" spans="1:27" ht="12.75" customHeight="1" x14ac:dyDescent="0.2">
      <c r="A63" s="4"/>
      <c r="B63" s="4"/>
      <c r="C63" s="4"/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4"/>
      <c r="X63" s="4"/>
      <c r="Y63" s="4"/>
      <c r="Z63" s="4"/>
      <c r="AA63" s="4"/>
    </row>
    <row r="64" spans="1:27" ht="12.75" customHeight="1" x14ac:dyDescent="0.2">
      <c r="A64" s="4"/>
      <c r="B64" s="4"/>
      <c r="C64" s="4"/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4"/>
      <c r="X64" s="4"/>
      <c r="Y64" s="4"/>
      <c r="Z64" s="4"/>
      <c r="AA64" s="4"/>
    </row>
    <row r="65" spans="1:27" ht="12.75" customHeight="1" x14ac:dyDescent="0.2">
      <c r="A65" s="4"/>
      <c r="B65" s="4"/>
      <c r="C65" s="4"/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4"/>
      <c r="X65" s="4"/>
      <c r="Y65" s="4"/>
      <c r="Z65" s="4"/>
      <c r="AA65" s="4"/>
    </row>
    <row r="66" spans="1:27" ht="12.75" customHeight="1" x14ac:dyDescent="0.2">
      <c r="A66" s="4"/>
      <c r="B66" s="4"/>
      <c r="C66" s="4"/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4"/>
      <c r="X66" s="4"/>
      <c r="Y66" s="4"/>
      <c r="Z66" s="4"/>
      <c r="AA66" s="4"/>
    </row>
    <row r="67" spans="1:27" ht="12.75" customHeight="1" x14ac:dyDescent="0.2">
      <c r="A67" s="4"/>
      <c r="B67" s="4"/>
      <c r="C67" s="4"/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4"/>
      <c r="X67" s="4"/>
      <c r="Y67" s="4"/>
      <c r="Z67" s="4"/>
      <c r="AA67" s="4"/>
    </row>
    <row r="68" spans="1:27" ht="12.75" customHeight="1" x14ac:dyDescent="0.2">
      <c r="A68" s="4"/>
      <c r="B68" s="4"/>
      <c r="C68" s="4"/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4"/>
      <c r="X68" s="4"/>
      <c r="Y68" s="4"/>
      <c r="Z68" s="4"/>
      <c r="AA68" s="4"/>
    </row>
    <row r="69" spans="1:27" ht="12.75" customHeight="1" x14ac:dyDescent="0.2">
      <c r="A69" s="4"/>
      <c r="B69" s="4"/>
      <c r="C69" s="4"/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4"/>
      <c r="X69" s="4"/>
      <c r="Y69" s="4"/>
      <c r="Z69" s="4"/>
      <c r="AA69" s="4"/>
    </row>
    <row r="70" spans="1:27" ht="12.75" customHeight="1" x14ac:dyDescent="0.2">
      <c r="A70" s="4"/>
      <c r="B70" s="4"/>
      <c r="C70" s="4"/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4"/>
      <c r="X70" s="4"/>
      <c r="Y70" s="4"/>
      <c r="Z70" s="4"/>
      <c r="AA70" s="4"/>
    </row>
    <row r="71" spans="1:27" ht="12.75" customHeight="1" x14ac:dyDescent="0.2">
      <c r="A71" s="4"/>
      <c r="B71" s="4"/>
      <c r="C71" s="4"/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4"/>
      <c r="X71" s="4"/>
      <c r="Y71" s="4"/>
      <c r="Z71" s="4"/>
      <c r="AA71" s="4"/>
    </row>
    <row r="72" spans="1:27" ht="12.75" customHeight="1" x14ac:dyDescent="0.2">
      <c r="A72" s="4"/>
      <c r="B72" s="4"/>
      <c r="C72" s="4"/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4"/>
      <c r="X72" s="4"/>
      <c r="Y72" s="4"/>
      <c r="Z72" s="4"/>
      <c r="AA72" s="4"/>
    </row>
    <row r="73" spans="1:27" ht="12.75" customHeight="1" x14ac:dyDescent="0.2">
      <c r="A73" s="4"/>
      <c r="B73" s="4"/>
      <c r="C73" s="4"/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4"/>
      <c r="X73" s="4"/>
      <c r="Y73" s="4"/>
      <c r="Z73" s="4"/>
      <c r="AA73" s="4"/>
    </row>
    <row r="74" spans="1:27" ht="12.75" customHeight="1" x14ac:dyDescent="0.2">
      <c r="A74" s="4"/>
      <c r="B74" s="4"/>
      <c r="C74" s="4"/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4"/>
      <c r="X74" s="4"/>
      <c r="Y74" s="4"/>
      <c r="Z74" s="4"/>
      <c r="AA74" s="4"/>
    </row>
    <row r="75" spans="1:27" ht="12.75" customHeight="1" x14ac:dyDescent="0.2">
      <c r="A75" s="4"/>
      <c r="B75" s="4"/>
      <c r="C75" s="4"/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4"/>
      <c r="X75" s="4"/>
      <c r="Y75" s="4"/>
      <c r="Z75" s="4"/>
      <c r="AA75" s="4"/>
    </row>
    <row r="76" spans="1:27" ht="12.75" customHeight="1" x14ac:dyDescent="0.2">
      <c r="A76" s="4"/>
      <c r="B76" s="4"/>
      <c r="C76" s="4"/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4"/>
      <c r="X76" s="4"/>
      <c r="Y76" s="4"/>
      <c r="Z76" s="4"/>
      <c r="AA76" s="4"/>
    </row>
    <row r="77" spans="1:27" ht="12.75" customHeight="1" x14ac:dyDescent="0.2">
      <c r="A77" s="4"/>
      <c r="B77" s="4"/>
      <c r="C77" s="4"/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4"/>
      <c r="X77" s="4"/>
      <c r="Y77" s="4"/>
      <c r="Z77" s="4"/>
      <c r="AA77" s="4"/>
    </row>
    <row r="78" spans="1:27" ht="12.75" customHeight="1" x14ac:dyDescent="0.2">
      <c r="A78" s="4"/>
      <c r="B78" s="4"/>
      <c r="C78" s="4"/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4"/>
      <c r="X78" s="4"/>
      <c r="Y78" s="4"/>
      <c r="Z78" s="4"/>
      <c r="AA78" s="4"/>
    </row>
    <row r="79" spans="1:27" ht="12.75" customHeight="1" x14ac:dyDescent="0.2">
      <c r="A79" s="4"/>
      <c r="B79" s="4"/>
      <c r="C79" s="4"/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4"/>
      <c r="X79" s="4"/>
      <c r="Y79" s="4"/>
      <c r="Z79" s="4"/>
      <c r="AA79" s="4"/>
    </row>
    <row r="80" spans="1:27" ht="12.75" customHeight="1" x14ac:dyDescent="0.2">
      <c r="A80" s="4"/>
      <c r="B80" s="4"/>
      <c r="C80" s="4"/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4"/>
      <c r="X80" s="4"/>
      <c r="Y80" s="4"/>
      <c r="Z80" s="4"/>
      <c r="AA80" s="4"/>
    </row>
    <row r="81" spans="1:27" ht="12.75" customHeight="1" x14ac:dyDescent="0.2">
      <c r="A81" s="4"/>
      <c r="B81" s="4"/>
      <c r="C81" s="4"/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4"/>
      <c r="X81" s="4"/>
      <c r="Y81" s="4"/>
      <c r="Z81" s="4"/>
      <c r="AA81" s="4"/>
    </row>
    <row r="82" spans="1:27" ht="12.75" customHeight="1" x14ac:dyDescent="0.2">
      <c r="A82" s="4"/>
      <c r="B82" s="4"/>
      <c r="C82" s="4"/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4"/>
      <c r="X82" s="4"/>
      <c r="Y82" s="4"/>
      <c r="Z82" s="4"/>
      <c r="AA82" s="4"/>
    </row>
    <row r="83" spans="1:27" ht="12.75" customHeight="1" x14ac:dyDescent="0.2">
      <c r="A83" s="4"/>
      <c r="B83" s="4"/>
      <c r="C83" s="4"/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4"/>
      <c r="X83" s="4"/>
      <c r="Y83" s="4"/>
      <c r="Z83" s="4"/>
      <c r="AA83" s="4"/>
    </row>
    <row r="84" spans="1:27" ht="12.75" customHeight="1" x14ac:dyDescent="0.2">
      <c r="A84" s="4"/>
      <c r="B84" s="4"/>
      <c r="C84" s="4"/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4"/>
      <c r="X84" s="4"/>
      <c r="Y84" s="4"/>
      <c r="Z84" s="4"/>
      <c r="AA84" s="4"/>
    </row>
    <row r="85" spans="1:27" ht="12.75" customHeight="1" x14ac:dyDescent="0.2">
      <c r="A85" s="4"/>
      <c r="B85" s="4"/>
      <c r="C85" s="4"/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4"/>
      <c r="X85" s="4"/>
      <c r="Y85" s="4"/>
      <c r="Z85" s="4"/>
      <c r="AA85" s="4"/>
    </row>
    <row r="86" spans="1:27" ht="12.75" customHeight="1" x14ac:dyDescent="0.2">
      <c r="A86" s="4"/>
      <c r="B86" s="4"/>
      <c r="C86" s="4"/>
      <c r="D86" s="4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/>
      <c r="X86" s="4"/>
      <c r="Y86" s="4"/>
      <c r="Z86" s="4"/>
      <c r="AA86" s="4"/>
    </row>
    <row r="87" spans="1:27" ht="12.75" customHeight="1" x14ac:dyDescent="0.2">
      <c r="A87" s="4"/>
      <c r="B87" s="4"/>
      <c r="C87" s="4"/>
      <c r="D87" s="4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4"/>
      <c r="X87" s="4"/>
      <c r="Y87" s="4"/>
      <c r="Z87" s="4"/>
      <c r="AA87" s="4"/>
    </row>
    <row r="88" spans="1:27" ht="12.75" customHeight="1" x14ac:dyDescent="0.2">
      <c r="A88" s="4"/>
      <c r="B88" s="4"/>
      <c r="C88" s="4"/>
      <c r="D88" s="4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4"/>
      <c r="X88" s="4"/>
      <c r="Y88" s="4"/>
      <c r="Z88" s="4"/>
      <c r="AA88" s="4"/>
    </row>
    <row r="89" spans="1:27" ht="12.75" customHeight="1" x14ac:dyDescent="0.2">
      <c r="A89" s="4"/>
      <c r="B89" s="4"/>
      <c r="C89" s="4"/>
      <c r="D89" s="4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4"/>
      <c r="X89" s="4"/>
      <c r="Y89" s="4"/>
      <c r="Z89" s="4"/>
      <c r="AA89" s="4"/>
    </row>
    <row r="90" spans="1:27" ht="12.75" customHeight="1" x14ac:dyDescent="0.2">
      <c r="A90" s="4"/>
      <c r="B90" s="4"/>
      <c r="C90" s="4"/>
      <c r="D90" s="4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4"/>
      <c r="X90" s="4"/>
      <c r="Y90" s="4"/>
      <c r="Z90" s="4"/>
      <c r="AA90" s="4"/>
    </row>
    <row r="91" spans="1:27" ht="12.75" customHeight="1" x14ac:dyDescent="0.2">
      <c r="A91" s="4"/>
      <c r="B91" s="4"/>
      <c r="C91" s="4"/>
      <c r="D91" s="4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4"/>
      <c r="X91" s="4"/>
      <c r="Y91" s="4"/>
      <c r="Z91" s="4"/>
      <c r="AA91" s="4"/>
    </row>
    <row r="92" spans="1:27" ht="12.75" customHeight="1" x14ac:dyDescent="0.2">
      <c r="A92" s="4"/>
      <c r="B92" s="4"/>
      <c r="C92" s="4"/>
      <c r="D92" s="4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4"/>
      <c r="X92" s="4"/>
      <c r="Y92" s="4"/>
      <c r="Z92" s="4"/>
      <c r="AA92" s="4"/>
    </row>
    <row r="93" spans="1:27" ht="12.75" customHeight="1" x14ac:dyDescent="0.2">
      <c r="A93" s="4"/>
      <c r="B93" s="4"/>
      <c r="C93" s="4"/>
      <c r="D93" s="4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4"/>
      <c r="X93" s="4"/>
      <c r="Y93" s="4"/>
      <c r="Z93" s="4"/>
      <c r="AA93" s="4"/>
    </row>
    <row r="94" spans="1:27" ht="12.75" customHeight="1" x14ac:dyDescent="0.2">
      <c r="A94" s="4"/>
      <c r="B94" s="4"/>
      <c r="C94" s="4"/>
      <c r="D94" s="4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4"/>
      <c r="X94" s="4"/>
      <c r="Y94" s="4"/>
      <c r="Z94" s="4"/>
      <c r="AA94" s="4"/>
    </row>
    <row r="95" spans="1:27" ht="12.75" customHeight="1" x14ac:dyDescent="0.2">
      <c r="A95" s="4"/>
      <c r="B95" s="4"/>
      <c r="C95" s="4"/>
      <c r="D95" s="4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4"/>
      <c r="X95" s="4"/>
      <c r="Y95" s="4"/>
      <c r="Z95" s="4"/>
      <c r="AA95" s="4"/>
    </row>
    <row r="96" spans="1:27" ht="12.75" customHeight="1" x14ac:dyDescent="0.2">
      <c r="A96" s="4"/>
      <c r="B96" s="4"/>
      <c r="C96" s="4"/>
      <c r="D96" s="4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4"/>
      <c r="X96" s="4"/>
      <c r="Y96" s="4"/>
      <c r="Z96" s="4"/>
      <c r="AA96" s="4"/>
    </row>
    <row r="97" spans="1:27" ht="12.75" customHeight="1" x14ac:dyDescent="0.2">
      <c r="A97" s="4"/>
      <c r="B97" s="4"/>
      <c r="C97" s="4"/>
      <c r="D97" s="4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4"/>
      <c r="X97" s="4"/>
      <c r="Y97" s="4"/>
      <c r="Z97" s="4"/>
      <c r="AA97" s="4"/>
    </row>
    <row r="98" spans="1:27" ht="12.75" customHeight="1" x14ac:dyDescent="0.2">
      <c r="A98" s="4"/>
      <c r="B98" s="4"/>
      <c r="C98" s="4"/>
      <c r="D98" s="4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4"/>
      <c r="X98" s="4"/>
      <c r="Y98" s="4"/>
      <c r="Z98" s="4"/>
      <c r="AA98" s="4"/>
    </row>
    <row r="99" spans="1:27" ht="12.75" customHeight="1" x14ac:dyDescent="0.2">
      <c r="A99" s="4"/>
      <c r="B99" s="4"/>
      <c r="C99" s="4"/>
      <c r="D99" s="4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4"/>
      <c r="X99" s="4"/>
      <c r="Y99" s="4"/>
      <c r="Z99" s="4"/>
      <c r="AA99" s="4"/>
    </row>
    <row r="100" spans="1:27" ht="12.75" customHeight="1" x14ac:dyDescent="0.2">
      <c r="A100" s="4"/>
      <c r="B100" s="4"/>
      <c r="C100" s="4"/>
      <c r="D100" s="4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4"/>
      <c r="X100" s="4"/>
      <c r="Y100" s="4"/>
      <c r="Z100" s="4"/>
      <c r="AA100" s="4"/>
    </row>
    <row r="101" spans="1:27" ht="12.75" customHeight="1" x14ac:dyDescent="0.2">
      <c r="A101" s="4"/>
      <c r="B101" s="4"/>
      <c r="C101" s="4"/>
      <c r="D101" s="4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4"/>
      <c r="X101" s="4"/>
      <c r="Y101" s="4"/>
      <c r="Z101" s="4"/>
      <c r="AA101" s="4"/>
    </row>
    <row r="102" spans="1:27" ht="12.75" customHeight="1" x14ac:dyDescent="0.2">
      <c r="A102" s="4"/>
      <c r="B102" s="4"/>
      <c r="C102" s="4"/>
      <c r="D102" s="4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4"/>
      <c r="X102" s="4"/>
      <c r="Y102" s="4"/>
      <c r="Z102" s="4"/>
      <c r="AA102" s="4"/>
    </row>
    <row r="103" spans="1:27" ht="12.75" customHeight="1" x14ac:dyDescent="0.2">
      <c r="A103" s="4"/>
      <c r="B103" s="4"/>
      <c r="C103" s="4"/>
      <c r="D103" s="4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4"/>
      <c r="X103" s="4"/>
      <c r="Y103" s="4"/>
      <c r="Z103" s="4"/>
      <c r="AA103" s="4"/>
    </row>
    <row r="104" spans="1:27" ht="12.75" customHeight="1" x14ac:dyDescent="0.2">
      <c r="A104" s="4"/>
      <c r="B104" s="4"/>
      <c r="C104" s="4"/>
      <c r="D104" s="4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4"/>
      <c r="X104" s="4"/>
      <c r="Y104" s="4"/>
      <c r="Z104" s="4"/>
      <c r="AA104" s="4"/>
    </row>
    <row r="105" spans="1:27" ht="12.75" customHeight="1" x14ac:dyDescent="0.2">
      <c r="A105" s="4"/>
      <c r="B105" s="4"/>
      <c r="C105" s="4"/>
      <c r="D105" s="4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4"/>
      <c r="X105" s="4"/>
      <c r="Y105" s="4"/>
      <c r="Z105" s="4"/>
      <c r="AA105" s="4"/>
    </row>
    <row r="106" spans="1:27" ht="12.75" customHeight="1" x14ac:dyDescent="0.2">
      <c r="A106" s="4"/>
      <c r="B106" s="4"/>
      <c r="C106" s="4"/>
      <c r="D106" s="4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4"/>
      <c r="X106" s="4"/>
      <c r="Y106" s="4"/>
      <c r="Z106" s="4"/>
      <c r="AA106" s="4"/>
    </row>
    <row r="107" spans="1:27" ht="12.75" customHeight="1" x14ac:dyDescent="0.2">
      <c r="A107" s="4"/>
      <c r="B107" s="4"/>
      <c r="C107" s="4"/>
      <c r="D107" s="4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4"/>
      <c r="X107" s="4"/>
      <c r="Y107" s="4"/>
      <c r="Z107" s="4"/>
      <c r="AA107" s="4"/>
    </row>
    <row r="108" spans="1:27" ht="12.75" customHeight="1" x14ac:dyDescent="0.2">
      <c r="A108" s="4"/>
      <c r="B108" s="4"/>
      <c r="C108" s="4"/>
      <c r="D108" s="4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4"/>
      <c r="X108" s="4"/>
      <c r="Y108" s="4"/>
      <c r="Z108" s="4"/>
      <c r="AA108" s="4"/>
    </row>
    <row r="109" spans="1:27" ht="12.75" customHeight="1" x14ac:dyDescent="0.2">
      <c r="A109" s="4"/>
      <c r="B109" s="4"/>
      <c r="C109" s="4"/>
      <c r="D109" s="4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4"/>
      <c r="X109" s="4"/>
      <c r="Y109" s="4"/>
      <c r="Z109" s="4"/>
      <c r="AA109" s="4"/>
    </row>
    <row r="110" spans="1:27" ht="12.75" customHeight="1" x14ac:dyDescent="0.2">
      <c r="A110" s="4"/>
      <c r="B110" s="4"/>
      <c r="C110" s="4"/>
      <c r="D110" s="4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4"/>
      <c r="X110" s="4"/>
      <c r="Y110" s="4"/>
      <c r="Z110" s="4"/>
      <c r="AA110" s="4"/>
    </row>
    <row r="111" spans="1:27" ht="12.75" customHeight="1" x14ac:dyDescent="0.2">
      <c r="A111" s="4"/>
      <c r="B111" s="4"/>
      <c r="C111" s="4"/>
      <c r="D111" s="4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4"/>
      <c r="X111" s="4"/>
      <c r="Y111" s="4"/>
      <c r="Z111" s="4"/>
      <c r="AA111" s="4"/>
    </row>
    <row r="112" spans="1:27" ht="12.75" customHeight="1" x14ac:dyDescent="0.2">
      <c r="A112" s="4"/>
      <c r="B112" s="4"/>
      <c r="C112" s="4"/>
      <c r="D112" s="4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4"/>
      <c r="X112" s="4"/>
      <c r="Y112" s="4"/>
      <c r="Z112" s="4"/>
      <c r="AA112" s="4"/>
    </row>
    <row r="113" spans="1:27" ht="12.75" customHeight="1" x14ac:dyDescent="0.2">
      <c r="A113" s="4"/>
      <c r="B113" s="4"/>
      <c r="C113" s="4"/>
      <c r="D113" s="4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4"/>
      <c r="X113" s="4"/>
      <c r="Y113" s="4"/>
      <c r="Z113" s="4"/>
      <c r="AA113" s="4"/>
    </row>
    <row r="114" spans="1:27" ht="12.75" customHeight="1" x14ac:dyDescent="0.2">
      <c r="A114" s="4"/>
      <c r="B114" s="4"/>
      <c r="C114" s="4"/>
      <c r="D114" s="4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4"/>
      <c r="X114" s="4"/>
      <c r="Y114" s="4"/>
      <c r="Z114" s="4"/>
      <c r="AA114" s="4"/>
    </row>
    <row r="115" spans="1:27" ht="12.75" customHeight="1" x14ac:dyDescent="0.2">
      <c r="A115" s="4"/>
      <c r="B115" s="4"/>
      <c r="C115" s="4"/>
      <c r="D115" s="4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4"/>
      <c r="X115" s="4"/>
      <c r="Y115" s="4"/>
      <c r="Z115" s="4"/>
      <c r="AA115" s="4"/>
    </row>
    <row r="116" spans="1:27" ht="12.75" customHeight="1" x14ac:dyDescent="0.2">
      <c r="A116" s="4"/>
      <c r="B116" s="4"/>
      <c r="C116" s="4"/>
      <c r="D116" s="4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4"/>
      <c r="X116" s="4"/>
      <c r="Y116" s="4"/>
      <c r="Z116" s="4"/>
      <c r="AA116" s="4"/>
    </row>
    <row r="117" spans="1:27" ht="12.75" customHeight="1" x14ac:dyDescent="0.2">
      <c r="A117" s="4"/>
      <c r="B117" s="4"/>
      <c r="C117" s="4"/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4"/>
      <c r="X117" s="4"/>
      <c r="Y117" s="4"/>
      <c r="Z117" s="4"/>
      <c r="AA117" s="4"/>
    </row>
    <row r="118" spans="1:27" ht="12.75" customHeight="1" x14ac:dyDescent="0.2">
      <c r="A118" s="4"/>
      <c r="B118" s="4"/>
      <c r="C118" s="4"/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4"/>
      <c r="X118" s="4"/>
      <c r="Y118" s="4"/>
      <c r="Z118" s="4"/>
      <c r="AA118" s="4"/>
    </row>
    <row r="119" spans="1:27" ht="12.75" customHeight="1" x14ac:dyDescent="0.2">
      <c r="A119" s="4"/>
      <c r="B119" s="4"/>
      <c r="C119" s="4"/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4"/>
      <c r="X119" s="4"/>
      <c r="Y119" s="4"/>
      <c r="Z119" s="4"/>
      <c r="AA119" s="4"/>
    </row>
    <row r="120" spans="1:27" ht="12.75" customHeight="1" x14ac:dyDescent="0.2">
      <c r="A120" s="4"/>
      <c r="B120" s="4"/>
      <c r="C120" s="4"/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4"/>
      <c r="X120" s="4"/>
      <c r="Y120" s="4"/>
      <c r="Z120" s="4"/>
      <c r="AA120" s="4"/>
    </row>
    <row r="121" spans="1:27" ht="12.75" customHeight="1" x14ac:dyDescent="0.2">
      <c r="A121" s="4"/>
      <c r="B121" s="4"/>
      <c r="C121" s="4"/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4"/>
      <c r="X121" s="4"/>
      <c r="Y121" s="4"/>
      <c r="Z121" s="4"/>
      <c r="AA121" s="4"/>
    </row>
    <row r="122" spans="1:27" ht="12.75" customHeight="1" x14ac:dyDescent="0.2">
      <c r="A122" s="4"/>
      <c r="B122" s="4"/>
      <c r="C122" s="4"/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4"/>
      <c r="X122" s="4"/>
      <c r="Y122" s="4"/>
      <c r="Z122" s="4"/>
      <c r="AA122" s="4"/>
    </row>
    <row r="123" spans="1:27" ht="12.75" customHeight="1" x14ac:dyDescent="0.2">
      <c r="A123" s="4"/>
      <c r="B123" s="4"/>
      <c r="C123" s="4"/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4"/>
      <c r="X123" s="4"/>
      <c r="Y123" s="4"/>
      <c r="Z123" s="4"/>
      <c r="AA123" s="4"/>
    </row>
    <row r="124" spans="1:27" ht="12.75" customHeight="1" x14ac:dyDescent="0.2">
      <c r="A124" s="4"/>
      <c r="B124" s="4"/>
      <c r="C124" s="4"/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4"/>
      <c r="X124" s="4"/>
      <c r="Y124" s="4"/>
      <c r="Z124" s="4"/>
      <c r="AA124" s="4"/>
    </row>
    <row r="125" spans="1:27" ht="12.75" customHeight="1" x14ac:dyDescent="0.2">
      <c r="A125" s="4"/>
      <c r="B125" s="4"/>
      <c r="C125" s="4"/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4"/>
      <c r="X125" s="4"/>
      <c r="Y125" s="4"/>
      <c r="Z125" s="4"/>
      <c r="AA125" s="4"/>
    </row>
    <row r="126" spans="1:27" ht="12.75" customHeight="1" x14ac:dyDescent="0.2">
      <c r="A126" s="4"/>
      <c r="B126" s="4"/>
      <c r="C126" s="4"/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4"/>
      <c r="X126" s="4"/>
      <c r="Y126" s="4"/>
      <c r="Z126" s="4"/>
      <c r="AA126" s="4"/>
    </row>
    <row r="127" spans="1:27" ht="12.75" customHeight="1" x14ac:dyDescent="0.2">
      <c r="A127" s="4"/>
      <c r="B127" s="4"/>
      <c r="C127" s="4"/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4"/>
      <c r="X127" s="4"/>
      <c r="Y127" s="4"/>
      <c r="Z127" s="4"/>
      <c r="AA127" s="4"/>
    </row>
    <row r="128" spans="1:27" ht="12.75" customHeight="1" x14ac:dyDescent="0.2">
      <c r="A128" s="4"/>
      <c r="B128" s="4"/>
      <c r="C128" s="4"/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4"/>
      <c r="X128" s="4"/>
      <c r="Y128" s="4"/>
      <c r="Z128" s="4"/>
      <c r="AA128" s="4"/>
    </row>
    <row r="129" spans="1:27" ht="12.75" customHeight="1" x14ac:dyDescent="0.2">
      <c r="A129" s="4"/>
      <c r="B129" s="4"/>
      <c r="C129" s="4"/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4"/>
      <c r="X129" s="4"/>
      <c r="Y129" s="4"/>
      <c r="Z129" s="4"/>
      <c r="AA129" s="4"/>
    </row>
    <row r="130" spans="1:27" ht="12.75" customHeight="1" x14ac:dyDescent="0.2">
      <c r="A130" s="4"/>
      <c r="B130" s="4"/>
      <c r="C130" s="4"/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4"/>
      <c r="X130" s="4"/>
      <c r="Y130" s="4"/>
      <c r="Z130" s="4"/>
      <c r="AA130" s="4"/>
    </row>
    <row r="131" spans="1:27" ht="12.75" customHeight="1" x14ac:dyDescent="0.2">
      <c r="A131" s="4"/>
      <c r="B131" s="4"/>
      <c r="C131" s="4"/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4"/>
      <c r="X131" s="4"/>
      <c r="Y131" s="4"/>
      <c r="Z131" s="4"/>
      <c r="AA131" s="4"/>
    </row>
    <row r="132" spans="1:27" ht="12.75" customHeight="1" x14ac:dyDescent="0.2">
      <c r="A132" s="4"/>
      <c r="B132" s="4"/>
      <c r="C132" s="4"/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/>
      <c r="X132" s="4"/>
      <c r="Y132" s="4"/>
      <c r="Z132" s="4"/>
      <c r="AA132" s="4"/>
    </row>
    <row r="133" spans="1:27" ht="12.75" customHeight="1" x14ac:dyDescent="0.2">
      <c r="A133" s="4"/>
      <c r="B133" s="4"/>
      <c r="C133" s="4"/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4"/>
      <c r="X133" s="4"/>
      <c r="Y133" s="4"/>
      <c r="Z133" s="4"/>
      <c r="AA133" s="4"/>
    </row>
    <row r="134" spans="1:27" ht="12.75" customHeight="1" x14ac:dyDescent="0.2">
      <c r="A134" s="4"/>
      <c r="B134" s="4"/>
      <c r="C134" s="4"/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4"/>
      <c r="X134" s="4"/>
      <c r="Y134" s="4"/>
      <c r="Z134" s="4"/>
      <c r="AA134" s="4"/>
    </row>
    <row r="135" spans="1:27" ht="12.75" customHeight="1" x14ac:dyDescent="0.2">
      <c r="A135" s="4"/>
      <c r="B135" s="4"/>
      <c r="C135" s="4"/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4"/>
      <c r="X135" s="4"/>
      <c r="Y135" s="4"/>
      <c r="Z135" s="4"/>
      <c r="AA135" s="4"/>
    </row>
    <row r="136" spans="1:27" ht="12.75" customHeight="1" x14ac:dyDescent="0.2">
      <c r="A136" s="4"/>
      <c r="B136" s="4"/>
      <c r="C136" s="4"/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4"/>
      <c r="X136" s="4"/>
      <c r="Y136" s="4"/>
      <c r="Z136" s="4"/>
      <c r="AA136" s="4"/>
    </row>
    <row r="137" spans="1:27" ht="12.75" customHeight="1" x14ac:dyDescent="0.2">
      <c r="A137" s="4"/>
      <c r="B137" s="4"/>
      <c r="C137" s="4"/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4"/>
      <c r="X137" s="4"/>
      <c r="Y137" s="4"/>
      <c r="Z137" s="4"/>
      <c r="AA137" s="4"/>
    </row>
    <row r="138" spans="1:27" ht="12.75" customHeight="1" x14ac:dyDescent="0.2">
      <c r="A138" s="4"/>
      <c r="B138" s="4"/>
      <c r="C138" s="4"/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4"/>
      <c r="X138" s="4"/>
      <c r="Y138" s="4"/>
      <c r="Z138" s="4"/>
      <c r="AA138" s="4"/>
    </row>
    <row r="139" spans="1:27" ht="12.75" customHeight="1" x14ac:dyDescent="0.2">
      <c r="A139" s="4"/>
      <c r="B139" s="4"/>
      <c r="C139" s="4"/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4"/>
      <c r="X139" s="4"/>
      <c r="Y139" s="4"/>
      <c r="Z139" s="4"/>
      <c r="AA139" s="4"/>
    </row>
    <row r="140" spans="1:27" ht="12.75" customHeight="1" x14ac:dyDescent="0.2">
      <c r="A140" s="4"/>
      <c r="B140" s="4"/>
      <c r="C140" s="4"/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4"/>
      <c r="X140" s="4"/>
      <c r="Y140" s="4"/>
      <c r="Z140" s="4"/>
      <c r="AA140" s="4"/>
    </row>
    <row r="141" spans="1:27" ht="12.75" customHeight="1" x14ac:dyDescent="0.2">
      <c r="A141" s="4"/>
      <c r="B141" s="4"/>
      <c r="C141" s="4"/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4"/>
      <c r="X141" s="4"/>
      <c r="Y141" s="4"/>
      <c r="Z141" s="4"/>
      <c r="AA141" s="4"/>
    </row>
    <row r="142" spans="1:27" ht="12.75" customHeight="1" x14ac:dyDescent="0.2">
      <c r="A142" s="4"/>
      <c r="B142" s="4"/>
      <c r="C142" s="4"/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4"/>
      <c r="X142" s="4"/>
      <c r="Y142" s="4"/>
      <c r="Z142" s="4"/>
      <c r="AA142" s="4"/>
    </row>
    <row r="143" spans="1:27" ht="12.75" customHeight="1" x14ac:dyDescent="0.2">
      <c r="A143" s="4"/>
      <c r="B143" s="4"/>
      <c r="C143" s="4"/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4"/>
      <c r="X143" s="4"/>
      <c r="Y143" s="4"/>
      <c r="Z143" s="4"/>
      <c r="AA143" s="4"/>
    </row>
    <row r="144" spans="1:27" ht="12.75" customHeight="1" x14ac:dyDescent="0.2">
      <c r="A144" s="4"/>
      <c r="B144" s="4"/>
      <c r="C144" s="4"/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4"/>
      <c r="X144" s="4"/>
      <c r="Y144" s="4"/>
      <c r="Z144" s="4"/>
      <c r="AA144" s="4"/>
    </row>
    <row r="145" spans="1:27" ht="12.75" customHeight="1" x14ac:dyDescent="0.2">
      <c r="A145" s="4"/>
      <c r="B145" s="4"/>
      <c r="C145" s="4"/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4"/>
      <c r="X145" s="4"/>
      <c r="Y145" s="4"/>
      <c r="Z145" s="4"/>
      <c r="AA145" s="4"/>
    </row>
    <row r="146" spans="1:27" ht="12.75" customHeight="1" x14ac:dyDescent="0.2">
      <c r="A146" s="4"/>
      <c r="B146" s="4"/>
      <c r="C146" s="4"/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4"/>
      <c r="X146" s="4"/>
      <c r="Y146" s="4"/>
      <c r="Z146" s="4"/>
      <c r="AA146" s="4"/>
    </row>
    <row r="147" spans="1:27" ht="12.75" customHeight="1" x14ac:dyDescent="0.2">
      <c r="A147" s="4"/>
      <c r="B147" s="4"/>
      <c r="C147" s="4"/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4"/>
      <c r="X147" s="4"/>
      <c r="Y147" s="4"/>
      <c r="Z147" s="4"/>
      <c r="AA147" s="4"/>
    </row>
    <row r="148" spans="1:27" ht="12.75" customHeight="1" x14ac:dyDescent="0.2">
      <c r="A148" s="4"/>
      <c r="B148" s="4"/>
      <c r="C148" s="4"/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4"/>
      <c r="X148" s="4"/>
      <c r="Y148" s="4"/>
      <c r="Z148" s="4"/>
      <c r="AA148" s="4"/>
    </row>
    <row r="149" spans="1:27" ht="12.75" customHeight="1" x14ac:dyDescent="0.2">
      <c r="A149" s="4"/>
      <c r="B149" s="4"/>
      <c r="C149" s="4"/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4"/>
      <c r="X149" s="4"/>
      <c r="Y149" s="4"/>
      <c r="Z149" s="4"/>
      <c r="AA149" s="4"/>
    </row>
    <row r="150" spans="1:27" ht="12.75" customHeight="1" x14ac:dyDescent="0.2">
      <c r="A150" s="4"/>
      <c r="B150" s="4"/>
      <c r="C150" s="4"/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4"/>
      <c r="X150" s="4"/>
      <c r="Y150" s="4"/>
      <c r="Z150" s="4"/>
      <c r="AA150" s="4"/>
    </row>
    <row r="151" spans="1:27" ht="12.75" customHeight="1" x14ac:dyDescent="0.2">
      <c r="A151" s="4"/>
      <c r="B151" s="4"/>
      <c r="C151" s="4"/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4"/>
      <c r="X151" s="4"/>
      <c r="Y151" s="4"/>
      <c r="Z151" s="4"/>
      <c r="AA151" s="4"/>
    </row>
    <row r="152" spans="1:27" ht="12.75" customHeight="1" x14ac:dyDescent="0.2">
      <c r="A152" s="4"/>
      <c r="B152" s="4"/>
      <c r="C152" s="4"/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4"/>
      <c r="X152" s="4"/>
      <c r="Y152" s="4"/>
      <c r="Z152" s="4"/>
      <c r="AA152" s="4"/>
    </row>
    <row r="153" spans="1:27" ht="12.75" customHeight="1" x14ac:dyDescent="0.2">
      <c r="A153" s="4"/>
      <c r="B153" s="4"/>
      <c r="C153" s="4"/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4"/>
      <c r="X153" s="4"/>
      <c r="Y153" s="4"/>
      <c r="Z153" s="4"/>
      <c r="AA153" s="4"/>
    </row>
    <row r="154" spans="1:27" ht="12.75" customHeight="1" x14ac:dyDescent="0.2">
      <c r="A154" s="4"/>
      <c r="B154" s="4"/>
      <c r="C154" s="4"/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4"/>
      <c r="X154" s="4"/>
      <c r="Y154" s="4"/>
      <c r="Z154" s="4"/>
      <c r="AA154" s="4"/>
    </row>
    <row r="155" spans="1:27" ht="12.75" customHeight="1" x14ac:dyDescent="0.2">
      <c r="A155" s="4"/>
      <c r="B155" s="4"/>
      <c r="C155" s="4"/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4"/>
      <c r="X155" s="4"/>
      <c r="Y155" s="4"/>
      <c r="Z155" s="4"/>
      <c r="AA155" s="4"/>
    </row>
    <row r="156" spans="1:27" ht="12.75" customHeight="1" x14ac:dyDescent="0.2">
      <c r="A156" s="4"/>
      <c r="B156" s="4"/>
      <c r="C156" s="4"/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4"/>
      <c r="X156" s="4"/>
      <c r="Y156" s="4"/>
      <c r="Z156" s="4"/>
      <c r="AA156" s="4"/>
    </row>
    <row r="157" spans="1:27" ht="12.75" customHeight="1" x14ac:dyDescent="0.2">
      <c r="A157" s="4"/>
      <c r="B157" s="4"/>
      <c r="C157" s="4"/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4"/>
      <c r="X157" s="4"/>
      <c r="Y157" s="4"/>
      <c r="Z157" s="4"/>
      <c r="AA157" s="4"/>
    </row>
    <row r="158" spans="1:27" ht="12.75" customHeight="1" x14ac:dyDescent="0.2">
      <c r="A158" s="4"/>
      <c r="B158" s="4"/>
      <c r="C158" s="4"/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4"/>
      <c r="X158" s="4"/>
      <c r="Y158" s="4"/>
      <c r="Z158" s="4"/>
      <c r="AA158" s="4"/>
    </row>
    <row r="159" spans="1:27" ht="12.75" customHeight="1" x14ac:dyDescent="0.2">
      <c r="A159" s="4"/>
      <c r="B159" s="4"/>
      <c r="C159" s="4"/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4"/>
      <c r="X159" s="4"/>
      <c r="Y159" s="4"/>
      <c r="Z159" s="4"/>
      <c r="AA159" s="4"/>
    </row>
    <row r="160" spans="1:27" ht="12.75" customHeight="1" x14ac:dyDescent="0.2">
      <c r="A160" s="4"/>
      <c r="B160" s="4"/>
      <c r="C160" s="4"/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4"/>
      <c r="X160" s="4"/>
      <c r="Y160" s="4"/>
      <c r="Z160" s="4"/>
      <c r="AA160" s="4"/>
    </row>
    <row r="161" spans="1:27" ht="12.75" customHeight="1" x14ac:dyDescent="0.2">
      <c r="A161" s="4"/>
      <c r="B161" s="4"/>
      <c r="C161" s="4"/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4"/>
      <c r="X161" s="4"/>
      <c r="Y161" s="4"/>
      <c r="Z161" s="4"/>
      <c r="AA161" s="4"/>
    </row>
    <row r="162" spans="1:27" ht="12.75" customHeight="1" x14ac:dyDescent="0.2">
      <c r="A162" s="4"/>
      <c r="B162" s="4"/>
      <c r="C162" s="4"/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4"/>
      <c r="X162" s="4"/>
      <c r="Y162" s="4"/>
      <c r="Z162" s="4"/>
      <c r="AA162" s="4"/>
    </row>
    <row r="163" spans="1:27" ht="12.75" customHeight="1" x14ac:dyDescent="0.2">
      <c r="A163" s="4"/>
      <c r="B163" s="4"/>
      <c r="C163" s="4"/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4"/>
      <c r="X163" s="4"/>
      <c r="Y163" s="4"/>
      <c r="Z163" s="4"/>
      <c r="AA163" s="4"/>
    </row>
    <row r="164" spans="1:27" ht="12.75" customHeight="1" x14ac:dyDescent="0.2">
      <c r="A164" s="4"/>
      <c r="B164" s="4"/>
      <c r="C164" s="4"/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4"/>
      <c r="X164" s="4"/>
      <c r="Y164" s="4"/>
      <c r="Z164" s="4"/>
      <c r="AA164" s="4"/>
    </row>
    <row r="165" spans="1:27" ht="12.75" customHeight="1" x14ac:dyDescent="0.2">
      <c r="A165" s="4"/>
      <c r="B165" s="4"/>
      <c r="C165" s="4"/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4"/>
      <c r="X165" s="4"/>
      <c r="Y165" s="4"/>
      <c r="Z165" s="4"/>
      <c r="AA165" s="4"/>
    </row>
    <row r="166" spans="1:27" ht="12.75" customHeight="1" x14ac:dyDescent="0.2">
      <c r="A166" s="4"/>
      <c r="B166" s="4"/>
      <c r="C166" s="4"/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4"/>
      <c r="X166" s="4"/>
      <c r="Y166" s="4"/>
      <c r="Z166" s="4"/>
      <c r="AA166" s="4"/>
    </row>
    <row r="167" spans="1:27" ht="12.75" customHeight="1" x14ac:dyDescent="0.2">
      <c r="A167" s="4"/>
      <c r="B167" s="4"/>
      <c r="C167" s="4"/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4"/>
      <c r="X167" s="4"/>
      <c r="Y167" s="4"/>
      <c r="Z167" s="4"/>
      <c r="AA167" s="4"/>
    </row>
    <row r="168" spans="1:27" ht="12.75" customHeight="1" x14ac:dyDescent="0.2">
      <c r="A168" s="4"/>
      <c r="B168" s="4"/>
      <c r="C168" s="4"/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4"/>
      <c r="X168" s="4"/>
      <c r="Y168" s="4"/>
      <c r="Z168" s="4"/>
      <c r="AA168" s="4"/>
    </row>
    <row r="169" spans="1:27" ht="12.75" customHeight="1" x14ac:dyDescent="0.2">
      <c r="A169" s="4"/>
      <c r="B169" s="4"/>
      <c r="C169" s="4"/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4"/>
      <c r="X169" s="4"/>
      <c r="Y169" s="4"/>
      <c r="Z169" s="4"/>
      <c r="AA169" s="4"/>
    </row>
    <row r="170" spans="1:27" ht="12.75" customHeight="1" x14ac:dyDescent="0.2">
      <c r="A170" s="4"/>
      <c r="B170" s="4"/>
      <c r="C170" s="4"/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4"/>
      <c r="X170" s="4"/>
      <c r="Y170" s="4"/>
      <c r="Z170" s="4"/>
      <c r="AA170" s="4"/>
    </row>
    <row r="171" spans="1:27" ht="12.75" customHeight="1" x14ac:dyDescent="0.2">
      <c r="A171" s="4"/>
      <c r="B171" s="4"/>
      <c r="C171" s="4"/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4"/>
      <c r="X171" s="4"/>
      <c r="Y171" s="4"/>
      <c r="Z171" s="4"/>
      <c r="AA171" s="4"/>
    </row>
    <row r="172" spans="1:27" ht="12.75" customHeight="1" x14ac:dyDescent="0.2">
      <c r="A172" s="4"/>
      <c r="B172" s="4"/>
      <c r="C172" s="4"/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4"/>
      <c r="X172" s="4"/>
      <c r="Y172" s="4"/>
      <c r="Z172" s="4"/>
      <c r="AA172" s="4"/>
    </row>
    <row r="173" spans="1:27" ht="12.75" customHeight="1" x14ac:dyDescent="0.2">
      <c r="A173" s="4"/>
      <c r="B173" s="4"/>
      <c r="C173" s="4"/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4"/>
      <c r="X173" s="4"/>
      <c r="Y173" s="4"/>
      <c r="Z173" s="4"/>
      <c r="AA173" s="4"/>
    </row>
    <row r="174" spans="1:27" ht="12.75" customHeight="1" x14ac:dyDescent="0.2">
      <c r="A174" s="4"/>
      <c r="B174" s="4"/>
      <c r="C174" s="4"/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4"/>
      <c r="X174" s="4"/>
      <c r="Y174" s="4"/>
      <c r="Z174" s="4"/>
      <c r="AA174" s="4"/>
    </row>
    <row r="175" spans="1:27" ht="12.75" customHeight="1" x14ac:dyDescent="0.2">
      <c r="A175" s="4"/>
      <c r="B175" s="4"/>
      <c r="C175" s="4"/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4"/>
      <c r="X175" s="4"/>
      <c r="Y175" s="4"/>
      <c r="Z175" s="4"/>
      <c r="AA175" s="4"/>
    </row>
    <row r="176" spans="1:27" ht="12.75" customHeight="1" x14ac:dyDescent="0.2">
      <c r="A176" s="4"/>
      <c r="B176" s="4"/>
      <c r="C176" s="4"/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4"/>
      <c r="X176" s="4"/>
      <c r="Y176" s="4"/>
      <c r="Z176" s="4"/>
      <c r="AA176" s="4"/>
    </row>
    <row r="177" spans="1:27" ht="12.75" customHeight="1" x14ac:dyDescent="0.2">
      <c r="A177" s="4"/>
      <c r="B177" s="4"/>
      <c r="C177" s="4"/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4"/>
      <c r="X177" s="4"/>
      <c r="Y177" s="4"/>
      <c r="Z177" s="4"/>
      <c r="AA177" s="4"/>
    </row>
    <row r="178" spans="1:27" ht="12.75" customHeight="1" x14ac:dyDescent="0.2">
      <c r="A178" s="4"/>
      <c r="B178" s="4"/>
      <c r="C178" s="4"/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4"/>
      <c r="X178" s="4"/>
      <c r="Y178" s="4"/>
      <c r="Z178" s="4"/>
      <c r="AA178" s="4"/>
    </row>
    <row r="179" spans="1:27" ht="12.75" customHeight="1" x14ac:dyDescent="0.2">
      <c r="A179" s="4"/>
      <c r="B179" s="4"/>
      <c r="C179" s="4"/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4"/>
      <c r="X179" s="4"/>
      <c r="Y179" s="4"/>
      <c r="Z179" s="4"/>
      <c r="AA179" s="4"/>
    </row>
    <row r="180" spans="1:27" ht="12.75" customHeight="1" x14ac:dyDescent="0.2">
      <c r="A180" s="4"/>
      <c r="B180" s="4"/>
      <c r="C180" s="4"/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4"/>
      <c r="X180" s="4"/>
      <c r="Y180" s="4"/>
      <c r="Z180" s="4"/>
      <c r="AA180" s="4"/>
    </row>
    <row r="181" spans="1:27" ht="12.75" customHeight="1" x14ac:dyDescent="0.2">
      <c r="A181" s="4"/>
      <c r="B181" s="4"/>
      <c r="C181" s="4"/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4"/>
      <c r="X181" s="4"/>
      <c r="Y181" s="4"/>
      <c r="Z181" s="4"/>
      <c r="AA181" s="4"/>
    </row>
    <row r="182" spans="1:27" ht="12.75" customHeight="1" x14ac:dyDescent="0.2">
      <c r="A182" s="4"/>
      <c r="B182" s="4"/>
      <c r="C182" s="4"/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4"/>
      <c r="X182" s="4"/>
      <c r="Y182" s="4"/>
      <c r="Z182" s="4"/>
      <c r="AA182" s="4"/>
    </row>
    <row r="183" spans="1:27" ht="12.75" customHeight="1" x14ac:dyDescent="0.2">
      <c r="A183" s="4"/>
      <c r="B183" s="4"/>
      <c r="C183" s="4"/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4"/>
      <c r="X183" s="4"/>
      <c r="Y183" s="4"/>
      <c r="Z183" s="4"/>
      <c r="AA183" s="4"/>
    </row>
    <row r="184" spans="1:27" ht="12.75" customHeight="1" x14ac:dyDescent="0.2">
      <c r="A184" s="4"/>
      <c r="B184" s="4"/>
      <c r="C184" s="4"/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4"/>
      <c r="X184" s="4"/>
      <c r="Y184" s="4"/>
      <c r="Z184" s="4"/>
      <c r="AA184" s="4"/>
    </row>
    <row r="185" spans="1:27" ht="12.75" customHeight="1" x14ac:dyDescent="0.2">
      <c r="A185" s="4"/>
      <c r="B185" s="4"/>
      <c r="C185" s="4"/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4"/>
      <c r="X185" s="4"/>
      <c r="Y185" s="4"/>
      <c r="Z185" s="4"/>
      <c r="AA185" s="4"/>
    </row>
    <row r="186" spans="1:27" ht="12.75" customHeight="1" x14ac:dyDescent="0.2">
      <c r="A186" s="4"/>
      <c r="B186" s="4"/>
      <c r="C186" s="4"/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4"/>
      <c r="X186" s="4"/>
      <c r="Y186" s="4"/>
      <c r="Z186" s="4"/>
      <c r="AA186" s="4"/>
    </row>
    <row r="187" spans="1:27" ht="12.75" customHeight="1" x14ac:dyDescent="0.2">
      <c r="A187" s="4"/>
      <c r="B187" s="4"/>
      <c r="C187" s="4"/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4"/>
      <c r="X187" s="4"/>
      <c r="Y187" s="4"/>
      <c r="Z187" s="4"/>
      <c r="AA187" s="4"/>
    </row>
    <row r="188" spans="1:27" ht="12.75" customHeight="1" x14ac:dyDescent="0.2">
      <c r="A188" s="4"/>
      <c r="B188" s="4"/>
      <c r="C188" s="4"/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4"/>
      <c r="X188" s="4"/>
      <c r="Y188" s="4"/>
      <c r="Z188" s="4"/>
      <c r="AA188" s="4"/>
    </row>
    <row r="189" spans="1:27" ht="12.75" customHeight="1" x14ac:dyDescent="0.2">
      <c r="A189" s="4"/>
      <c r="B189" s="4"/>
      <c r="C189" s="4"/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4"/>
      <c r="X189" s="4"/>
      <c r="Y189" s="4"/>
      <c r="Z189" s="4"/>
      <c r="AA189" s="4"/>
    </row>
    <row r="190" spans="1:27" ht="12.75" customHeight="1" x14ac:dyDescent="0.2">
      <c r="A190" s="4"/>
      <c r="B190" s="4"/>
      <c r="C190" s="4"/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4"/>
      <c r="X190" s="4"/>
      <c r="Y190" s="4"/>
      <c r="Z190" s="4"/>
      <c r="AA190" s="4"/>
    </row>
    <row r="191" spans="1:27" ht="12.75" customHeight="1" x14ac:dyDescent="0.2">
      <c r="A191" s="4"/>
      <c r="B191" s="4"/>
      <c r="C191" s="4"/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4"/>
      <c r="X191" s="4"/>
      <c r="Y191" s="4"/>
      <c r="Z191" s="4"/>
      <c r="AA191" s="4"/>
    </row>
    <row r="192" spans="1:27" ht="12.75" customHeight="1" x14ac:dyDescent="0.2">
      <c r="A192" s="4"/>
      <c r="B192" s="4"/>
      <c r="C192" s="4"/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4"/>
      <c r="X192" s="4"/>
      <c r="Y192" s="4"/>
      <c r="Z192" s="4"/>
      <c r="AA192" s="4"/>
    </row>
    <row r="193" spans="1:27" ht="12.75" customHeight="1" x14ac:dyDescent="0.2">
      <c r="A193" s="4"/>
      <c r="B193" s="4"/>
      <c r="C193" s="4"/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4"/>
      <c r="X193" s="4"/>
      <c r="Y193" s="4"/>
      <c r="Z193" s="4"/>
      <c r="AA193" s="4"/>
    </row>
    <row r="194" spans="1:27" ht="12.75" customHeight="1" x14ac:dyDescent="0.2">
      <c r="A194" s="4"/>
      <c r="B194" s="4"/>
      <c r="C194" s="4"/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4"/>
      <c r="X194" s="4"/>
      <c r="Y194" s="4"/>
      <c r="Z194" s="4"/>
      <c r="AA194" s="4"/>
    </row>
    <row r="195" spans="1:27" ht="12.75" customHeight="1" x14ac:dyDescent="0.2">
      <c r="A195" s="4"/>
      <c r="B195" s="4"/>
      <c r="C195" s="4"/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4"/>
      <c r="X195" s="4"/>
      <c r="Y195" s="4"/>
      <c r="Z195" s="4"/>
      <c r="AA195" s="4"/>
    </row>
    <row r="196" spans="1:27" ht="12.75" customHeight="1" x14ac:dyDescent="0.2">
      <c r="A196" s="4"/>
      <c r="B196" s="4"/>
      <c r="C196" s="4"/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4"/>
      <c r="X196" s="4"/>
      <c r="Y196" s="4"/>
      <c r="Z196" s="4"/>
      <c r="AA196" s="4"/>
    </row>
    <row r="197" spans="1:27" ht="12.75" customHeight="1" x14ac:dyDescent="0.2">
      <c r="A197" s="4"/>
      <c r="B197" s="4"/>
      <c r="C197" s="4"/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4"/>
      <c r="X197" s="4"/>
      <c r="Y197" s="4"/>
      <c r="Z197" s="4"/>
      <c r="AA197" s="4"/>
    </row>
    <row r="198" spans="1:27" ht="12.75" customHeight="1" x14ac:dyDescent="0.2">
      <c r="A198" s="4"/>
      <c r="B198" s="4"/>
      <c r="C198" s="4"/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4"/>
      <c r="X198" s="4"/>
      <c r="Y198" s="4"/>
      <c r="Z198" s="4"/>
      <c r="AA198" s="4"/>
    </row>
    <row r="199" spans="1:27" ht="12.75" customHeight="1" x14ac:dyDescent="0.2">
      <c r="A199" s="4"/>
      <c r="B199" s="4"/>
      <c r="C199" s="4"/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4"/>
      <c r="X199" s="4"/>
      <c r="Y199" s="4"/>
      <c r="Z199" s="4"/>
      <c r="AA199" s="4"/>
    </row>
    <row r="200" spans="1:27" ht="12.75" customHeight="1" x14ac:dyDescent="0.2">
      <c r="A200" s="4"/>
      <c r="B200" s="4"/>
      <c r="C200" s="4"/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4"/>
      <c r="X200" s="4"/>
      <c r="Y200" s="4"/>
      <c r="Z200" s="4"/>
      <c r="AA200" s="4"/>
    </row>
    <row r="201" spans="1:27" ht="12.75" customHeight="1" x14ac:dyDescent="0.2">
      <c r="A201" s="4"/>
      <c r="B201" s="4"/>
      <c r="C201" s="4"/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4"/>
      <c r="X201" s="4"/>
      <c r="Y201" s="4"/>
      <c r="Z201" s="4"/>
      <c r="AA201" s="4"/>
    </row>
    <row r="202" spans="1:27" ht="12.75" customHeight="1" x14ac:dyDescent="0.2">
      <c r="A202" s="4"/>
      <c r="B202" s="4"/>
      <c r="C202" s="4"/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4"/>
      <c r="X202" s="4"/>
      <c r="Y202" s="4"/>
      <c r="Z202" s="4"/>
      <c r="AA202" s="4"/>
    </row>
    <row r="203" spans="1:27" ht="12.75" customHeight="1" x14ac:dyDescent="0.2">
      <c r="A203" s="4"/>
      <c r="B203" s="4"/>
      <c r="C203" s="4"/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4"/>
      <c r="X203" s="4"/>
      <c r="Y203" s="4"/>
      <c r="Z203" s="4"/>
      <c r="AA203" s="4"/>
    </row>
    <row r="204" spans="1:27" ht="12.75" customHeight="1" x14ac:dyDescent="0.2">
      <c r="A204" s="4"/>
      <c r="B204" s="4"/>
      <c r="C204" s="4"/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4"/>
      <c r="X204" s="4"/>
      <c r="Y204" s="4"/>
      <c r="Z204" s="4"/>
      <c r="AA204" s="4"/>
    </row>
    <row r="205" spans="1:27" ht="12.75" customHeight="1" x14ac:dyDescent="0.2">
      <c r="A205" s="4"/>
      <c r="B205" s="4"/>
      <c r="C205" s="4"/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4"/>
      <c r="X205" s="4"/>
      <c r="Y205" s="4"/>
      <c r="Z205" s="4"/>
      <c r="AA205" s="4"/>
    </row>
    <row r="206" spans="1:27" ht="12.75" customHeight="1" x14ac:dyDescent="0.2">
      <c r="A206" s="4"/>
      <c r="B206" s="4"/>
      <c r="C206" s="4"/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4"/>
      <c r="X206" s="4"/>
      <c r="Y206" s="4"/>
      <c r="Z206" s="4"/>
      <c r="AA206" s="4"/>
    </row>
    <row r="207" spans="1:27" ht="12.75" customHeight="1" x14ac:dyDescent="0.2">
      <c r="A207" s="4"/>
      <c r="B207" s="4"/>
      <c r="C207" s="4"/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4"/>
      <c r="X207" s="4"/>
      <c r="Y207" s="4"/>
      <c r="Z207" s="4"/>
      <c r="AA207" s="4"/>
    </row>
    <row r="208" spans="1:27" ht="12.75" customHeight="1" x14ac:dyDescent="0.2">
      <c r="A208" s="4"/>
      <c r="B208" s="4"/>
      <c r="C208" s="4"/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4"/>
      <c r="X208" s="4"/>
      <c r="Y208" s="4"/>
      <c r="Z208" s="4"/>
      <c r="AA208" s="4"/>
    </row>
    <row r="209" spans="1:27" ht="12.75" customHeight="1" x14ac:dyDescent="0.2">
      <c r="A209" s="4"/>
      <c r="B209" s="4"/>
      <c r="C209" s="4"/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4"/>
      <c r="X209" s="4"/>
      <c r="Y209" s="4"/>
      <c r="Z209" s="4"/>
      <c r="AA209" s="4"/>
    </row>
    <row r="210" spans="1:27" ht="12.75" customHeight="1" x14ac:dyDescent="0.2">
      <c r="A210" s="4"/>
      <c r="B210" s="4"/>
      <c r="C210" s="4"/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4"/>
      <c r="X210" s="4"/>
      <c r="Y210" s="4"/>
      <c r="Z210" s="4"/>
      <c r="AA210" s="4"/>
    </row>
    <row r="211" spans="1:27" ht="12.75" customHeight="1" x14ac:dyDescent="0.2">
      <c r="A211" s="4"/>
      <c r="B211" s="4"/>
      <c r="C211" s="4"/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4"/>
      <c r="X211" s="4"/>
      <c r="Y211" s="4"/>
      <c r="Z211" s="4"/>
      <c r="AA211" s="4"/>
    </row>
    <row r="212" spans="1:27" ht="12.75" customHeight="1" x14ac:dyDescent="0.2">
      <c r="A212" s="4"/>
      <c r="B212" s="4"/>
      <c r="C212" s="4"/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4"/>
      <c r="X212" s="4"/>
      <c r="Y212" s="4"/>
      <c r="Z212" s="4"/>
      <c r="AA212" s="4"/>
    </row>
    <row r="213" spans="1:27" ht="12.75" customHeight="1" x14ac:dyDescent="0.2">
      <c r="A213" s="4"/>
      <c r="B213" s="4"/>
      <c r="C213" s="4"/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4"/>
      <c r="X213" s="4"/>
      <c r="Y213" s="4"/>
      <c r="Z213" s="4"/>
      <c r="AA213" s="4"/>
    </row>
    <row r="214" spans="1:27" ht="12.75" customHeight="1" x14ac:dyDescent="0.2">
      <c r="A214" s="4"/>
      <c r="B214" s="4"/>
      <c r="C214" s="4"/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4"/>
      <c r="X214" s="4"/>
      <c r="Y214" s="4"/>
      <c r="Z214" s="4"/>
      <c r="AA214" s="4"/>
    </row>
    <row r="215" spans="1:27" ht="12.75" customHeight="1" x14ac:dyDescent="0.2">
      <c r="A215" s="4"/>
      <c r="B215" s="4"/>
      <c r="C215" s="4"/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4"/>
      <c r="X215" s="4"/>
      <c r="Y215" s="4"/>
      <c r="Z215" s="4"/>
      <c r="AA215" s="4"/>
    </row>
    <row r="216" spans="1:27" ht="12.75" customHeight="1" x14ac:dyDescent="0.2">
      <c r="A216" s="4"/>
      <c r="B216" s="4"/>
      <c r="C216" s="4"/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4"/>
      <c r="X216" s="4"/>
      <c r="Y216" s="4"/>
      <c r="Z216" s="4"/>
      <c r="AA216" s="4"/>
    </row>
    <row r="217" spans="1:27" ht="12.75" customHeight="1" x14ac:dyDescent="0.2">
      <c r="A217" s="4"/>
      <c r="B217" s="4"/>
      <c r="C217" s="4"/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4"/>
      <c r="X217" s="4"/>
      <c r="Y217" s="4"/>
      <c r="Z217" s="4"/>
      <c r="AA217" s="4"/>
    </row>
    <row r="218" spans="1:27" ht="12.75" customHeight="1" x14ac:dyDescent="0.2">
      <c r="A218" s="4"/>
      <c r="B218" s="4"/>
      <c r="C218" s="4"/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4"/>
      <c r="X218" s="4"/>
      <c r="Y218" s="4"/>
      <c r="Z218" s="4"/>
      <c r="AA218" s="4"/>
    </row>
    <row r="219" spans="1:27" ht="12.75" customHeight="1" x14ac:dyDescent="0.2">
      <c r="A219" s="4"/>
      <c r="B219" s="4"/>
      <c r="C219" s="4"/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4"/>
      <c r="X219" s="4"/>
      <c r="Y219" s="4"/>
      <c r="Z219" s="4"/>
      <c r="AA219" s="4"/>
    </row>
    <row r="220" spans="1:27" ht="12.75" customHeight="1" x14ac:dyDescent="0.2">
      <c r="A220" s="4"/>
      <c r="B220" s="4"/>
      <c r="C220" s="4"/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4"/>
      <c r="X220" s="4"/>
      <c r="Y220" s="4"/>
      <c r="Z220" s="4"/>
      <c r="AA220" s="4"/>
    </row>
    <row r="221" spans="1:27" ht="12.75" customHeight="1" x14ac:dyDescent="0.2">
      <c r="A221" s="4"/>
      <c r="B221" s="4"/>
      <c r="C221" s="4"/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4"/>
      <c r="X221" s="4"/>
      <c r="Y221" s="4"/>
      <c r="Z221" s="4"/>
      <c r="AA221" s="4"/>
    </row>
    <row r="222" spans="1:27" ht="12.75" customHeight="1" x14ac:dyDescent="0.2">
      <c r="A222" s="4"/>
      <c r="B222" s="4"/>
      <c r="C222" s="4"/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4"/>
      <c r="X222" s="4"/>
      <c r="Y222" s="4"/>
      <c r="Z222" s="4"/>
      <c r="AA222" s="4"/>
    </row>
    <row r="223" spans="1:27" ht="12.75" customHeight="1" x14ac:dyDescent="0.2">
      <c r="A223" s="4"/>
      <c r="B223" s="4"/>
      <c r="C223" s="4"/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4"/>
      <c r="X223" s="4"/>
      <c r="Y223" s="4"/>
      <c r="Z223" s="4"/>
      <c r="AA223" s="4"/>
    </row>
    <row r="224" spans="1:27" ht="12.75" customHeight="1" x14ac:dyDescent="0.2">
      <c r="A224" s="4"/>
      <c r="B224" s="4"/>
      <c r="C224" s="4"/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/>
      <c r="X224" s="4"/>
      <c r="Y224" s="4"/>
      <c r="Z224" s="4"/>
      <c r="AA224" s="4"/>
    </row>
    <row r="225" spans="1:27" ht="12.75" customHeight="1" x14ac:dyDescent="0.2">
      <c r="A225" s="4"/>
      <c r="B225" s="4"/>
      <c r="C225" s="4"/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4"/>
      <c r="X225" s="4"/>
      <c r="Y225" s="4"/>
      <c r="Z225" s="4"/>
      <c r="AA225" s="4"/>
    </row>
    <row r="226" spans="1:27" ht="12.75" customHeight="1" x14ac:dyDescent="0.2">
      <c r="A226" s="4"/>
      <c r="B226" s="4"/>
      <c r="C226" s="4"/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4"/>
      <c r="X226" s="4"/>
      <c r="Y226" s="4"/>
      <c r="Z226" s="4"/>
      <c r="AA226" s="4"/>
    </row>
    <row r="227" spans="1:27" ht="12.75" customHeight="1" x14ac:dyDescent="0.2">
      <c r="A227" s="4"/>
      <c r="B227" s="4"/>
      <c r="C227" s="4"/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4"/>
      <c r="X227" s="4"/>
      <c r="Y227" s="4"/>
      <c r="Z227" s="4"/>
      <c r="AA227" s="4"/>
    </row>
    <row r="228" spans="1:27" ht="12.75" customHeight="1" x14ac:dyDescent="0.2">
      <c r="A228" s="4"/>
      <c r="B228" s="4"/>
      <c r="C228" s="4"/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4"/>
      <c r="X228" s="4"/>
      <c r="Y228" s="4"/>
      <c r="Z228" s="4"/>
      <c r="AA228" s="4"/>
    </row>
    <row r="229" spans="1:27" ht="12.75" customHeight="1" x14ac:dyDescent="0.2">
      <c r="A229" s="4"/>
      <c r="B229" s="4"/>
      <c r="C229" s="4"/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4"/>
      <c r="X229" s="4"/>
      <c r="Y229" s="4"/>
      <c r="Z229" s="4"/>
      <c r="AA229" s="4"/>
    </row>
    <row r="230" spans="1:27" ht="12.75" customHeight="1" x14ac:dyDescent="0.2">
      <c r="A230" s="4"/>
      <c r="B230" s="4"/>
      <c r="C230" s="4"/>
      <c r="D230" s="4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4"/>
      <c r="X230" s="4"/>
      <c r="Y230" s="4"/>
      <c r="Z230" s="4"/>
      <c r="AA230" s="4"/>
    </row>
    <row r="231" spans="1:27" ht="12.75" customHeight="1" x14ac:dyDescent="0.2">
      <c r="A231" s="4"/>
      <c r="B231" s="4"/>
      <c r="C231" s="4"/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4"/>
      <c r="X231" s="4"/>
      <c r="Y231" s="4"/>
      <c r="Z231" s="4"/>
      <c r="AA231" s="4"/>
    </row>
    <row r="232" spans="1:27" ht="12.75" customHeight="1" x14ac:dyDescent="0.2">
      <c r="A232" s="4"/>
      <c r="B232" s="4"/>
      <c r="C232" s="4"/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4"/>
      <c r="X232" s="4"/>
      <c r="Y232" s="4"/>
      <c r="Z232" s="4"/>
      <c r="AA232" s="4"/>
    </row>
    <row r="233" spans="1:27" ht="12.75" customHeight="1" x14ac:dyDescent="0.2">
      <c r="A233" s="4"/>
      <c r="B233" s="4"/>
      <c r="C233" s="4"/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4"/>
      <c r="X233" s="4"/>
      <c r="Y233" s="4"/>
      <c r="Z233" s="4"/>
      <c r="AA233" s="4"/>
    </row>
    <row r="234" spans="1:27" ht="12.75" customHeight="1" x14ac:dyDescent="0.2">
      <c r="A234" s="4"/>
      <c r="B234" s="4"/>
      <c r="C234" s="4"/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4"/>
      <c r="X234" s="4"/>
      <c r="Y234" s="4"/>
      <c r="Z234" s="4"/>
      <c r="AA234" s="4"/>
    </row>
    <row r="235" spans="1:27" ht="12.75" customHeight="1" x14ac:dyDescent="0.2">
      <c r="A235" s="4"/>
      <c r="B235" s="4"/>
      <c r="C235" s="4"/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4"/>
      <c r="X235" s="4"/>
      <c r="Y235" s="4"/>
      <c r="Z235" s="4"/>
      <c r="AA235" s="4"/>
    </row>
    <row r="236" spans="1:27" ht="12.75" customHeight="1" x14ac:dyDescent="0.2">
      <c r="A236" s="4"/>
      <c r="B236" s="4"/>
      <c r="C236" s="4"/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4"/>
      <c r="X236" s="4"/>
      <c r="Y236" s="4"/>
      <c r="Z236" s="4"/>
      <c r="AA236" s="4"/>
    </row>
    <row r="237" spans="1:27" ht="12.75" customHeight="1" x14ac:dyDescent="0.2">
      <c r="A237" s="4"/>
      <c r="B237" s="4"/>
      <c r="C237" s="4"/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4"/>
      <c r="X237" s="4"/>
      <c r="Y237" s="4"/>
      <c r="Z237" s="4"/>
      <c r="AA237" s="4"/>
    </row>
    <row r="238" spans="1:27" ht="12.75" customHeight="1" x14ac:dyDescent="0.2">
      <c r="A238" s="4"/>
      <c r="B238" s="4"/>
      <c r="C238" s="4"/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4"/>
      <c r="X238" s="4"/>
      <c r="Y238" s="4"/>
      <c r="Z238" s="4"/>
      <c r="AA238" s="4"/>
    </row>
    <row r="239" spans="1:27" ht="12.75" customHeight="1" x14ac:dyDescent="0.2">
      <c r="A239" s="4"/>
      <c r="B239" s="4"/>
      <c r="C239" s="4"/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4"/>
      <c r="X239" s="4"/>
      <c r="Y239" s="4"/>
      <c r="Z239" s="4"/>
      <c r="AA239" s="4"/>
    </row>
    <row r="240" spans="1:27" ht="12.75" customHeight="1" x14ac:dyDescent="0.2">
      <c r="A240" s="4"/>
      <c r="B240" s="4"/>
      <c r="C240" s="4"/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4"/>
      <c r="X240" s="4"/>
      <c r="Y240" s="4"/>
      <c r="Z240" s="4"/>
      <c r="AA240" s="4"/>
    </row>
    <row r="241" spans="1:27" ht="12.75" customHeight="1" x14ac:dyDescent="0.2">
      <c r="A241" s="4"/>
      <c r="B241" s="4"/>
      <c r="C241" s="4"/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4"/>
      <c r="X241" s="4"/>
      <c r="Y241" s="4"/>
      <c r="Z241" s="4"/>
      <c r="AA241" s="4"/>
    </row>
    <row r="242" spans="1:27" ht="12.75" customHeight="1" x14ac:dyDescent="0.2">
      <c r="A242" s="4"/>
      <c r="B242" s="4"/>
      <c r="C242" s="4"/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4"/>
      <c r="X242" s="4"/>
      <c r="Y242" s="4"/>
      <c r="Z242" s="4"/>
      <c r="AA242" s="4"/>
    </row>
    <row r="243" spans="1:27" ht="12.75" customHeight="1" x14ac:dyDescent="0.2">
      <c r="A243" s="4"/>
      <c r="B243" s="4"/>
      <c r="C243" s="4"/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4"/>
      <c r="X243" s="4"/>
      <c r="Y243" s="4"/>
      <c r="Z243" s="4"/>
      <c r="AA243" s="4"/>
    </row>
    <row r="244" spans="1:27" ht="12.75" customHeight="1" x14ac:dyDescent="0.2">
      <c r="A244" s="4"/>
      <c r="B244" s="4"/>
      <c r="C244" s="4"/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4"/>
      <c r="X244" s="4"/>
      <c r="Y244" s="4"/>
      <c r="Z244" s="4"/>
      <c r="AA244" s="4"/>
    </row>
    <row r="245" spans="1:27" ht="12.75" customHeight="1" x14ac:dyDescent="0.2">
      <c r="A245" s="4"/>
      <c r="B245" s="4"/>
      <c r="C245" s="4"/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4"/>
      <c r="X245" s="4"/>
      <c r="Y245" s="4"/>
      <c r="Z245" s="4"/>
      <c r="AA245" s="4"/>
    </row>
    <row r="246" spans="1:27" ht="12.75" customHeight="1" x14ac:dyDescent="0.2">
      <c r="A246" s="4"/>
      <c r="B246" s="4"/>
      <c r="C246" s="4"/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4"/>
      <c r="X246" s="4"/>
      <c r="Y246" s="4"/>
      <c r="Z246" s="4"/>
      <c r="AA246" s="4"/>
    </row>
    <row r="247" spans="1:27" ht="12.75" customHeight="1" x14ac:dyDescent="0.2">
      <c r="A247" s="4"/>
      <c r="B247" s="4"/>
      <c r="C247" s="4"/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4"/>
      <c r="X247" s="4"/>
      <c r="Y247" s="4"/>
      <c r="Z247" s="4"/>
      <c r="AA247" s="4"/>
    </row>
    <row r="248" spans="1:27" ht="12.75" customHeight="1" x14ac:dyDescent="0.2">
      <c r="A248" s="4"/>
      <c r="B248" s="4"/>
      <c r="C248" s="4"/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4"/>
      <c r="X248" s="4"/>
      <c r="Y248" s="4"/>
      <c r="Z248" s="4"/>
      <c r="AA248" s="4"/>
    </row>
    <row r="249" spans="1:27" ht="12.75" customHeight="1" x14ac:dyDescent="0.2">
      <c r="A249" s="4"/>
      <c r="B249" s="4"/>
      <c r="C249" s="4"/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4"/>
      <c r="X249" s="4"/>
      <c r="Y249" s="4"/>
      <c r="Z249" s="4"/>
      <c r="AA249" s="4"/>
    </row>
    <row r="250" spans="1:27" ht="12.75" customHeight="1" x14ac:dyDescent="0.2">
      <c r="A250" s="4"/>
      <c r="B250" s="4"/>
      <c r="C250" s="4"/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4"/>
      <c r="X250" s="4"/>
      <c r="Y250" s="4"/>
      <c r="Z250" s="4"/>
      <c r="AA250" s="4"/>
    </row>
    <row r="251" spans="1:27" ht="12.75" customHeight="1" x14ac:dyDescent="0.2">
      <c r="A251" s="4"/>
      <c r="B251" s="4"/>
      <c r="C251" s="4"/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4"/>
      <c r="X251" s="4"/>
      <c r="Y251" s="4"/>
      <c r="Z251" s="4"/>
      <c r="AA251" s="4"/>
    </row>
    <row r="252" spans="1:27" ht="12.75" customHeight="1" x14ac:dyDescent="0.2">
      <c r="A252" s="4"/>
      <c r="B252" s="4"/>
      <c r="C252" s="4"/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4"/>
      <c r="X252" s="4"/>
      <c r="Y252" s="4"/>
      <c r="Z252" s="4"/>
      <c r="AA252" s="4"/>
    </row>
    <row r="253" spans="1:27" ht="12.75" customHeight="1" x14ac:dyDescent="0.2">
      <c r="A253" s="4"/>
      <c r="B253" s="4"/>
      <c r="C253" s="4"/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4"/>
      <c r="X253" s="4"/>
      <c r="Y253" s="4"/>
      <c r="Z253" s="4"/>
      <c r="AA253" s="4"/>
    </row>
    <row r="254" spans="1:27" ht="12.75" customHeight="1" x14ac:dyDescent="0.2">
      <c r="A254" s="4"/>
      <c r="B254" s="4"/>
      <c r="C254" s="4"/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4"/>
      <c r="X254" s="4"/>
      <c r="Y254" s="4"/>
      <c r="Z254" s="4"/>
      <c r="AA254" s="4"/>
    </row>
    <row r="255" spans="1:27" ht="12.75" customHeight="1" x14ac:dyDescent="0.2">
      <c r="A255" s="4"/>
      <c r="B255" s="4"/>
      <c r="C255" s="4"/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4"/>
      <c r="X255" s="4"/>
      <c r="Y255" s="4"/>
      <c r="Z255" s="4"/>
      <c r="AA255" s="4"/>
    </row>
    <row r="256" spans="1:27" ht="12.75" customHeight="1" x14ac:dyDescent="0.2">
      <c r="A256" s="4"/>
      <c r="B256" s="4"/>
      <c r="C256" s="4"/>
      <c r="D256" s="4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4"/>
      <c r="X256" s="4"/>
      <c r="Y256" s="4"/>
      <c r="Z256" s="4"/>
      <c r="AA256" s="4"/>
    </row>
    <row r="257" spans="1:27" ht="12.75" customHeight="1" x14ac:dyDescent="0.2">
      <c r="A257" s="4"/>
      <c r="B257" s="4"/>
      <c r="C257" s="4"/>
      <c r="D257" s="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4"/>
      <c r="X257" s="4"/>
      <c r="Y257" s="4"/>
      <c r="Z257" s="4"/>
      <c r="AA257" s="4"/>
    </row>
    <row r="258" spans="1:27" ht="12.75" customHeight="1" x14ac:dyDescent="0.2">
      <c r="A258" s="4"/>
      <c r="B258" s="4"/>
      <c r="C258" s="4"/>
      <c r="D258" s="4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4"/>
      <c r="X258" s="4"/>
      <c r="Y258" s="4"/>
      <c r="Z258" s="4"/>
      <c r="AA258" s="4"/>
    </row>
    <row r="259" spans="1:27" ht="12.75" customHeight="1" x14ac:dyDescent="0.2">
      <c r="A259" s="4"/>
      <c r="B259" s="4"/>
      <c r="C259" s="4"/>
      <c r="D259" s="4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4"/>
      <c r="X259" s="4"/>
      <c r="Y259" s="4"/>
      <c r="Z259" s="4"/>
      <c r="AA259" s="4"/>
    </row>
    <row r="260" spans="1:27" ht="12.75" customHeight="1" x14ac:dyDescent="0.2">
      <c r="A260" s="4"/>
      <c r="B260" s="4"/>
      <c r="C260" s="4"/>
      <c r="D260" s="4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4"/>
      <c r="X260" s="4"/>
      <c r="Y260" s="4"/>
      <c r="Z260" s="4"/>
      <c r="AA260" s="4"/>
    </row>
    <row r="261" spans="1:27" ht="12.75" customHeight="1" x14ac:dyDescent="0.2">
      <c r="A261" s="4"/>
      <c r="B261" s="4"/>
      <c r="C261" s="4"/>
      <c r="D261" s="4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4"/>
      <c r="X261" s="4"/>
      <c r="Y261" s="4"/>
      <c r="Z261" s="4"/>
      <c r="AA261" s="4"/>
    </row>
    <row r="262" spans="1:27" ht="12.75" customHeight="1" x14ac:dyDescent="0.2">
      <c r="A262" s="4"/>
      <c r="B262" s="4"/>
      <c r="C262" s="4"/>
      <c r="D262" s="4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4"/>
      <c r="X262" s="4"/>
      <c r="Y262" s="4"/>
      <c r="Z262" s="4"/>
      <c r="AA262" s="4"/>
    </row>
    <row r="263" spans="1:27" ht="12.75" customHeight="1" x14ac:dyDescent="0.2">
      <c r="A263" s="4"/>
      <c r="B263" s="4"/>
      <c r="C263" s="4"/>
      <c r="D263" s="4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4"/>
      <c r="X263" s="4"/>
      <c r="Y263" s="4"/>
      <c r="Z263" s="4"/>
      <c r="AA263" s="4"/>
    </row>
    <row r="264" spans="1:27" ht="12.75" customHeight="1" x14ac:dyDescent="0.2">
      <c r="A264" s="4"/>
      <c r="B264" s="4"/>
      <c r="C264" s="4"/>
      <c r="D264" s="4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4"/>
      <c r="X264" s="4"/>
      <c r="Y264" s="4"/>
      <c r="Z264" s="4"/>
      <c r="AA264" s="4"/>
    </row>
    <row r="265" spans="1:27" ht="12.75" customHeight="1" x14ac:dyDescent="0.2">
      <c r="A265" s="4"/>
      <c r="B265" s="4"/>
      <c r="C265" s="4"/>
      <c r="D265" s="4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4"/>
      <c r="X265" s="4"/>
      <c r="Y265" s="4"/>
      <c r="Z265" s="4"/>
      <c r="AA265" s="4"/>
    </row>
    <row r="266" spans="1:27" ht="12.75" customHeight="1" x14ac:dyDescent="0.2">
      <c r="A266" s="4"/>
      <c r="B266" s="4"/>
      <c r="C266" s="4"/>
      <c r="D266" s="4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4"/>
      <c r="X266" s="4"/>
      <c r="Y266" s="4"/>
      <c r="Z266" s="4"/>
      <c r="AA266" s="4"/>
    </row>
    <row r="267" spans="1:27" ht="12.75" customHeight="1" x14ac:dyDescent="0.2">
      <c r="A267" s="4"/>
      <c r="B267" s="4"/>
      <c r="C267" s="4"/>
      <c r="D267" s="4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4"/>
      <c r="X267" s="4"/>
      <c r="Y267" s="4"/>
      <c r="Z267" s="4"/>
      <c r="AA267" s="4"/>
    </row>
    <row r="268" spans="1:27" ht="12.75" customHeight="1" x14ac:dyDescent="0.2">
      <c r="A268" s="4"/>
      <c r="B268" s="4"/>
      <c r="C268" s="4"/>
      <c r="D268" s="4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4"/>
      <c r="X268" s="4"/>
      <c r="Y268" s="4"/>
      <c r="Z268" s="4"/>
      <c r="AA268" s="4"/>
    </row>
    <row r="269" spans="1:27" ht="12.75" customHeight="1" x14ac:dyDescent="0.2">
      <c r="A269" s="4"/>
      <c r="B269" s="4"/>
      <c r="C269" s="4"/>
      <c r="D269" s="4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4"/>
      <c r="X269" s="4"/>
      <c r="Y269" s="4"/>
      <c r="Z269" s="4"/>
      <c r="AA269" s="4"/>
    </row>
    <row r="270" spans="1:27" ht="12.75" customHeight="1" x14ac:dyDescent="0.2">
      <c r="A270" s="4"/>
      <c r="B270" s="4"/>
      <c r="C270" s="4"/>
      <c r="D270" s="4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4"/>
      <c r="X270" s="4"/>
      <c r="Y270" s="4"/>
      <c r="Z270" s="4"/>
      <c r="AA270" s="4"/>
    </row>
    <row r="271" spans="1:27" ht="12.75" customHeight="1" x14ac:dyDescent="0.2">
      <c r="A271" s="4"/>
      <c r="B271" s="4"/>
      <c r="C271" s="4"/>
      <c r="D271" s="4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4"/>
      <c r="X271" s="4"/>
      <c r="Y271" s="4"/>
      <c r="Z271" s="4"/>
      <c r="AA271" s="4"/>
    </row>
    <row r="272" spans="1:27" ht="12.75" customHeight="1" x14ac:dyDescent="0.2">
      <c r="A272" s="4"/>
      <c r="B272" s="4"/>
      <c r="C272" s="4"/>
      <c r="D272" s="4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4"/>
      <c r="X272" s="4"/>
      <c r="Y272" s="4"/>
      <c r="Z272" s="4"/>
      <c r="AA272" s="4"/>
    </row>
    <row r="273" spans="1:27" ht="12.75" customHeight="1" x14ac:dyDescent="0.2">
      <c r="A273" s="4"/>
      <c r="B273" s="4"/>
      <c r="C273" s="4"/>
      <c r="D273" s="4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4"/>
      <c r="X273" s="4"/>
      <c r="Y273" s="4"/>
      <c r="Z273" s="4"/>
      <c r="AA273" s="4"/>
    </row>
    <row r="274" spans="1:27" ht="12.75" customHeight="1" x14ac:dyDescent="0.2">
      <c r="A274" s="4"/>
      <c r="B274" s="4"/>
      <c r="C274" s="4"/>
      <c r="D274" s="4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4"/>
      <c r="X274" s="4"/>
      <c r="Y274" s="4"/>
      <c r="Z274" s="4"/>
      <c r="AA274" s="4"/>
    </row>
    <row r="275" spans="1:27" ht="12.75" customHeight="1" x14ac:dyDescent="0.2">
      <c r="A275" s="4"/>
      <c r="B275" s="4"/>
      <c r="C275" s="4"/>
      <c r="D275" s="4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4"/>
      <c r="X275" s="4"/>
      <c r="Y275" s="4"/>
      <c r="Z275" s="4"/>
      <c r="AA275" s="4"/>
    </row>
    <row r="276" spans="1:27" ht="12.75" customHeight="1" x14ac:dyDescent="0.2">
      <c r="A276" s="4"/>
      <c r="B276" s="4"/>
      <c r="C276" s="4"/>
      <c r="D276" s="4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4"/>
      <c r="X276" s="4"/>
      <c r="Y276" s="4"/>
      <c r="Z276" s="4"/>
      <c r="AA276" s="4"/>
    </row>
    <row r="277" spans="1:27" ht="12.75" customHeight="1" x14ac:dyDescent="0.2">
      <c r="A277" s="4"/>
      <c r="B277" s="4"/>
      <c r="C277" s="4"/>
      <c r="D277" s="4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4"/>
      <c r="X277" s="4"/>
      <c r="Y277" s="4"/>
      <c r="Z277" s="4"/>
      <c r="AA277" s="4"/>
    </row>
    <row r="278" spans="1:27" ht="12.75" customHeight="1" x14ac:dyDescent="0.2">
      <c r="A278" s="4"/>
      <c r="B278" s="4"/>
      <c r="C278" s="4"/>
      <c r="D278" s="4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4"/>
      <c r="X278" s="4"/>
      <c r="Y278" s="4"/>
      <c r="Z278" s="4"/>
      <c r="AA278" s="4"/>
    </row>
    <row r="279" spans="1:27" ht="12.75" customHeight="1" x14ac:dyDescent="0.2">
      <c r="A279" s="4"/>
      <c r="B279" s="4"/>
      <c r="C279" s="4"/>
      <c r="D279" s="4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4"/>
      <c r="X279" s="4"/>
      <c r="Y279" s="4"/>
      <c r="Z279" s="4"/>
      <c r="AA279" s="4"/>
    </row>
    <row r="280" spans="1:27" ht="12.75" customHeight="1" x14ac:dyDescent="0.2">
      <c r="A280" s="4"/>
      <c r="B280" s="4"/>
      <c r="C280" s="4"/>
      <c r="D280" s="4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4"/>
      <c r="X280" s="4"/>
      <c r="Y280" s="4"/>
      <c r="Z280" s="4"/>
      <c r="AA280" s="4"/>
    </row>
    <row r="281" spans="1:27" ht="12.75" customHeight="1" x14ac:dyDescent="0.2">
      <c r="A281" s="4"/>
      <c r="B281" s="4"/>
      <c r="C281" s="4"/>
      <c r="D281" s="4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4"/>
      <c r="X281" s="4"/>
      <c r="Y281" s="4"/>
      <c r="Z281" s="4"/>
      <c r="AA281" s="4"/>
    </row>
    <row r="282" spans="1:27" ht="12.75" customHeight="1" x14ac:dyDescent="0.2">
      <c r="A282" s="4"/>
      <c r="B282" s="4"/>
      <c r="C282" s="4"/>
      <c r="D282" s="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4"/>
      <c r="X282" s="4"/>
      <c r="Y282" s="4"/>
      <c r="Z282" s="4"/>
      <c r="AA282" s="4"/>
    </row>
    <row r="283" spans="1:27" ht="12.75" customHeight="1" x14ac:dyDescent="0.2">
      <c r="A283" s="4"/>
      <c r="B283" s="4"/>
      <c r="C283" s="4"/>
      <c r="D283" s="4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4"/>
      <c r="X283" s="4"/>
      <c r="Y283" s="4"/>
      <c r="Z283" s="4"/>
      <c r="AA283" s="4"/>
    </row>
    <row r="284" spans="1:27" ht="12.75" customHeight="1" x14ac:dyDescent="0.2">
      <c r="A284" s="4"/>
      <c r="B284" s="4"/>
      <c r="C284" s="4"/>
      <c r="D284" s="4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4"/>
      <c r="X284" s="4"/>
      <c r="Y284" s="4"/>
      <c r="Z284" s="4"/>
      <c r="AA284" s="4"/>
    </row>
    <row r="285" spans="1:27" ht="12.75" customHeight="1" x14ac:dyDescent="0.2">
      <c r="A285" s="4"/>
      <c r="B285" s="4"/>
      <c r="C285" s="4"/>
      <c r="D285" s="4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4"/>
      <c r="X285" s="4"/>
      <c r="Y285" s="4"/>
      <c r="Z285" s="4"/>
      <c r="AA285" s="4"/>
    </row>
    <row r="286" spans="1:27" ht="12.75" customHeight="1" x14ac:dyDescent="0.2">
      <c r="A286" s="4"/>
      <c r="B286" s="4"/>
      <c r="C286" s="4"/>
      <c r="D286" s="4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4"/>
      <c r="X286" s="4"/>
      <c r="Y286" s="4"/>
      <c r="Z286" s="4"/>
      <c r="AA286" s="4"/>
    </row>
    <row r="287" spans="1:27" ht="12.75" customHeight="1" x14ac:dyDescent="0.2">
      <c r="A287" s="4"/>
      <c r="B287" s="4"/>
      <c r="C287" s="4"/>
      <c r="D287" s="4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4"/>
      <c r="X287" s="4"/>
      <c r="Y287" s="4"/>
      <c r="Z287" s="4"/>
      <c r="AA287" s="4"/>
    </row>
    <row r="288" spans="1:27" ht="12.75" customHeight="1" x14ac:dyDescent="0.2">
      <c r="A288" s="4"/>
      <c r="B288" s="4"/>
      <c r="C288" s="4"/>
      <c r="D288" s="4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4"/>
      <c r="X288" s="4"/>
      <c r="Y288" s="4"/>
      <c r="Z288" s="4"/>
      <c r="AA288" s="4"/>
    </row>
    <row r="289" spans="1:27" ht="12.75" customHeight="1" x14ac:dyDescent="0.2">
      <c r="A289" s="4"/>
      <c r="B289" s="4"/>
      <c r="C289" s="4"/>
      <c r="D289" s="4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4"/>
      <c r="X289" s="4"/>
      <c r="Y289" s="4"/>
      <c r="Z289" s="4"/>
      <c r="AA289" s="4"/>
    </row>
    <row r="290" spans="1:27" ht="12.75" customHeight="1" x14ac:dyDescent="0.2">
      <c r="A290" s="4"/>
      <c r="B290" s="4"/>
      <c r="C290" s="4"/>
      <c r="D290" s="4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4"/>
      <c r="X290" s="4"/>
      <c r="Y290" s="4"/>
      <c r="Z290" s="4"/>
      <c r="AA290" s="4"/>
    </row>
    <row r="291" spans="1:27" ht="12.75" customHeight="1" x14ac:dyDescent="0.2">
      <c r="A291" s="4"/>
      <c r="B291" s="4"/>
      <c r="C291" s="4"/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4"/>
      <c r="X291" s="4"/>
      <c r="Y291" s="4"/>
      <c r="Z291" s="4"/>
      <c r="AA291" s="4"/>
    </row>
    <row r="292" spans="1:27" ht="12.75" customHeight="1" x14ac:dyDescent="0.2">
      <c r="A292" s="4"/>
      <c r="B292" s="4"/>
      <c r="C292" s="4"/>
      <c r="D292" s="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4"/>
      <c r="X292" s="4"/>
      <c r="Y292" s="4"/>
      <c r="Z292" s="4"/>
      <c r="AA292" s="4"/>
    </row>
    <row r="293" spans="1:27" ht="12.75" customHeight="1" x14ac:dyDescent="0.2">
      <c r="A293" s="4"/>
      <c r="B293" s="4"/>
      <c r="C293" s="4"/>
      <c r="D293" s="4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4"/>
      <c r="X293" s="4"/>
      <c r="Y293" s="4"/>
      <c r="Z293" s="4"/>
      <c r="AA293" s="4"/>
    </row>
    <row r="294" spans="1:27" ht="12.75" customHeight="1" x14ac:dyDescent="0.2">
      <c r="A294" s="4"/>
      <c r="B294" s="4"/>
      <c r="C294" s="4"/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4"/>
      <c r="X294" s="4"/>
      <c r="Y294" s="4"/>
      <c r="Z294" s="4"/>
      <c r="AA294" s="4"/>
    </row>
    <row r="295" spans="1:27" ht="12.75" customHeight="1" x14ac:dyDescent="0.2">
      <c r="A295" s="4"/>
      <c r="B295" s="4"/>
      <c r="C295" s="4"/>
      <c r="D295" s="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4"/>
      <c r="X295" s="4"/>
      <c r="Y295" s="4"/>
      <c r="Z295" s="4"/>
      <c r="AA295" s="4"/>
    </row>
    <row r="296" spans="1:27" ht="12.75" customHeight="1" x14ac:dyDescent="0.2">
      <c r="A296" s="4"/>
      <c r="B296" s="4"/>
      <c r="C296" s="4"/>
      <c r="D296" s="4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4"/>
      <c r="X296" s="4"/>
      <c r="Y296" s="4"/>
      <c r="Z296" s="4"/>
      <c r="AA296" s="4"/>
    </row>
    <row r="297" spans="1:27" ht="12.75" customHeight="1" x14ac:dyDescent="0.2">
      <c r="A297" s="4"/>
      <c r="B297" s="4"/>
      <c r="C297" s="4"/>
      <c r="D297" s="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4"/>
      <c r="X297" s="4"/>
      <c r="Y297" s="4"/>
      <c r="Z297" s="4"/>
      <c r="AA297" s="4"/>
    </row>
    <row r="298" spans="1:27" ht="12.75" customHeight="1" x14ac:dyDescent="0.2">
      <c r="A298" s="4"/>
      <c r="B298" s="4"/>
      <c r="C298" s="4"/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4"/>
      <c r="X298" s="4"/>
      <c r="Y298" s="4"/>
      <c r="Z298" s="4"/>
      <c r="AA298" s="4"/>
    </row>
    <row r="299" spans="1:27" ht="12.75" customHeight="1" x14ac:dyDescent="0.2">
      <c r="A299" s="4"/>
      <c r="B299" s="4"/>
      <c r="C299" s="4"/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4"/>
      <c r="X299" s="4"/>
      <c r="Y299" s="4"/>
      <c r="Z299" s="4"/>
      <c r="AA299" s="4"/>
    </row>
    <row r="300" spans="1:27" ht="12.75" customHeight="1" x14ac:dyDescent="0.2">
      <c r="A300" s="4"/>
      <c r="B300" s="4"/>
      <c r="C300" s="4"/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4"/>
      <c r="X300" s="4"/>
      <c r="Y300" s="4"/>
      <c r="Z300" s="4"/>
      <c r="AA300" s="4"/>
    </row>
    <row r="301" spans="1:27" ht="12.75" customHeight="1" x14ac:dyDescent="0.2">
      <c r="A301" s="4"/>
      <c r="B301" s="4"/>
      <c r="C301" s="4"/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4"/>
      <c r="X301" s="4"/>
      <c r="Y301" s="4"/>
      <c r="Z301" s="4"/>
      <c r="AA301" s="4"/>
    </row>
    <row r="302" spans="1:27" ht="12.75" customHeight="1" x14ac:dyDescent="0.2">
      <c r="A302" s="4"/>
      <c r="B302" s="4"/>
      <c r="C302" s="4"/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4"/>
      <c r="X302" s="4"/>
      <c r="Y302" s="4"/>
      <c r="Z302" s="4"/>
      <c r="AA302" s="4"/>
    </row>
    <row r="303" spans="1:27" ht="12.75" customHeight="1" x14ac:dyDescent="0.2">
      <c r="A303" s="4"/>
      <c r="B303" s="4"/>
      <c r="C303" s="4"/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4"/>
      <c r="X303" s="4"/>
      <c r="Y303" s="4"/>
      <c r="Z303" s="4"/>
      <c r="AA303" s="4"/>
    </row>
    <row r="304" spans="1:27" ht="12.75" customHeight="1" x14ac:dyDescent="0.2">
      <c r="A304" s="4"/>
      <c r="B304" s="4"/>
      <c r="C304" s="4"/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4"/>
      <c r="X304" s="4"/>
      <c r="Y304" s="4"/>
      <c r="Z304" s="4"/>
      <c r="AA304" s="4"/>
    </row>
    <row r="305" spans="1:27" ht="12.75" customHeight="1" x14ac:dyDescent="0.2">
      <c r="A305" s="4"/>
      <c r="B305" s="4"/>
      <c r="C305" s="4"/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4"/>
      <c r="X305" s="4"/>
      <c r="Y305" s="4"/>
      <c r="Z305" s="4"/>
      <c r="AA305" s="4"/>
    </row>
    <row r="306" spans="1:27" ht="12.75" customHeight="1" x14ac:dyDescent="0.2">
      <c r="A306" s="4"/>
      <c r="B306" s="4"/>
      <c r="C306" s="4"/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4"/>
      <c r="X306" s="4"/>
      <c r="Y306" s="4"/>
      <c r="Z306" s="4"/>
      <c r="AA306" s="4"/>
    </row>
    <row r="307" spans="1:27" ht="12.75" customHeight="1" x14ac:dyDescent="0.2">
      <c r="A307" s="4"/>
      <c r="B307" s="4"/>
      <c r="C307" s="4"/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4"/>
      <c r="X307" s="4"/>
      <c r="Y307" s="4"/>
      <c r="Z307" s="4"/>
      <c r="AA307" s="4"/>
    </row>
    <row r="308" spans="1:27" ht="12.75" customHeight="1" x14ac:dyDescent="0.2">
      <c r="A308" s="4"/>
      <c r="B308" s="4"/>
      <c r="C308" s="4"/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4"/>
      <c r="X308" s="4"/>
      <c r="Y308" s="4"/>
      <c r="Z308" s="4"/>
      <c r="AA308" s="4"/>
    </row>
    <row r="309" spans="1:27" ht="12.75" customHeight="1" x14ac:dyDescent="0.2">
      <c r="A309" s="4"/>
      <c r="B309" s="4"/>
      <c r="C309" s="4"/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4"/>
      <c r="X309" s="4"/>
      <c r="Y309" s="4"/>
      <c r="Z309" s="4"/>
      <c r="AA309" s="4"/>
    </row>
    <row r="310" spans="1:27" ht="12.75" customHeight="1" x14ac:dyDescent="0.2">
      <c r="A310" s="4"/>
      <c r="B310" s="4"/>
      <c r="C310" s="4"/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4"/>
      <c r="X310" s="4"/>
      <c r="Y310" s="4"/>
      <c r="Z310" s="4"/>
      <c r="AA310" s="4"/>
    </row>
    <row r="311" spans="1:27" ht="12.75" customHeight="1" x14ac:dyDescent="0.2">
      <c r="A311" s="4"/>
      <c r="B311" s="4"/>
      <c r="C311" s="4"/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4"/>
      <c r="X311" s="4"/>
      <c r="Y311" s="4"/>
      <c r="Z311" s="4"/>
      <c r="AA311" s="4"/>
    </row>
    <row r="312" spans="1:27" ht="12.75" customHeight="1" x14ac:dyDescent="0.2">
      <c r="A312" s="4"/>
      <c r="B312" s="4"/>
      <c r="C312" s="4"/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4"/>
      <c r="X312" s="4"/>
      <c r="Y312" s="4"/>
      <c r="Z312" s="4"/>
      <c r="AA312" s="4"/>
    </row>
    <row r="313" spans="1:27" ht="12.75" customHeight="1" x14ac:dyDescent="0.2">
      <c r="A313" s="4"/>
      <c r="B313" s="4"/>
      <c r="C313" s="4"/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4"/>
      <c r="X313" s="4"/>
      <c r="Y313" s="4"/>
      <c r="Z313" s="4"/>
      <c r="AA313" s="4"/>
    </row>
    <row r="314" spans="1:27" ht="12.75" customHeight="1" x14ac:dyDescent="0.2">
      <c r="A314" s="4"/>
      <c r="B314" s="4"/>
      <c r="C314" s="4"/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4"/>
      <c r="X314" s="4"/>
      <c r="Y314" s="4"/>
      <c r="Z314" s="4"/>
      <c r="AA314" s="4"/>
    </row>
    <row r="315" spans="1:27" ht="12.75" customHeight="1" x14ac:dyDescent="0.2">
      <c r="A315" s="4"/>
      <c r="B315" s="4"/>
      <c r="C315" s="4"/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4"/>
      <c r="X315" s="4"/>
      <c r="Y315" s="4"/>
      <c r="Z315" s="4"/>
      <c r="AA315" s="4"/>
    </row>
    <row r="316" spans="1:27" ht="12.75" customHeight="1" x14ac:dyDescent="0.2">
      <c r="A316" s="4"/>
      <c r="B316" s="4"/>
      <c r="C316" s="4"/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4"/>
      <c r="X316" s="4"/>
      <c r="Y316" s="4"/>
      <c r="Z316" s="4"/>
      <c r="AA316" s="4"/>
    </row>
    <row r="317" spans="1:27" ht="12.75" customHeight="1" x14ac:dyDescent="0.2">
      <c r="A317" s="4"/>
      <c r="B317" s="4"/>
      <c r="C317" s="4"/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4"/>
      <c r="X317" s="4"/>
      <c r="Y317" s="4"/>
      <c r="Z317" s="4"/>
      <c r="AA317" s="4"/>
    </row>
    <row r="318" spans="1:27" ht="12.75" customHeight="1" x14ac:dyDescent="0.2">
      <c r="A318" s="4"/>
      <c r="B318" s="4"/>
      <c r="C318" s="4"/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4"/>
      <c r="X318" s="4"/>
      <c r="Y318" s="4"/>
      <c r="Z318" s="4"/>
      <c r="AA318" s="4"/>
    </row>
    <row r="319" spans="1:27" ht="12.75" customHeight="1" x14ac:dyDescent="0.2">
      <c r="A319" s="4"/>
      <c r="B319" s="4"/>
      <c r="C319" s="4"/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4"/>
      <c r="X319" s="4"/>
      <c r="Y319" s="4"/>
      <c r="Z319" s="4"/>
      <c r="AA319" s="4"/>
    </row>
    <row r="320" spans="1:27" ht="12.75" customHeight="1" x14ac:dyDescent="0.2">
      <c r="A320" s="4"/>
      <c r="B320" s="4"/>
      <c r="C320" s="4"/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4"/>
      <c r="X320" s="4"/>
      <c r="Y320" s="4"/>
      <c r="Z320" s="4"/>
      <c r="AA320" s="4"/>
    </row>
    <row r="321" spans="1:27" ht="12.75" customHeight="1" x14ac:dyDescent="0.2">
      <c r="A321" s="4"/>
      <c r="B321" s="4"/>
      <c r="C321" s="4"/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4"/>
      <c r="X321" s="4"/>
      <c r="Y321" s="4"/>
      <c r="Z321" s="4"/>
      <c r="AA321" s="4"/>
    </row>
    <row r="322" spans="1:27" ht="12.75" customHeight="1" x14ac:dyDescent="0.2">
      <c r="A322" s="4"/>
      <c r="B322" s="4"/>
      <c r="C322" s="4"/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4"/>
      <c r="X322" s="4"/>
      <c r="Y322" s="4"/>
      <c r="Z322" s="4"/>
      <c r="AA322" s="4"/>
    </row>
    <row r="323" spans="1:27" ht="12.75" customHeight="1" x14ac:dyDescent="0.2">
      <c r="A323" s="4"/>
      <c r="B323" s="4"/>
      <c r="C323" s="4"/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4"/>
      <c r="X323" s="4"/>
      <c r="Y323" s="4"/>
      <c r="Z323" s="4"/>
      <c r="AA323" s="4"/>
    </row>
    <row r="324" spans="1:27" ht="12.75" customHeight="1" x14ac:dyDescent="0.2">
      <c r="A324" s="4"/>
      <c r="B324" s="4"/>
      <c r="C324" s="4"/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4"/>
      <c r="X324" s="4"/>
      <c r="Y324" s="4"/>
      <c r="Z324" s="4"/>
      <c r="AA324" s="4"/>
    </row>
    <row r="325" spans="1:27" ht="12.75" customHeight="1" x14ac:dyDescent="0.2">
      <c r="A325" s="4"/>
      <c r="B325" s="4"/>
      <c r="C325" s="4"/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4"/>
      <c r="X325" s="4"/>
      <c r="Y325" s="4"/>
      <c r="Z325" s="4"/>
      <c r="AA325" s="4"/>
    </row>
    <row r="326" spans="1:27" ht="12.75" customHeight="1" x14ac:dyDescent="0.2">
      <c r="A326" s="4"/>
      <c r="B326" s="4"/>
      <c r="C326" s="4"/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4"/>
      <c r="X326" s="4"/>
      <c r="Y326" s="4"/>
      <c r="Z326" s="4"/>
      <c r="AA326" s="4"/>
    </row>
    <row r="327" spans="1:27" ht="12.75" customHeight="1" x14ac:dyDescent="0.2">
      <c r="A327" s="4"/>
      <c r="B327" s="4"/>
      <c r="C327" s="4"/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4"/>
      <c r="X327" s="4"/>
      <c r="Y327" s="4"/>
      <c r="Z327" s="4"/>
      <c r="AA327" s="4"/>
    </row>
    <row r="328" spans="1:27" ht="12.75" customHeight="1" x14ac:dyDescent="0.2">
      <c r="A328" s="4"/>
      <c r="B328" s="4"/>
      <c r="C328" s="4"/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4"/>
      <c r="X328" s="4"/>
      <c r="Y328" s="4"/>
      <c r="Z328" s="4"/>
      <c r="AA328" s="4"/>
    </row>
    <row r="329" spans="1:27" ht="12.75" customHeight="1" x14ac:dyDescent="0.2">
      <c r="A329" s="4"/>
      <c r="B329" s="4"/>
      <c r="C329" s="4"/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4"/>
      <c r="X329" s="4"/>
      <c r="Y329" s="4"/>
      <c r="Z329" s="4"/>
      <c r="AA329" s="4"/>
    </row>
    <row r="330" spans="1:27" ht="12.75" customHeight="1" x14ac:dyDescent="0.2">
      <c r="A330" s="4"/>
      <c r="B330" s="4"/>
      <c r="C330" s="4"/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4"/>
      <c r="X330" s="4"/>
      <c r="Y330" s="4"/>
      <c r="Z330" s="4"/>
      <c r="AA330" s="4"/>
    </row>
    <row r="331" spans="1:27" ht="12.75" customHeight="1" x14ac:dyDescent="0.2">
      <c r="A331" s="4"/>
      <c r="B331" s="4"/>
      <c r="C331" s="4"/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4"/>
      <c r="X331" s="4"/>
      <c r="Y331" s="4"/>
      <c r="Z331" s="4"/>
      <c r="AA331" s="4"/>
    </row>
    <row r="332" spans="1:27" ht="12.75" customHeight="1" x14ac:dyDescent="0.2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4"/>
      <c r="X332" s="4"/>
      <c r="Y332" s="4"/>
      <c r="Z332" s="4"/>
      <c r="AA332" s="4"/>
    </row>
    <row r="333" spans="1:27" ht="12.75" customHeight="1" x14ac:dyDescent="0.2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4"/>
      <c r="X333" s="4"/>
      <c r="Y333" s="4"/>
      <c r="Z333" s="4"/>
      <c r="AA333" s="4"/>
    </row>
    <row r="334" spans="1:27" ht="12.75" customHeight="1" x14ac:dyDescent="0.2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4"/>
      <c r="X334" s="4"/>
      <c r="Y334" s="4"/>
      <c r="Z334" s="4"/>
      <c r="AA334" s="4"/>
    </row>
    <row r="335" spans="1:27" ht="12.75" customHeight="1" x14ac:dyDescent="0.2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4"/>
      <c r="X335" s="4"/>
      <c r="Y335" s="4"/>
      <c r="Z335" s="4"/>
      <c r="AA335" s="4"/>
    </row>
    <row r="336" spans="1:27" ht="12.75" customHeight="1" x14ac:dyDescent="0.2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4"/>
      <c r="X336" s="4"/>
      <c r="Y336" s="4"/>
      <c r="Z336" s="4"/>
      <c r="AA336" s="4"/>
    </row>
    <row r="337" spans="1:27" ht="12.75" customHeight="1" x14ac:dyDescent="0.2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4"/>
      <c r="X337" s="4"/>
      <c r="Y337" s="4"/>
      <c r="Z337" s="4"/>
      <c r="AA337" s="4"/>
    </row>
    <row r="338" spans="1:27" ht="12.75" customHeight="1" x14ac:dyDescent="0.2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4"/>
      <c r="X338" s="4"/>
      <c r="Y338" s="4"/>
      <c r="Z338" s="4"/>
      <c r="AA338" s="4"/>
    </row>
    <row r="339" spans="1:27" ht="12.75" customHeight="1" x14ac:dyDescent="0.2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4"/>
      <c r="X339" s="4"/>
      <c r="Y339" s="4"/>
      <c r="Z339" s="4"/>
      <c r="AA339" s="4"/>
    </row>
    <row r="340" spans="1:27" ht="12.75" customHeight="1" x14ac:dyDescent="0.2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4"/>
      <c r="X340" s="4"/>
      <c r="Y340" s="4"/>
      <c r="Z340" s="4"/>
      <c r="AA340" s="4"/>
    </row>
    <row r="341" spans="1:27" ht="12.75" customHeight="1" x14ac:dyDescent="0.2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4"/>
      <c r="X341" s="4"/>
      <c r="Y341" s="4"/>
      <c r="Z341" s="4"/>
      <c r="AA341" s="4"/>
    </row>
    <row r="342" spans="1:27" ht="12.75" customHeight="1" x14ac:dyDescent="0.2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4"/>
      <c r="X342" s="4"/>
      <c r="Y342" s="4"/>
      <c r="Z342" s="4"/>
      <c r="AA342" s="4"/>
    </row>
    <row r="343" spans="1:27" ht="12.75" customHeight="1" x14ac:dyDescent="0.2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4"/>
      <c r="X343" s="4"/>
      <c r="Y343" s="4"/>
      <c r="Z343" s="4"/>
      <c r="AA343" s="4"/>
    </row>
    <row r="344" spans="1:27" ht="12.75" customHeight="1" x14ac:dyDescent="0.2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4"/>
      <c r="X344" s="4"/>
      <c r="Y344" s="4"/>
      <c r="Z344" s="4"/>
      <c r="AA344" s="4"/>
    </row>
    <row r="345" spans="1:27" ht="12.75" customHeight="1" x14ac:dyDescent="0.2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4"/>
      <c r="X345" s="4"/>
      <c r="Y345" s="4"/>
      <c r="Z345" s="4"/>
      <c r="AA345" s="4"/>
    </row>
    <row r="346" spans="1:27" ht="12.75" customHeight="1" x14ac:dyDescent="0.2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4"/>
      <c r="X346" s="4"/>
      <c r="Y346" s="4"/>
      <c r="Z346" s="4"/>
      <c r="AA346" s="4"/>
    </row>
    <row r="347" spans="1:27" ht="12.75" customHeight="1" x14ac:dyDescent="0.2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4"/>
      <c r="X347" s="4"/>
      <c r="Y347" s="4"/>
      <c r="Z347" s="4"/>
      <c r="AA347" s="4"/>
    </row>
    <row r="348" spans="1:27" ht="12.75" customHeight="1" x14ac:dyDescent="0.2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4"/>
      <c r="X348" s="4"/>
      <c r="Y348" s="4"/>
      <c r="Z348" s="4"/>
      <c r="AA348" s="4"/>
    </row>
    <row r="349" spans="1:27" ht="12.75" customHeight="1" x14ac:dyDescent="0.2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4"/>
      <c r="X349" s="4"/>
      <c r="Y349" s="4"/>
      <c r="Z349" s="4"/>
      <c r="AA349" s="4"/>
    </row>
    <row r="350" spans="1:27" ht="12.75" customHeight="1" x14ac:dyDescent="0.2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4"/>
      <c r="X350" s="4"/>
      <c r="Y350" s="4"/>
      <c r="Z350" s="4"/>
      <c r="AA350" s="4"/>
    </row>
    <row r="351" spans="1:27" ht="12.75" customHeight="1" x14ac:dyDescent="0.2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4"/>
      <c r="X351" s="4"/>
      <c r="Y351" s="4"/>
      <c r="Z351" s="4"/>
      <c r="AA351" s="4"/>
    </row>
    <row r="352" spans="1:27" ht="12.75" customHeight="1" x14ac:dyDescent="0.2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4"/>
      <c r="X352" s="4"/>
      <c r="Y352" s="4"/>
      <c r="Z352" s="4"/>
      <c r="AA352" s="4"/>
    </row>
    <row r="353" spans="1:27" ht="12.75" customHeight="1" x14ac:dyDescent="0.2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4"/>
      <c r="X353" s="4"/>
      <c r="Y353" s="4"/>
      <c r="Z353" s="4"/>
      <c r="AA353" s="4"/>
    </row>
    <row r="354" spans="1:27" ht="12.75" customHeight="1" x14ac:dyDescent="0.2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4"/>
      <c r="X354" s="4"/>
      <c r="Y354" s="4"/>
      <c r="Z354" s="4"/>
      <c r="AA354" s="4"/>
    </row>
    <row r="355" spans="1:27" ht="12.75" customHeight="1" x14ac:dyDescent="0.2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4"/>
      <c r="X355" s="4"/>
      <c r="Y355" s="4"/>
      <c r="Z355" s="4"/>
      <c r="AA355" s="4"/>
    </row>
    <row r="356" spans="1:27" ht="12.75" customHeight="1" x14ac:dyDescent="0.2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4"/>
      <c r="X356" s="4"/>
      <c r="Y356" s="4"/>
      <c r="Z356" s="4"/>
      <c r="AA356" s="4"/>
    </row>
    <row r="357" spans="1:27" ht="12.75" customHeight="1" x14ac:dyDescent="0.2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4"/>
      <c r="X357" s="4"/>
      <c r="Y357" s="4"/>
      <c r="Z357" s="4"/>
      <c r="AA357" s="4"/>
    </row>
    <row r="358" spans="1:27" ht="12.75" customHeight="1" x14ac:dyDescent="0.2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4"/>
      <c r="X358" s="4"/>
      <c r="Y358" s="4"/>
      <c r="Z358" s="4"/>
      <c r="AA358" s="4"/>
    </row>
    <row r="359" spans="1:27" ht="12.75" customHeight="1" x14ac:dyDescent="0.2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4"/>
      <c r="X359" s="4"/>
      <c r="Y359" s="4"/>
      <c r="Z359" s="4"/>
      <c r="AA359" s="4"/>
    </row>
    <row r="360" spans="1:27" ht="12.75" customHeight="1" x14ac:dyDescent="0.2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4"/>
      <c r="X360" s="4"/>
      <c r="Y360" s="4"/>
      <c r="Z360" s="4"/>
      <c r="AA360" s="4"/>
    </row>
    <row r="361" spans="1:27" ht="12.75" customHeight="1" x14ac:dyDescent="0.2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4"/>
      <c r="X361" s="4"/>
      <c r="Y361" s="4"/>
      <c r="Z361" s="4"/>
      <c r="AA361" s="4"/>
    </row>
    <row r="362" spans="1:27" ht="12.75" customHeight="1" x14ac:dyDescent="0.2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4"/>
      <c r="X362" s="4"/>
      <c r="Y362" s="4"/>
      <c r="Z362" s="4"/>
      <c r="AA362" s="4"/>
    </row>
    <row r="363" spans="1:27" ht="12.75" customHeight="1" x14ac:dyDescent="0.2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4"/>
      <c r="X363" s="4"/>
      <c r="Y363" s="4"/>
      <c r="Z363" s="4"/>
      <c r="AA363" s="4"/>
    </row>
    <row r="364" spans="1:27" ht="12.75" customHeight="1" x14ac:dyDescent="0.2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4"/>
      <c r="X364" s="4"/>
      <c r="Y364" s="4"/>
      <c r="Z364" s="4"/>
      <c r="AA364" s="4"/>
    </row>
    <row r="365" spans="1:27" ht="12.75" customHeight="1" x14ac:dyDescent="0.2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4"/>
      <c r="X365" s="4"/>
      <c r="Y365" s="4"/>
      <c r="Z365" s="4"/>
      <c r="AA365" s="4"/>
    </row>
    <row r="366" spans="1:27" ht="12.75" customHeight="1" x14ac:dyDescent="0.2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4"/>
      <c r="X366" s="4"/>
      <c r="Y366" s="4"/>
      <c r="Z366" s="4"/>
      <c r="AA366" s="4"/>
    </row>
    <row r="367" spans="1:27" ht="12.75" customHeight="1" x14ac:dyDescent="0.2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4"/>
      <c r="X367" s="4"/>
      <c r="Y367" s="4"/>
      <c r="Z367" s="4"/>
      <c r="AA367" s="4"/>
    </row>
    <row r="368" spans="1:27" ht="12.75" customHeight="1" x14ac:dyDescent="0.2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4"/>
      <c r="X368" s="4"/>
      <c r="Y368" s="4"/>
      <c r="Z368" s="4"/>
      <c r="AA368" s="4"/>
    </row>
    <row r="369" spans="1:27" ht="12.75" customHeight="1" x14ac:dyDescent="0.2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4"/>
      <c r="X369" s="4"/>
      <c r="Y369" s="4"/>
      <c r="Z369" s="4"/>
      <c r="AA369" s="4"/>
    </row>
    <row r="370" spans="1:27" ht="12.75" customHeight="1" x14ac:dyDescent="0.2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4"/>
      <c r="X370" s="4"/>
      <c r="Y370" s="4"/>
      <c r="Z370" s="4"/>
      <c r="AA370" s="4"/>
    </row>
    <row r="371" spans="1:27" ht="12.75" customHeight="1" x14ac:dyDescent="0.2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4"/>
      <c r="X371" s="4"/>
      <c r="Y371" s="4"/>
      <c r="Z371" s="4"/>
      <c r="AA371" s="4"/>
    </row>
    <row r="372" spans="1:27" ht="12.75" customHeight="1" x14ac:dyDescent="0.2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4"/>
      <c r="X372" s="4"/>
      <c r="Y372" s="4"/>
      <c r="Z372" s="4"/>
      <c r="AA372" s="4"/>
    </row>
    <row r="373" spans="1:27" ht="12.75" customHeight="1" x14ac:dyDescent="0.2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4"/>
      <c r="X373" s="4"/>
      <c r="Y373" s="4"/>
      <c r="Z373" s="4"/>
      <c r="AA373" s="4"/>
    </row>
    <row r="374" spans="1:27" ht="12.75" customHeight="1" x14ac:dyDescent="0.2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4"/>
      <c r="X374" s="4"/>
      <c r="Y374" s="4"/>
      <c r="Z374" s="4"/>
      <c r="AA374" s="4"/>
    </row>
    <row r="375" spans="1:27" ht="12.75" customHeight="1" x14ac:dyDescent="0.2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4"/>
      <c r="X375" s="4"/>
      <c r="Y375" s="4"/>
      <c r="Z375" s="4"/>
      <c r="AA375" s="4"/>
    </row>
    <row r="376" spans="1:27" ht="12.75" customHeight="1" x14ac:dyDescent="0.2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4"/>
      <c r="X376" s="4"/>
      <c r="Y376" s="4"/>
      <c r="Z376" s="4"/>
      <c r="AA376" s="4"/>
    </row>
    <row r="377" spans="1:27" ht="12.75" customHeight="1" x14ac:dyDescent="0.2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4"/>
      <c r="X377" s="4"/>
      <c r="Y377" s="4"/>
      <c r="Z377" s="4"/>
      <c r="AA377" s="4"/>
    </row>
    <row r="378" spans="1:27" ht="12.75" customHeight="1" x14ac:dyDescent="0.2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4"/>
      <c r="X378" s="4"/>
      <c r="Y378" s="4"/>
      <c r="Z378" s="4"/>
      <c r="AA378" s="4"/>
    </row>
    <row r="379" spans="1:27" ht="12.75" customHeight="1" x14ac:dyDescent="0.2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4"/>
      <c r="X379" s="4"/>
      <c r="Y379" s="4"/>
      <c r="Z379" s="4"/>
      <c r="AA379" s="4"/>
    </row>
    <row r="380" spans="1:27" ht="12.75" customHeight="1" x14ac:dyDescent="0.2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4"/>
      <c r="X380" s="4"/>
      <c r="Y380" s="4"/>
      <c r="Z380" s="4"/>
      <c r="AA380" s="4"/>
    </row>
    <row r="381" spans="1:27" ht="12.75" customHeight="1" x14ac:dyDescent="0.2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4"/>
      <c r="X381" s="4"/>
      <c r="Y381" s="4"/>
      <c r="Z381" s="4"/>
      <c r="AA381" s="4"/>
    </row>
    <row r="382" spans="1:27" ht="12.75" customHeight="1" x14ac:dyDescent="0.2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4"/>
      <c r="X382" s="4"/>
      <c r="Y382" s="4"/>
      <c r="Z382" s="4"/>
      <c r="AA382" s="4"/>
    </row>
    <row r="383" spans="1:27" ht="12.75" customHeight="1" x14ac:dyDescent="0.2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4"/>
      <c r="X383" s="4"/>
      <c r="Y383" s="4"/>
      <c r="Z383" s="4"/>
      <c r="AA383" s="4"/>
    </row>
    <row r="384" spans="1:27" ht="12.75" customHeight="1" x14ac:dyDescent="0.2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4"/>
      <c r="X384" s="4"/>
      <c r="Y384" s="4"/>
      <c r="Z384" s="4"/>
      <c r="AA384" s="4"/>
    </row>
    <row r="385" spans="1:27" ht="12.75" customHeight="1" x14ac:dyDescent="0.2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4"/>
      <c r="X385" s="4"/>
      <c r="Y385" s="4"/>
      <c r="Z385" s="4"/>
      <c r="AA385" s="4"/>
    </row>
    <row r="386" spans="1:27" ht="12.75" customHeight="1" x14ac:dyDescent="0.2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4"/>
      <c r="X386" s="4"/>
      <c r="Y386" s="4"/>
      <c r="Z386" s="4"/>
      <c r="AA386" s="4"/>
    </row>
    <row r="387" spans="1:27" ht="12.75" customHeight="1" x14ac:dyDescent="0.2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4"/>
      <c r="X387" s="4"/>
      <c r="Y387" s="4"/>
      <c r="Z387" s="4"/>
      <c r="AA387" s="4"/>
    </row>
    <row r="388" spans="1:27" ht="12.75" customHeight="1" x14ac:dyDescent="0.2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4"/>
      <c r="X388" s="4"/>
      <c r="Y388" s="4"/>
      <c r="Z388" s="4"/>
      <c r="AA388" s="4"/>
    </row>
    <row r="389" spans="1:27" ht="12.75" customHeight="1" x14ac:dyDescent="0.2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4"/>
      <c r="X389" s="4"/>
      <c r="Y389" s="4"/>
      <c r="Z389" s="4"/>
      <c r="AA389" s="4"/>
    </row>
    <row r="390" spans="1:27" ht="12.75" customHeight="1" x14ac:dyDescent="0.2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4"/>
      <c r="X390" s="4"/>
      <c r="Y390" s="4"/>
      <c r="Z390" s="4"/>
      <c r="AA390" s="4"/>
    </row>
    <row r="391" spans="1:27" ht="12.75" customHeight="1" x14ac:dyDescent="0.2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4"/>
      <c r="X391" s="4"/>
      <c r="Y391" s="4"/>
      <c r="Z391" s="4"/>
      <c r="AA391" s="4"/>
    </row>
    <row r="392" spans="1:27" ht="12.75" customHeight="1" x14ac:dyDescent="0.2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4"/>
      <c r="X392" s="4"/>
      <c r="Y392" s="4"/>
      <c r="Z392" s="4"/>
      <c r="AA392" s="4"/>
    </row>
    <row r="393" spans="1:27" ht="12.75" customHeight="1" x14ac:dyDescent="0.2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4"/>
      <c r="X393" s="4"/>
      <c r="Y393" s="4"/>
      <c r="Z393" s="4"/>
      <c r="AA393" s="4"/>
    </row>
    <row r="394" spans="1:27" ht="12.75" customHeight="1" x14ac:dyDescent="0.2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4"/>
      <c r="X394" s="4"/>
      <c r="Y394" s="4"/>
      <c r="Z394" s="4"/>
      <c r="AA394" s="4"/>
    </row>
    <row r="395" spans="1:27" ht="12.75" customHeight="1" x14ac:dyDescent="0.2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4"/>
      <c r="X395" s="4"/>
      <c r="Y395" s="4"/>
      <c r="Z395" s="4"/>
      <c r="AA395" s="4"/>
    </row>
    <row r="396" spans="1:27" ht="12.75" customHeight="1" x14ac:dyDescent="0.2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4"/>
      <c r="X396" s="4"/>
      <c r="Y396" s="4"/>
      <c r="Z396" s="4"/>
      <c r="AA396" s="4"/>
    </row>
    <row r="397" spans="1:27" ht="12.75" customHeight="1" x14ac:dyDescent="0.2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4"/>
      <c r="X397" s="4"/>
      <c r="Y397" s="4"/>
      <c r="Z397" s="4"/>
      <c r="AA397" s="4"/>
    </row>
    <row r="398" spans="1:27" ht="12.75" customHeight="1" x14ac:dyDescent="0.2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4"/>
      <c r="X398" s="4"/>
      <c r="Y398" s="4"/>
      <c r="Z398" s="4"/>
      <c r="AA398" s="4"/>
    </row>
    <row r="399" spans="1:27" ht="12.75" customHeight="1" x14ac:dyDescent="0.2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4"/>
      <c r="X399" s="4"/>
      <c r="Y399" s="4"/>
      <c r="Z399" s="4"/>
      <c r="AA399" s="4"/>
    </row>
    <row r="400" spans="1:27" ht="12.75" customHeight="1" x14ac:dyDescent="0.2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4"/>
      <c r="X400" s="4"/>
      <c r="Y400" s="4"/>
      <c r="Z400" s="4"/>
      <c r="AA400" s="4"/>
    </row>
    <row r="401" spans="1:27" ht="12.75" customHeight="1" x14ac:dyDescent="0.2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4"/>
      <c r="X401" s="4"/>
      <c r="Y401" s="4"/>
      <c r="Z401" s="4"/>
      <c r="AA401" s="4"/>
    </row>
    <row r="402" spans="1:27" ht="12.75" customHeight="1" x14ac:dyDescent="0.2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4"/>
      <c r="X402" s="4"/>
      <c r="Y402" s="4"/>
      <c r="Z402" s="4"/>
      <c r="AA402" s="4"/>
    </row>
    <row r="403" spans="1:27" ht="12.75" customHeight="1" x14ac:dyDescent="0.2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4"/>
      <c r="X403" s="4"/>
      <c r="Y403" s="4"/>
      <c r="Z403" s="4"/>
      <c r="AA403" s="4"/>
    </row>
    <row r="404" spans="1:27" ht="12.75" customHeight="1" x14ac:dyDescent="0.2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/>
      <c r="X404" s="4"/>
      <c r="Y404" s="4"/>
      <c r="Z404" s="4"/>
      <c r="AA404" s="4"/>
    </row>
    <row r="405" spans="1:27" ht="12.75" customHeight="1" x14ac:dyDescent="0.2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4"/>
      <c r="X405" s="4"/>
      <c r="Y405" s="4"/>
      <c r="Z405" s="4"/>
      <c r="AA405" s="4"/>
    </row>
    <row r="406" spans="1:27" ht="12.75" customHeight="1" x14ac:dyDescent="0.2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4"/>
      <c r="X406" s="4"/>
      <c r="Y406" s="4"/>
      <c r="Z406" s="4"/>
      <c r="AA406" s="4"/>
    </row>
    <row r="407" spans="1:27" ht="12.75" customHeight="1" x14ac:dyDescent="0.2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4"/>
      <c r="X407" s="4"/>
      <c r="Y407" s="4"/>
      <c r="Z407" s="4"/>
      <c r="AA407" s="4"/>
    </row>
    <row r="408" spans="1:27" ht="12.75" customHeight="1" x14ac:dyDescent="0.2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4"/>
      <c r="X408" s="4"/>
      <c r="Y408" s="4"/>
      <c r="Z408" s="4"/>
      <c r="AA408" s="4"/>
    </row>
    <row r="409" spans="1:27" ht="12.75" customHeight="1" x14ac:dyDescent="0.2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4"/>
      <c r="X409" s="4"/>
      <c r="Y409" s="4"/>
      <c r="Z409" s="4"/>
      <c r="AA409" s="4"/>
    </row>
    <row r="410" spans="1:27" ht="12.75" customHeight="1" x14ac:dyDescent="0.2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4"/>
      <c r="X410" s="4"/>
      <c r="Y410" s="4"/>
      <c r="Z410" s="4"/>
      <c r="AA410" s="4"/>
    </row>
    <row r="411" spans="1:27" ht="12.75" customHeight="1" x14ac:dyDescent="0.2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4"/>
      <c r="X411" s="4"/>
      <c r="Y411" s="4"/>
      <c r="Z411" s="4"/>
      <c r="AA411" s="4"/>
    </row>
    <row r="412" spans="1:27" ht="12.75" customHeight="1" x14ac:dyDescent="0.2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4"/>
      <c r="X412" s="4"/>
      <c r="Y412" s="4"/>
      <c r="Z412" s="4"/>
      <c r="AA412" s="4"/>
    </row>
    <row r="413" spans="1:27" ht="12.75" customHeight="1" x14ac:dyDescent="0.2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4"/>
      <c r="X413" s="4"/>
      <c r="Y413" s="4"/>
      <c r="Z413" s="4"/>
      <c r="AA413" s="4"/>
    </row>
    <row r="414" spans="1:27" ht="12.75" customHeight="1" x14ac:dyDescent="0.2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4"/>
      <c r="X414" s="4"/>
      <c r="Y414" s="4"/>
      <c r="Z414" s="4"/>
      <c r="AA414" s="4"/>
    </row>
    <row r="415" spans="1:27" ht="12.75" customHeight="1" x14ac:dyDescent="0.2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4"/>
      <c r="X415" s="4"/>
      <c r="Y415" s="4"/>
      <c r="Z415" s="4"/>
      <c r="AA415" s="4"/>
    </row>
    <row r="416" spans="1:27" ht="12.75" customHeight="1" x14ac:dyDescent="0.2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4"/>
      <c r="X416" s="4"/>
      <c r="Y416" s="4"/>
      <c r="Z416" s="4"/>
      <c r="AA416" s="4"/>
    </row>
    <row r="417" spans="1:27" ht="12.75" customHeight="1" x14ac:dyDescent="0.2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4"/>
      <c r="X417" s="4"/>
      <c r="Y417" s="4"/>
      <c r="Z417" s="4"/>
      <c r="AA417" s="4"/>
    </row>
    <row r="418" spans="1:27" ht="12.75" customHeight="1" x14ac:dyDescent="0.2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4"/>
      <c r="X418" s="4"/>
      <c r="Y418" s="4"/>
      <c r="Z418" s="4"/>
      <c r="AA418" s="4"/>
    </row>
    <row r="419" spans="1:27" ht="12.75" customHeight="1" x14ac:dyDescent="0.2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4"/>
      <c r="X419" s="4"/>
      <c r="Y419" s="4"/>
      <c r="Z419" s="4"/>
      <c r="AA419" s="4"/>
    </row>
    <row r="420" spans="1:27" ht="12.75" customHeight="1" x14ac:dyDescent="0.2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4"/>
      <c r="X420" s="4"/>
      <c r="Y420" s="4"/>
      <c r="Z420" s="4"/>
      <c r="AA420" s="4"/>
    </row>
    <row r="421" spans="1:27" ht="12.75" customHeight="1" x14ac:dyDescent="0.2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4"/>
      <c r="X421" s="4"/>
      <c r="Y421" s="4"/>
      <c r="Z421" s="4"/>
      <c r="AA421" s="4"/>
    </row>
    <row r="422" spans="1:27" ht="12.75" customHeight="1" x14ac:dyDescent="0.2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4"/>
      <c r="X422" s="4"/>
      <c r="Y422" s="4"/>
      <c r="Z422" s="4"/>
      <c r="AA422" s="4"/>
    </row>
    <row r="423" spans="1:27" ht="12.75" customHeight="1" x14ac:dyDescent="0.2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4"/>
      <c r="X423" s="4"/>
      <c r="Y423" s="4"/>
      <c r="Z423" s="4"/>
      <c r="AA423" s="4"/>
    </row>
    <row r="424" spans="1:27" ht="12.75" customHeight="1" x14ac:dyDescent="0.2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4"/>
      <c r="X424" s="4"/>
      <c r="Y424" s="4"/>
      <c r="Z424" s="4"/>
      <c r="AA424" s="4"/>
    </row>
    <row r="425" spans="1:27" ht="12.75" customHeight="1" x14ac:dyDescent="0.2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4"/>
      <c r="X425" s="4"/>
      <c r="Y425" s="4"/>
      <c r="Z425" s="4"/>
      <c r="AA425" s="4"/>
    </row>
    <row r="426" spans="1:27" ht="12.75" customHeight="1" x14ac:dyDescent="0.2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4"/>
      <c r="X426" s="4"/>
      <c r="Y426" s="4"/>
      <c r="Z426" s="4"/>
      <c r="AA426" s="4"/>
    </row>
    <row r="427" spans="1:27" ht="12.75" customHeight="1" x14ac:dyDescent="0.2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4"/>
      <c r="X427" s="4"/>
      <c r="Y427" s="4"/>
      <c r="Z427" s="4"/>
      <c r="AA427" s="4"/>
    </row>
    <row r="428" spans="1:27" ht="12.75" customHeight="1" x14ac:dyDescent="0.2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4"/>
      <c r="X428" s="4"/>
      <c r="Y428" s="4"/>
      <c r="Z428" s="4"/>
      <c r="AA428" s="4"/>
    </row>
    <row r="429" spans="1:27" ht="12.75" customHeight="1" x14ac:dyDescent="0.2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4"/>
      <c r="X429" s="4"/>
      <c r="Y429" s="4"/>
      <c r="Z429" s="4"/>
      <c r="AA429" s="4"/>
    </row>
    <row r="430" spans="1:27" ht="12.75" customHeight="1" x14ac:dyDescent="0.2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4"/>
      <c r="X430" s="4"/>
      <c r="Y430" s="4"/>
      <c r="Z430" s="4"/>
      <c r="AA430" s="4"/>
    </row>
    <row r="431" spans="1:27" ht="12.75" customHeight="1" x14ac:dyDescent="0.2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4"/>
      <c r="X431" s="4"/>
      <c r="Y431" s="4"/>
      <c r="Z431" s="4"/>
      <c r="AA431" s="4"/>
    </row>
    <row r="432" spans="1:27" ht="12.75" customHeight="1" x14ac:dyDescent="0.2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4"/>
      <c r="X432" s="4"/>
      <c r="Y432" s="4"/>
      <c r="Z432" s="4"/>
      <c r="AA432" s="4"/>
    </row>
    <row r="433" spans="1:27" ht="12.75" customHeight="1" x14ac:dyDescent="0.2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4"/>
      <c r="X433" s="4"/>
      <c r="Y433" s="4"/>
      <c r="Z433" s="4"/>
      <c r="AA433" s="4"/>
    </row>
    <row r="434" spans="1:27" ht="12.75" customHeight="1" x14ac:dyDescent="0.2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4"/>
      <c r="X434" s="4"/>
      <c r="Y434" s="4"/>
      <c r="Z434" s="4"/>
      <c r="AA434" s="4"/>
    </row>
    <row r="435" spans="1:27" ht="12.75" customHeight="1" x14ac:dyDescent="0.2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4"/>
      <c r="X435" s="4"/>
      <c r="Y435" s="4"/>
      <c r="Z435" s="4"/>
      <c r="AA435" s="4"/>
    </row>
    <row r="436" spans="1:27" ht="12.75" customHeight="1" x14ac:dyDescent="0.2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4"/>
      <c r="X436" s="4"/>
      <c r="Y436" s="4"/>
      <c r="Z436" s="4"/>
      <c r="AA436" s="4"/>
    </row>
    <row r="437" spans="1:27" ht="12.75" customHeight="1" x14ac:dyDescent="0.2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4"/>
      <c r="X437" s="4"/>
      <c r="Y437" s="4"/>
      <c r="Z437" s="4"/>
      <c r="AA437" s="4"/>
    </row>
    <row r="438" spans="1:27" ht="12.75" customHeight="1" x14ac:dyDescent="0.2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4"/>
      <c r="X438" s="4"/>
      <c r="Y438" s="4"/>
      <c r="Z438" s="4"/>
      <c r="AA438" s="4"/>
    </row>
    <row r="439" spans="1:27" ht="12.75" customHeight="1" x14ac:dyDescent="0.2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4"/>
      <c r="X439" s="4"/>
      <c r="Y439" s="4"/>
      <c r="Z439" s="4"/>
      <c r="AA439" s="4"/>
    </row>
    <row r="440" spans="1:27" ht="12.75" customHeight="1" x14ac:dyDescent="0.2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4"/>
      <c r="X440" s="4"/>
      <c r="Y440" s="4"/>
      <c r="Z440" s="4"/>
      <c r="AA440" s="4"/>
    </row>
    <row r="441" spans="1:27" ht="12.75" customHeight="1" x14ac:dyDescent="0.2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4"/>
      <c r="X441" s="4"/>
      <c r="Y441" s="4"/>
      <c r="Z441" s="4"/>
      <c r="AA441" s="4"/>
    </row>
    <row r="442" spans="1:27" ht="12.75" customHeight="1" x14ac:dyDescent="0.2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4"/>
      <c r="X442" s="4"/>
      <c r="Y442" s="4"/>
      <c r="Z442" s="4"/>
      <c r="AA442" s="4"/>
    </row>
    <row r="443" spans="1:27" ht="12.75" customHeight="1" x14ac:dyDescent="0.2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4"/>
      <c r="X443" s="4"/>
      <c r="Y443" s="4"/>
      <c r="Z443" s="4"/>
      <c r="AA443" s="4"/>
    </row>
    <row r="444" spans="1:27" ht="12.75" customHeight="1" x14ac:dyDescent="0.2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4"/>
      <c r="X444" s="4"/>
      <c r="Y444" s="4"/>
      <c r="Z444" s="4"/>
      <c r="AA444" s="4"/>
    </row>
    <row r="445" spans="1:27" ht="12.75" customHeight="1" x14ac:dyDescent="0.2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4"/>
      <c r="X445" s="4"/>
      <c r="Y445" s="4"/>
      <c r="Z445" s="4"/>
      <c r="AA445" s="4"/>
    </row>
    <row r="446" spans="1:27" ht="12.75" customHeight="1" x14ac:dyDescent="0.2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4"/>
      <c r="X446" s="4"/>
      <c r="Y446" s="4"/>
      <c r="Z446" s="4"/>
      <c r="AA446" s="4"/>
    </row>
    <row r="447" spans="1:27" ht="12.75" customHeight="1" x14ac:dyDescent="0.2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4"/>
      <c r="X447" s="4"/>
      <c r="Y447" s="4"/>
      <c r="Z447" s="4"/>
      <c r="AA447" s="4"/>
    </row>
    <row r="448" spans="1:27" ht="12.75" customHeight="1" x14ac:dyDescent="0.2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4"/>
      <c r="X448" s="4"/>
      <c r="Y448" s="4"/>
      <c r="Z448" s="4"/>
      <c r="AA448" s="4"/>
    </row>
    <row r="449" spans="1:27" ht="12.75" customHeight="1" x14ac:dyDescent="0.2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4"/>
      <c r="X449" s="4"/>
      <c r="Y449" s="4"/>
      <c r="Z449" s="4"/>
      <c r="AA449" s="4"/>
    </row>
    <row r="450" spans="1:27" ht="12.75" customHeight="1" x14ac:dyDescent="0.2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4"/>
      <c r="X450" s="4"/>
      <c r="Y450" s="4"/>
      <c r="Z450" s="4"/>
      <c r="AA450" s="4"/>
    </row>
    <row r="451" spans="1:27" ht="12.75" customHeight="1" x14ac:dyDescent="0.2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4"/>
      <c r="X451" s="4"/>
      <c r="Y451" s="4"/>
      <c r="Z451" s="4"/>
      <c r="AA451" s="4"/>
    </row>
    <row r="452" spans="1:27" ht="12.75" customHeight="1" x14ac:dyDescent="0.2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4"/>
      <c r="X452" s="4"/>
      <c r="Y452" s="4"/>
      <c r="Z452" s="4"/>
      <c r="AA452" s="4"/>
    </row>
    <row r="453" spans="1:27" ht="12.75" customHeight="1" x14ac:dyDescent="0.2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4"/>
      <c r="X453" s="4"/>
      <c r="Y453" s="4"/>
      <c r="Z453" s="4"/>
      <c r="AA453" s="4"/>
    </row>
    <row r="454" spans="1:27" ht="12.75" customHeight="1" x14ac:dyDescent="0.2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4"/>
      <c r="X454" s="4"/>
      <c r="Y454" s="4"/>
      <c r="Z454" s="4"/>
      <c r="AA454" s="4"/>
    </row>
    <row r="455" spans="1:27" ht="12.75" customHeight="1" x14ac:dyDescent="0.2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4"/>
      <c r="X455" s="4"/>
      <c r="Y455" s="4"/>
      <c r="Z455" s="4"/>
      <c r="AA455" s="4"/>
    </row>
    <row r="456" spans="1:27" ht="12.75" customHeight="1" x14ac:dyDescent="0.2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4"/>
      <c r="X456" s="4"/>
      <c r="Y456" s="4"/>
      <c r="Z456" s="4"/>
      <c r="AA456" s="4"/>
    </row>
    <row r="457" spans="1:27" ht="12.75" customHeight="1" x14ac:dyDescent="0.2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4"/>
      <c r="X457" s="4"/>
      <c r="Y457" s="4"/>
      <c r="Z457" s="4"/>
      <c r="AA457" s="4"/>
    </row>
    <row r="458" spans="1:27" ht="12.75" customHeight="1" x14ac:dyDescent="0.2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4"/>
      <c r="X458" s="4"/>
      <c r="Y458" s="4"/>
      <c r="Z458" s="4"/>
      <c r="AA458" s="4"/>
    </row>
    <row r="459" spans="1:27" ht="12.75" customHeight="1" x14ac:dyDescent="0.2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4"/>
      <c r="X459" s="4"/>
      <c r="Y459" s="4"/>
      <c r="Z459" s="4"/>
      <c r="AA459" s="4"/>
    </row>
    <row r="460" spans="1:27" ht="12.75" customHeight="1" x14ac:dyDescent="0.2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4"/>
      <c r="X460" s="4"/>
      <c r="Y460" s="4"/>
      <c r="Z460" s="4"/>
      <c r="AA460" s="4"/>
    </row>
    <row r="461" spans="1:27" ht="12.75" customHeight="1" x14ac:dyDescent="0.2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4"/>
      <c r="X461" s="4"/>
      <c r="Y461" s="4"/>
      <c r="Z461" s="4"/>
      <c r="AA461" s="4"/>
    </row>
    <row r="462" spans="1:27" ht="12.75" customHeight="1" x14ac:dyDescent="0.2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4"/>
      <c r="X462" s="4"/>
      <c r="Y462" s="4"/>
      <c r="Z462" s="4"/>
      <c r="AA462" s="4"/>
    </row>
    <row r="463" spans="1:27" ht="12.75" customHeight="1" x14ac:dyDescent="0.2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4"/>
      <c r="X463" s="4"/>
      <c r="Y463" s="4"/>
      <c r="Z463" s="4"/>
      <c r="AA463" s="4"/>
    </row>
    <row r="464" spans="1:27" ht="12.75" customHeight="1" x14ac:dyDescent="0.2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4"/>
      <c r="X464" s="4"/>
      <c r="Y464" s="4"/>
      <c r="Z464" s="4"/>
      <c r="AA464" s="4"/>
    </row>
    <row r="465" spans="1:27" ht="12.75" customHeight="1" x14ac:dyDescent="0.2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4"/>
      <c r="X465" s="4"/>
      <c r="Y465" s="4"/>
      <c r="Z465" s="4"/>
      <c r="AA465" s="4"/>
    </row>
    <row r="466" spans="1:27" ht="12.75" customHeight="1" x14ac:dyDescent="0.2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4"/>
      <c r="X466" s="4"/>
      <c r="Y466" s="4"/>
      <c r="Z466" s="4"/>
      <c r="AA466" s="4"/>
    </row>
    <row r="467" spans="1:27" ht="12.75" customHeight="1" x14ac:dyDescent="0.2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4"/>
      <c r="X467" s="4"/>
      <c r="Y467" s="4"/>
      <c r="Z467" s="4"/>
      <c r="AA467" s="4"/>
    </row>
    <row r="468" spans="1:27" ht="12.75" customHeight="1" x14ac:dyDescent="0.2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4"/>
      <c r="X468" s="4"/>
      <c r="Y468" s="4"/>
      <c r="Z468" s="4"/>
      <c r="AA468" s="4"/>
    </row>
    <row r="469" spans="1:27" ht="12.75" customHeight="1" x14ac:dyDescent="0.2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4"/>
      <c r="X469" s="4"/>
      <c r="Y469" s="4"/>
      <c r="Z469" s="4"/>
      <c r="AA469" s="4"/>
    </row>
    <row r="470" spans="1:27" ht="12.75" customHeight="1" x14ac:dyDescent="0.2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4"/>
      <c r="X470" s="4"/>
      <c r="Y470" s="4"/>
      <c r="Z470" s="4"/>
      <c r="AA470" s="4"/>
    </row>
    <row r="471" spans="1:27" ht="12.75" customHeight="1" x14ac:dyDescent="0.2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4"/>
      <c r="X471" s="4"/>
      <c r="Y471" s="4"/>
      <c r="Z471" s="4"/>
      <c r="AA471" s="4"/>
    </row>
    <row r="472" spans="1:27" ht="12.75" customHeight="1" x14ac:dyDescent="0.2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4"/>
      <c r="X472" s="4"/>
      <c r="Y472" s="4"/>
      <c r="Z472" s="4"/>
      <c r="AA472" s="4"/>
    </row>
    <row r="473" spans="1:27" ht="12.75" customHeight="1" x14ac:dyDescent="0.2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4"/>
      <c r="X473" s="4"/>
      <c r="Y473" s="4"/>
      <c r="Z473" s="4"/>
      <c r="AA473" s="4"/>
    </row>
    <row r="474" spans="1:27" ht="12.75" customHeight="1" x14ac:dyDescent="0.2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4"/>
      <c r="X474" s="4"/>
      <c r="Y474" s="4"/>
      <c r="Z474" s="4"/>
      <c r="AA474" s="4"/>
    </row>
    <row r="475" spans="1:27" ht="12.75" customHeight="1" x14ac:dyDescent="0.2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4"/>
      <c r="X475" s="4"/>
      <c r="Y475" s="4"/>
      <c r="Z475" s="4"/>
      <c r="AA475" s="4"/>
    </row>
    <row r="476" spans="1:27" ht="12.75" customHeight="1" x14ac:dyDescent="0.2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4"/>
      <c r="X476" s="4"/>
      <c r="Y476" s="4"/>
      <c r="Z476" s="4"/>
      <c r="AA476" s="4"/>
    </row>
    <row r="477" spans="1:27" ht="12.75" customHeight="1" x14ac:dyDescent="0.2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4"/>
      <c r="X477" s="4"/>
      <c r="Y477" s="4"/>
      <c r="Z477" s="4"/>
      <c r="AA477" s="4"/>
    </row>
    <row r="478" spans="1:27" ht="12.75" customHeight="1" x14ac:dyDescent="0.2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4"/>
      <c r="X478" s="4"/>
      <c r="Y478" s="4"/>
      <c r="Z478" s="4"/>
      <c r="AA478" s="4"/>
    </row>
    <row r="479" spans="1:27" ht="12.75" customHeight="1" x14ac:dyDescent="0.2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4"/>
      <c r="X479" s="4"/>
      <c r="Y479" s="4"/>
      <c r="Z479" s="4"/>
      <c r="AA479" s="4"/>
    </row>
    <row r="480" spans="1:27" ht="12.75" customHeight="1" x14ac:dyDescent="0.2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4"/>
      <c r="X480" s="4"/>
      <c r="Y480" s="4"/>
      <c r="Z480" s="4"/>
      <c r="AA480" s="4"/>
    </row>
    <row r="481" spans="1:27" ht="12.75" customHeight="1" x14ac:dyDescent="0.2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4"/>
      <c r="X481" s="4"/>
      <c r="Y481" s="4"/>
      <c r="Z481" s="4"/>
      <c r="AA481" s="4"/>
    </row>
    <row r="482" spans="1:27" ht="12.75" customHeight="1" x14ac:dyDescent="0.2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4"/>
      <c r="X482" s="4"/>
      <c r="Y482" s="4"/>
      <c r="Z482" s="4"/>
      <c r="AA482" s="4"/>
    </row>
    <row r="483" spans="1:27" ht="12.75" customHeight="1" x14ac:dyDescent="0.2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4"/>
      <c r="X483" s="4"/>
      <c r="Y483" s="4"/>
      <c r="Z483" s="4"/>
      <c r="AA483" s="4"/>
    </row>
    <row r="484" spans="1:27" ht="12.75" customHeight="1" x14ac:dyDescent="0.2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4"/>
      <c r="X484" s="4"/>
      <c r="Y484" s="4"/>
      <c r="Z484" s="4"/>
      <c r="AA484" s="4"/>
    </row>
    <row r="485" spans="1:27" ht="12.75" customHeight="1" x14ac:dyDescent="0.2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4"/>
      <c r="X485" s="4"/>
      <c r="Y485" s="4"/>
      <c r="Z485" s="4"/>
      <c r="AA485" s="4"/>
    </row>
    <row r="486" spans="1:27" ht="12.75" customHeight="1" x14ac:dyDescent="0.2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4"/>
      <c r="X486" s="4"/>
      <c r="Y486" s="4"/>
      <c r="Z486" s="4"/>
      <c r="AA486" s="4"/>
    </row>
    <row r="487" spans="1:27" ht="12.75" customHeight="1" x14ac:dyDescent="0.2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4"/>
      <c r="X487" s="4"/>
      <c r="Y487" s="4"/>
      <c r="Z487" s="4"/>
      <c r="AA487" s="4"/>
    </row>
    <row r="488" spans="1:27" ht="12.75" customHeight="1" x14ac:dyDescent="0.2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4"/>
      <c r="X488" s="4"/>
      <c r="Y488" s="4"/>
      <c r="Z488" s="4"/>
      <c r="AA488" s="4"/>
    </row>
    <row r="489" spans="1:27" ht="12.75" customHeight="1" x14ac:dyDescent="0.2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4"/>
      <c r="X489" s="4"/>
      <c r="Y489" s="4"/>
      <c r="Z489" s="4"/>
      <c r="AA489" s="4"/>
    </row>
    <row r="490" spans="1:27" ht="12.75" customHeight="1" x14ac:dyDescent="0.2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4"/>
      <c r="X490" s="4"/>
      <c r="Y490" s="4"/>
      <c r="Z490" s="4"/>
      <c r="AA490" s="4"/>
    </row>
    <row r="491" spans="1:27" ht="12.75" customHeight="1" x14ac:dyDescent="0.2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4"/>
      <c r="X491" s="4"/>
      <c r="Y491" s="4"/>
      <c r="Z491" s="4"/>
      <c r="AA491" s="4"/>
    </row>
    <row r="492" spans="1:27" ht="12.75" customHeight="1" x14ac:dyDescent="0.2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4"/>
      <c r="X492" s="4"/>
      <c r="Y492" s="4"/>
      <c r="Z492" s="4"/>
      <c r="AA492" s="4"/>
    </row>
    <row r="493" spans="1:27" ht="12.75" customHeight="1" x14ac:dyDescent="0.2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4"/>
      <c r="X493" s="4"/>
      <c r="Y493" s="4"/>
      <c r="Z493" s="4"/>
      <c r="AA493" s="4"/>
    </row>
    <row r="494" spans="1:27" ht="12.75" customHeight="1" x14ac:dyDescent="0.2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4"/>
      <c r="X494" s="4"/>
      <c r="Y494" s="4"/>
      <c r="Z494" s="4"/>
      <c r="AA494" s="4"/>
    </row>
    <row r="495" spans="1:27" ht="12.75" customHeight="1" x14ac:dyDescent="0.2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4"/>
      <c r="X495" s="4"/>
      <c r="Y495" s="4"/>
      <c r="Z495" s="4"/>
      <c r="AA495" s="4"/>
    </row>
    <row r="496" spans="1:27" ht="12.75" customHeight="1" x14ac:dyDescent="0.2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4"/>
      <c r="X496" s="4"/>
      <c r="Y496" s="4"/>
      <c r="Z496" s="4"/>
      <c r="AA496" s="4"/>
    </row>
    <row r="497" spans="1:27" ht="12.75" customHeight="1" x14ac:dyDescent="0.2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4"/>
      <c r="X497" s="4"/>
      <c r="Y497" s="4"/>
      <c r="Z497" s="4"/>
      <c r="AA497" s="4"/>
    </row>
    <row r="498" spans="1:27" ht="12.75" customHeight="1" x14ac:dyDescent="0.2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4"/>
      <c r="X498" s="4"/>
      <c r="Y498" s="4"/>
      <c r="Z498" s="4"/>
      <c r="AA498" s="4"/>
    </row>
    <row r="499" spans="1:27" ht="12.75" customHeight="1" x14ac:dyDescent="0.2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4"/>
      <c r="X499" s="4"/>
      <c r="Y499" s="4"/>
      <c r="Z499" s="4"/>
      <c r="AA499" s="4"/>
    </row>
    <row r="500" spans="1:27" ht="12.75" customHeight="1" x14ac:dyDescent="0.2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4"/>
      <c r="X500" s="4"/>
      <c r="Y500" s="4"/>
      <c r="Z500" s="4"/>
      <c r="AA500" s="4"/>
    </row>
    <row r="501" spans="1:27" ht="12.75" customHeight="1" x14ac:dyDescent="0.2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4"/>
      <c r="X501" s="4"/>
      <c r="Y501" s="4"/>
      <c r="Z501" s="4"/>
      <c r="AA501" s="4"/>
    </row>
    <row r="502" spans="1:27" ht="12.75" customHeight="1" x14ac:dyDescent="0.2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4"/>
      <c r="X502" s="4"/>
      <c r="Y502" s="4"/>
      <c r="Z502" s="4"/>
      <c r="AA502" s="4"/>
    </row>
    <row r="503" spans="1:27" ht="12.75" customHeight="1" x14ac:dyDescent="0.2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4"/>
      <c r="X503" s="4"/>
      <c r="Y503" s="4"/>
      <c r="Z503" s="4"/>
      <c r="AA503" s="4"/>
    </row>
    <row r="504" spans="1:27" ht="12.75" customHeight="1" x14ac:dyDescent="0.2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4"/>
      <c r="X504" s="4"/>
      <c r="Y504" s="4"/>
      <c r="Z504" s="4"/>
      <c r="AA504" s="4"/>
    </row>
    <row r="505" spans="1:27" ht="12.75" customHeight="1" x14ac:dyDescent="0.2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4"/>
      <c r="X505" s="4"/>
      <c r="Y505" s="4"/>
      <c r="Z505" s="4"/>
      <c r="AA505" s="4"/>
    </row>
    <row r="506" spans="1:27" ht="12.75" customHeight="1" x14ac:dyDescent="0.2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4"/>
      <c r="X506" s="4"/>
      <c r="Y506" s="4"/>
      <c r="Z506" s="4"/>
      <c r="AA506" s="4"/>
    </row>
    <row r="507" spans="1:27" ht="12.75" customHeight="1" x14ac:dyDescent="0.2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4"/>
      <c r="X507" s="4"/>
      <c r="Y507" s="4"/>
      <c r="Z507" s="4"/>
      <c r="AA507" s="4"/>
    </row>
    <row r="508" spans="1:27" ht="12.75" customHeight="1" x14ac:dyDescent="0.2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4"/>
      <c r="X508" s="4"/>
      <c r="Y508" s="4"/>
      <c r="Z508" s="4"/>
      <c r="AA508" s="4"/>
    </row>
    <row r="509" spans="1:27" ht="12.75" customHeight="1" x14ac:dyDescent="0.2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4"/>
      <c r="X509" s="4"/>
      <c r="Y509" s="4"/>
      <c r="Z509" s="4"/>
      <c r="AA509" s="4"/>
    </row>
    <row r="510" spans="1:27" ht="12.75" customHeight="1" x14ac:dyDescent="0.2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4"/>
      <c r="X510" s="4"/>
      <c r="Y510" s="4"/>
      <c r="Z510" s="4"/>
      <c r="AA510" s="4"/>
    </row>
    <row r="511" spans="1:27" ht="12.75" customHeight="1" x14ac:dyDescent="0.2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4"/>
      <c r="X511" s="4"/>
      <c r="Y511" s="4"/>
      <c r="Z511" s="4"/>
      <c r="AA511" s="4"/>
    </row>
    <row r="512" spans="1:27" ht="12.75" customHeight="1" x14ac:dyDescent="0.2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4"/>
      <c r="X512" s="4"/>
      <c r="Y512" s="4"/>
      <c r="Z512" s="4"/>
      <c r="AA512" s="4"/>
    </row>
    <row r="513" spans="1:27" ht="12.75" customHeight="1" x14ac:dyDescent="0.2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4"/>
      <c r="X513" s="4"/>
      <c r="Y513" s="4"/>
      <c r="Z513" s="4"/>
      <c r="AA513" s="4"/>
    </row>
    <row r="514" spans="1:27" ht="12.75" customHeight="1" x14ac:dyDescent="0.2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4"/>
      <c r="X514" s="4"/>
      <c r="Y514" s="4"/>
      <c r="Z514" s="4"/>
      <c r="AA514" s="4"/>
    </row>
    <row r="515" spans="1:27" ht="12.75" customHeight="1" x14ac:dyDescent="0.2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4"/>
      <c r="X515" s="4"/>
      <c r="Y515" s="4"/>
      <c r="Z515" s="4"/>
      <c r="AA515" s="4"/>
    </row>
    <row r="516" spans="1:27" ht="12.75" customHeight="1" x14ac:dyDescent="0.2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4"/>
      <c r="X516" s="4"/>
      <c r="Y516" s="4"/>
      <c r="Z516" s="4"/>
      <c r="AA516" s="4"/>
    </row>
    <row r="517" spans="1:27" ht="12.75" customHeight="1" x14ac:dyDescent="0.2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4"/>
      <c r="X517" s="4"/>
      <c r="Y517" s="4"/>
      <c r="Z517" s="4"/>
      <c r="AA517" s="4"/>
    </row>
    <row r="518" spans="1:27" ht="12.75" customHeight="1" x14ac:dyDescent="0.2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4"/>
      <c r="X518" s="4"/>
      <c r="Y518" s="4"/>
      <c r="Z518" s="4"/>
      <c r="AA518" s="4"/>
    </row>
    <row r="519" spans="1:27" ht="12.75" customHeight="1" x14ac:dyDescent="0.2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4"/>
      <c r="X519" s="4"/>
      <c r="Y519" s="4"/>
      <c r="Z519" s="4"/>
      <c r="AA519" s="4"/>
    </row>
    <row r="520" spans="1:27" ht="12.75" customHeight="1" x14ac:dyDescent="0.2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4"/>
      <c r="X520" s="4"/>
      <c r="Y520" s="4"/>
      <c r="Z520" s="4"/>
      <c r="AA520" s="4"/>
    </row>
    <row r="521" spans="1:27" ht="12.75" customHeight="1" x14ac:dyDescent="0.2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4"/>
      <c r="X521" s="4"/>
      <c r="Y521" s="4"/>
      <c r="Z521" s="4"/>
      <c r="AA521" s="4"/>
    </row>
    <row r="522" spans="1:27" ht="12.75" customHeight="1" x14ac:dyDescent="0.2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4"/>
      <c r="X522" s="4"/>
      <c r="Y522" s="4"/>
      <c r="Z522" s="4"/>
      <c r="AA522" s="4"/>
    </row>
    <row r="523" spans="1:27" ht="12.75" customHeight="1" x14ac:dyDescent="0.2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4"/>
      <c r="X523" s="4"/>
      <c r="Y523" s="4"/>
      <c r="Z523" s="4"/>
      <c r="AA523" s="4"/>
    </row>
    <row r="524" spans="1:27" ht="12.75" customHeight="1" x14ac:dyDescent="0.2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4"/>
      <c r="X524" s="4"/>
      <c r="Y524" s="4"/>
      <c r="Z524" s="4"/>
      <c r="AA524" s="4"/>
    </row>
    <row r="525" spans="1:27" ht="12.75" customHeight="1" x14ac:dyDescent="0.2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4"/>
      <c r="X525" s="4"/>
      <c r="Y525" s="4"/>
      <c r="Z525" s="4"/>
      <c r="AA525" s="4"/>
    </row>
    <row r="526" spans="1:27" ht="12.75" customHeight="1" x14ac:dyDescent="0.2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4"/>
      <c r="X526" s="4"/>
      <c r="Y526" s="4"/>
      <c r="Z526" s="4"/>
      <c r="AA526" s="4"/>
    </row>
    <row r="527" spans="1:27" ht="12.75" customHeight="1" x14ac:dyDescent="0.2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4"/>
      <c r="X527" s="4"/>
      <c r="Y527" s="4"/>
      <c r="Z527" s="4"/>
      <c r="AA527" s="4"/>
    </row>
    <row r="528" spans="1:27" ht="12.75" customHeight="1" x14ac:dyDescent="0.2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4"/>
      <c r="X528" s="4"/>
      <c r="Y528" s="4"/>
      <c r="Z528" s="4"/>
      <c r="AA528" s="4"/>
    </row>
    <row r="529" spans="1:27" ht="12.75" customHeight="1" x14ac:dyDescent="0.2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4"/>
      <c r="X529" s="4"/>
      <c r="Y529" s="4"/>
      <c r="Z529" s="4"/>
      <c r="AA529" s="4"/>
    </row>
    <row r="530" spans="1:27" ht="12.75" customHeight="1" x14ac:dyDescent="0.2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4"/>
      <c r="X530" s="4"/>
      <c r="Y530" s="4"/>
      <c r="Z530" s="4"/>
      <c r="AA530" s="4"/>
    </row>
    <row r="531" spans="1:27" ht="12.75" customHeight="1" x14ac:dyDescent="0.2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4"/>
      <c r="X531" s="4"/>
      <c r="Y531" s="4"/>
      <c r="Z531" s="4"/>
      <c r="AA531" s="4"/>
    </row>
    <row r="532" spans="1:27" ht="12.75" customHeight="1" x14ac:dyDescent="0.2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4"/>
      <c r="X532" s="4"/>
      <c r="Y532" s="4"/>
      <c r="Z532" s="4"/>
      <c r="AA532" s="4"/>
    </row>
    <row r="533" spans="1:27" ht="12.75" customHeight="1" x14ac:dyDescent="0.2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4"/>
      <c r="X533" s="4"/>
      <c r="Y533" s="4"/>
      <c r="Z533" s="4"/>
      <c r="AA533" s="4"/>
    </row>
    <row r="534" spans="1:27" ht="12.75" customHeight="1" x14ac:dyDescent="0.2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4"/>
      <c r="X534" s="4"/>
      <c r="Y534" s="4"/>
      <c r="Z534" s="4"/>
      <c r="AA534" s="4"/>
    </row>
    <row r="535" spans="1:27" ht="12.75" customHeight="1" x14ac:dyDescent="0.2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4"/>
      <c r="X535" s="4"/>
      <c r="Y535" s="4"/>
      <c r="Z535" s="4"/>
      <c r="AA535" s="4"/>
    </row>
    <row r="536" spans="1:27" ht="12.75" customHeight="1" x14ac:dyDescent="0.2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4"/>
      <c r="X536" s="4"/>
      <c r="Y536" s="4"/>
      <c r="Z536" s="4"/>
      <c r="AA536" s="4"/>
    </row>
    <row r="537" spans="1:27" ht="12.75" customHeight="1" x14ac:dyDescent="0.2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4"/>
      <c r="X537" s="4"/>
      <c r="Y537" s="4"/>
      <c r="Z537" s="4"/>
      <c r="AA537" s="4"/>
    </row>
    <row r="538" spans="1:27" ht="12.75" customHeight="1" x14ac:dyDescent="0.2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4"/>
      <c r="X538" s="4"/>
      <c r="Y538" s="4"/>
      <c r="Z538" s="4"/>
      <c r="AA538" s="4"/>
    </row>
    <row r="539" spans="1:27" ht="12.75" customHeight="1" x14ac:dyDescent="0.2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4"/>
      <c r="X539" s="4"/>
      <c r="Y539" s="4"/>
      <c r="Z539" s="4"/>
      <c r="AA539" s="4"/>
    </row>
    <row r="540" spans="1:27" ht="12.75" customHeight="1" x14ac:dyDescent="0.2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4"/>
      <c r="X540" s="4"/>
      <c r="Y540" s="4"/>
      <c r="Z540" s="4"/>
      <c r="AA540" s="4"/>
    </row>
    <row r="541" spans="1:27" ht="12.75" customHeight="1" x14ac:dyDescent="0.2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4"/>
      <c r="X541" s="4"/>
      <c r="Y541" s="4"/>
      <c r="Z541" s="4"/>
      <c r="AA541" s="4"/>
    </row>
    <row r="542" spans="1:27" ht="12.75" customHeight="1" x14ac:dyDescent="0.2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4"/>
      <c r="X542" s="4"/>
      <c r="Y542" s="4"/>
      <c r="Z542" s="4"/>
      <c r="AA542" s="4"/>
    </row>
    <row r="543" spans="1:27" ht="12.75" customHeight="1" x14ac:dyDescent="0.2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4"/>
      <c r="X543" s="4"/>
      <c r="Y543" s="4"/>
      <c r="Z543" s="4"/>
      <c r="AA543" s="4"/>
    </row>
    <row r="544" spans="1:27" ht="12.75" customHeight="1" x14ac:dyDescent="0.2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4"/>
      <c r="X544" s="4"/>
      <c r="Y544" s="4"/>
      <c r="Z544" s="4"/>
      <c r="AA544" s="4"/>
    </row>
    <row r="545" spans="1:27" ht="12.75" customHeight="1" x14ac:dyDescent="0.2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4"/>
      <c r="X545" s="4"/>
      <c r="Y545" s="4"/>
      <c r="Z545" s="4"/>
      <c r="AA545" s="4"/>
    </row>
    <row r="546" spans="1:27" ht="12.75" customHeight="1" x14ac:dyDescent="0.2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4"/>
      <c r="X546" s="4"/>
      <c r="Y546" s="4"/>
      <c r="Z546" s="4"/>
      <c r="AA546" s="4"/>
    </row>
    <row r="547" spans="1:27" ht="12.75" customHeight="1" x14ac:dyDescent="0.2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4"/>
      <c r="X547" s="4"/>
      <c r="Y547" s="4"/>
      <c r="Z547" s="4"/>
      <c r="AA547" s="4"/>
    </row>
    <row r="548" spans="1:27" ht="12.75" customHeight="1" x14ac:dyDescent="0.2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4"/>
      <c r="X548" s="4"/>
      <c r="Y548" s="4"/>
      <c r="Z548" s="4"/>
      <c r="AA548" s="4"/>
    </row>
    <row r="549" spans="1:27" ht="12.75" customHeight="1" x14ac:dyDescent="0.2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4"/>
      <c r="X549" s="4"/>
      <c r="Y549" s="4"/>
      <c r="Z549" s="4"/>
      <c r="AA549" s="4"/>
    </row>
    <row r="550" spans="1:27" ht="12.75" customHeight="1" x14ac:dyDescent="0.2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4"/>
      <c r="X550" s="4"/>
      <c r="Y550" s="4"/>
      <c r="Z550" s="4"/>
      <c r="AA550" s="4"/>
    </row>
    <row r="551" spans="1:27" ht="12.75" customHeight="1" x14ac:dyDescent="0.2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4"/>
      <c r="X551" s="4"/>
      <c r="Y551" s="4"/>
      <c r="Z551" s="4"/>
      <c r="AA551" s="4"/>
    </row>
    <row r="552" spans="1:27" ht="12.75" customHeight="1" x14ac:dyDescent="0.2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4"/>
      <c r="X552" s="4"/>
      <c r="Y552" s="4"/>
      <c r="Z552" s="4"/>
      <c r="AA552" s="4"/>
    </row>
    <row r="553" spans="1:27" ht="12.75" customHeight="1" x14ac:dyDescent="0.2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4"/>
      <c r="X553" s="4"/>
      <c r="Y553" s="4"/>
      <c r="Z553" s="4"/>
      <c r="AA553" s="4"/>
    </row>
    <row r="554" spans="1:27" ht="12.75" customHeight="1" x14ac:dyDescent="0.2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4"/>
      <c r="X554" s="4"/>
      <c r="Y554" s="4"/>
      <c r="Z554" s="4"/>
      <c r="AA554" s="4"/>
    </row>
    <row r="555" spans="1:27" ht="12.75" customHeight="1" x14ac:dyDescent="0.2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4"/>
      <c r="X555" s="4"/>
      <c r="Y555" s="4"/>
      <c r="Z555" s="4"/>
      <c r="AA555" s="4"/>
    </row>
    <row r="556" spans="1:27" ht="12.75" customHeight="1" x14ac:dyDescent="0.2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4"/>
      <c r="X556" s="4"/>
      <c r="Y556" s="4"/>
      <c r="Z556" s="4"/>
      <c r="AA556" s="4"/>
    </row>
    <row r="557" spans="1:27" ht="12.75" customHeight="1" x14ac:dyDescent="0.2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4"/>
      <c r="X557" s="4"/>
      <c r="Y557" s="4"/>
      <c r="Z557" s="4"/>
      <c r="AA557" s="4"/>
    </row>
    <row r="558" spans="1:27" ht="12.75" customHeight="1" x14ac:dyDescent="0.2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4"/>
      <c r="X558" s="4"/>
      <c r="Y558" s="4"/>
      <c r="Z558" s="4"/>
      <c r="AA558" s="4"/>
    </row>
    <row r="559" spans="1:27" ht="12.75" customHeight="1" x14ac:dyDescent="0.2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4"/>
      <c r="X559" s="4"/>
      <c r="Y559" s="4"/>
      <c r="Z559" s="4"/>
      <c r="AA559" s="4"/>
    </row>
    <row r="560" spans="1:27" ht="12.75" customHeight="1" x14ac:dyDescent="0.2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4"/>
      <c r="X560" s="4"/>
      <c r="Y560" s="4"/>
      <c r="Z560" s="4"/>
      <c r="AA560" s="4"/>
    </row>
    <row r="561" spans="1:27" ht="12.75" customHeight="1" x14ac:dyDescent="0.2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4"/>
      <c r="X561" s="4"/>
      <c r="Y561" s="4"/>
      <c r="Z561" s="4"/>
      <c r="AA561" s="4"/>
    </row>
    <row r="562" spans="1:27" ht="12.75" customHeight="1" x14ac:dyDescent="0.2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4"/>
      <c r="X562" s="4"/>
      <c r="Y562" s="4"/>
      <c r="Z562" s="4"/>
      <c r="AA562" s="4"/>
    </row>
    <row r="563" spans="1:27" ht="12.75" customHeight="1" x14ac:dyDescent="0.2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4"/>
      <c r="X563" s="4"/>
      <c r="Y563" s="4"/>
      <c r="Z563" s="4"/>
      <c r="AA563" s="4"/>
    </row>
    <row r="564" spans="1:27" ht="12.75" customHeight="1" x14ac:dyDescent="0.2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4"/>
      <c r="X564" s="4"/>
      <c r="Y564" s="4"/>
      <c r="Z564" s="4"/>
      <c r="AA564" s="4"/>
    </row>
    <row r="565" spans="1:27" ht="12.75" customHeight="1" x14ac:dyDescent="0.2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4"/>
      <c r="X565" s="4"/>
      <c r="Y565" s="4"/>
      <c r="Z565" s="4"/>
      <c r="AA565" s="4"/>
    </row>
    <row r="566" spans="1:27" ht="12.75" customHeight="1" x14ac:dyDescent="0.2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4"/>
      <c r="X566" s="4"/>
      <c r="Y566" s="4"/>
      <c r="Z566" s="4"/>
      <c r="AA566" s="4"/>
    </row>
    <row r="567" spans="1:27" ht="12.75" customHeight="1" x14ac:dyDescent="0.2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4"/>
      <c r="X567" s="4"/>
      <c r="Y567" s="4"/>
      <c r="Z567" s="4"/>
      <c r="AA567" s="4"/>
    </row>
    <row r="568" spans="1:27" ht="12.75" customHeight="1" x14ac:dyDescent="0.2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4"/>
      <c r="X568" s="4"/>
      <c r="Y568" s="4"/>
      <c r="Z568" s="4"/>
      <c r="AA568" s="4"/>
    </row>
    <row r="569" spans="1:27" ht="12.75" customHeight="1" x14ac:dyDescent="0.2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4"/>
      <c r="X569" s="4"/>
      <c r="Y569" s="4"/>
      <c r="Z569" s="4"/>
      <c r="AA569" s="4"/>
    </row>
    <row r="570" spans="1:27" ht="12.75" customHeight="1" x14ac:dyDescent="0.2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4"/>
      <c r="X570" s="4"/>
      <c r="Y570" s="4"/>
      <c r="Z570" s="4"/>
      <c r="AA570" s="4"/>
    </row>
    <row r="571" spans="1:27" ht="12.75" customHeight="1" x14ac:dyDescent="0.2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4"/>
      <c r="X571" s="4"/>
      <c r="Y571" s="4"/>
      <c r="Z571" s="4"/>
      <c r="AA571" s="4"/>
    </row>
    <row r="572" spans="1:27" ht="12.75" customHeight="1" x14ac:dyDescent="0.2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4"/>
      <c r="X572" s="4"/>
      <c r="Y572" s="4"/>
      <c r="Z572" s="4"/>
      <c r="AA572" s="4"/>
    </row>
    <row r="573" spans="1:27" ht="12.75" customHeight="1" x14ac:dyDescent="0.2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4"/>
      <c r="X573" s="4"/>
      <c r="Y573" s="4"/>
      <c r="Z573" s="4"/>
      <c r="AA573" s="4"/>
    </row>
    <row r="574" spans="1:27" ht="12.75" customHeight="1" x14ac:dyDescent="0.2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4"/>
      <c r="X574" s="4"/>
      <c r="Y574" s="4"/>
      <c r="Z574" s="4"/>
      <c r="AA574" s="4"/>
    </row>
    <row r="575" spans="1:27" ht="12.75" customHeight="1" x14ac:dyDescent="0.2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4"/>
      <c r="X575" s="4"/>
      <c r="Y575" s="4"/>
      <c r="Z575" s="4"/>
      <c r="AA575" s="4"/>
    </row>
    <row r="576" spans="1:27" ht="12.75" customHeight="1" x14ac:dyDescent="0.2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4"/>
      <c r="X576" s="4"/>
      <c r="Y576" s="4"/>
      <c r="Z576" s="4"/>
      <c r="AA576" s="4"/>
    </row>
    <row r="577" spans="1:27" ht="12.75" customHeight="1" x14ac:dyDescent="0.2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4"/>
      <c r="X577" s="4"/>
      <c r="Y577" s="4"/>
      <c r="Z577" s="4"/>
      <c r="AA577" s="4"/>
    </row>
    <row r="578" spans="1:27" ht="12.75" customHeight="1" x14ac:dyDescent="0.2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4"/>
      <c r="X578" s="4"/>
      <c r="Y578" s="4"/>
      <c r="Z578" s="4"/>
      <c r="AA578" s="4"/>
    </row>
    <row r="579" spans="1:27" ht="12.75" customHeight="1" x14ac:dyDescent="0.2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4"/>
      <c r="X579" s="4"/>
      <c r="Y579" s="4"/>
      <c r="Z579" s="4"/>
      <c r="AA579" s="4"/>
    </row>
    <row r="580" spans="1:27" ht="12.75" customHeight="1" x14ac:dyDescent="0.2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4"/>
      <c r="X580" s="4"/>
      <c r="Y580" s="4"/>
      <c r="Z580" s="4"/>
      <c r="AA580" s="4"/>
    </row>
    <row r="581" spans="1:27" ht="12.75" customHeight="1" x14ac:dyDescent="0.2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4"/>
      <c r="X581" s="4"/>
      <c r="Y581" s="4"/>
      <c r="Z581" s="4"/>
      <c r="AA581" s="4"/>
    </row>
    <row r="582" spans="1:27" ht="12.75" customHeight="1" x14ac:dyDescent="0.2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4"/>
      <c r="X582" s="4"/>
      <c r="Y582" s="4"/>
      <c r="Z582" s="4"/>
      <c r="AA582" s="4"/>
    </row>
    <row r="583" spans="1:27" ht="12.75" customHeight="1" x14ac:dyDescent="0.2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4"/>
      <c r="X583" s="4"/>
      <c r="Y583" s="4"/>
      <c r="Z583" s="4"/>
      <c r="AA583" s="4"/>
    </row>
    <row r="584" spans="1:27" ht="12.75" customHeight="1" x14ac:dyDescent="0.2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4"/>
      <c r="X584" s="4"/>
      <c r="Y584" s="4"/>
      <c r="Z584" s="4"/>
      <c r="AA584" s="4"/>
    </row>
    <row r="585" spans="1:27" ht="12.75" customHeight="1" x14ac:dyDescent="0.2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4"/>
      <c r="X585" s="4"/>
      <c r="Y585" s="4"/>
      <c r="Z585" s="4"/>
      <c r="AA585" s="4"/>
    </row>
    <row r="586" spans="1:27" ht="12.75" customHeight="1" x14ac:dyDescent="0.2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4"/>
      <c r="X586" s="4"/>
      <c r="Y586" s="4"/>
      <c r="Z586" s="4"/>
      <c r="AA586" s="4"/>
    </row>
    <row r="587" spans="1:27" ht="12.75" customHeight="1" x14ac:dyDescent="0.2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4"/>
      <c r="X587" s="4"/>
      <c r="Y587" s="4"/>
      <c r="Z587" s="4"/>
      <c r="AA587" s="4"/>
    </row>
    <row r="588" spans="1:27" ht="12.75" customHeight="1" x14ac:dyDescent="0.2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4"/>
      <c r="X588" s="4"/>
      <c r="Y588" s="4"/>
      <c r="Z588" s="4"/>
      <c r="AA588" s="4"/>
    </row>
    <row r="589" spans="1:27" ht="12.75" customHeight="1" x14ac:dyDescent="0.2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4"/>
      <c r="X589" s="4"/>
      <c r="Y589" s="4"/>
      <c r="Z589" s="4"/>
      <c r="AA589" s="4"/>
    </row>
    <row r="590" spans="1:27" ht="12.75" customHeight="1" x14ac:dyDescent="0.2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4"/>
      <c r="X590" s="4"/>
      <c r="Y590" s="4"/>
      <c r="Z590" s="4"/>
      <c r="AA590" s="4"/>
    </row>
    <row r="591" spans="1:27" ht="12.75" customHeight="1" x14ac:dyDescent="0.2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4"/>
      <c r="X591" s="4"/>
      <c r="Y591" s="4"/>
      <c r="Z591" s="4"/>
      <c r="AA591" s="4"/>
    </row>
    <row r="592" spans="1:27" ht="12.75" customHeight="1" x14ac:dyDescent="0.2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4"/>
      <c r="X592" s="4"/>
      <c r="Y592" s="4"/>
      <c r="Z592" s="4"/>
      <c r="AA592" s="4"/>
    </row>
    <row r="593" spans="1:27" ht="12.75" customHeight="1" x14ac:dyDescent="0.2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4"/>
      <c r="X593" s="4"/>
      <c r="Y593" s="4"/>
      <c r="Z593" s="4"/>
      <c r="AA593" s="4"/>
    </row>
    <row r="594" spans="1:27" ht="12.75" customHeight="1" x14ac:dyDescent="0.2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4"/>
      <c r="X594" s="4"/>
      <c r="Y594" s="4"/>
      <c r="Z594" s="4"/>
      <c r="AA594" s="4"/>
    </row>
    <row r="595" spans="1:27" ht="12.75" customHeight="1" x14ac:dyDescent="0.2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4"/>
      <c r="X595" s="4"/>
      <c r="Y595" s="4"/>
      <c r="Z595" s="4"/>
      <c r="AA595" s="4"/>
    </row>
    <row r="596" spans="1:27" ht="12.75" customHeight="1" x14ac:dyDescent="0.2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4"/>
      <c r="X596" s="4"/>
      <c r="Y596" s="4"/>
      <c r="Z596" s="4"/>
      <c r="AA596" s="4"/>
    </row>
    <row r="597" spans="1:27" ht="12.75" customHeight="1" x14ac:dyDescent="0.2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4"/>
      <c r="X597" s="4"/>
      <c r="Y597" s="4"/>
      <c r="Z597" s="4"/>
      <c r="AA597" s="4"/>
    </row>
    <row r="598" spans="1:27" ht="12.75" customHeight="1" x14ac:dyDescent="0.2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4"/>
      <c r="X598" s="4"/>
      <c r="Y598" s="4"/>
      <c r="Z598" s="4"/>
      <c r="AA598" s="4"/>
    </row>
    <row r="599" spans="1:27" ht="12.75" customHeight="1" x14ac:dyDescent="0.2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4"/>
      <c r="X599" s="4"/>
      <c r="Y599" s="4"/>
      <c r="Z599" s="4"/>
      <c r="AA599" s="4"/>
    </row>
    <row r="600" spans="1:27" ht="12.75" customHeight="1" x14ac:dyDescent="0.2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4"/>
      <c r="X600" s="4"/>
      <c r="Y600" s="4"/>
      <c r="Z600" s="4"/>
      <c r="AA600" s="4"/>
    </row>
    <row r="601" spans="1:27" ht="12.75" customHeight="1" x14ac:dyDescent="0.2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4"/>
      <c r="X601" s="4"/>
      <c r="Y601" s="4"/>
      <c r="Z601" s="4"/>
      <c r="AA601" s="4"/>
    </row>
    <row r="602" spans="1:27" ht="12.75" customHeight="1" x14ac:dyDescent="0.2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4"/>
      <c r="X602" s="4"/>
      <c r="Y602" s="4"/>
      <c r="Z602" s="4"/>
      <c r="AA602" s="4"/>
    </row>
    <row r="603" spans="1:27" ht="12.75" customHeight="1" x14ac:dyDescent="0.2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4"/>
      <c r="X603" s="4"/>
      <c r="Y603" s="4"/>
      <c r="Z603" s="4"/>
      <c r="AA603" s="4"/>
    </row>
    <row r="604" spans="1:27" ht="12.75" customHeight="1" x14ac:dyDescent="0.2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4"/>
      <c r="X604" s="4"/>
      <c r="Y604" s="4"/>
      <c r="Z604" s="4"/>
      <c r="AA604" s="4"/>
    </row>
    <row r="605" spans="1:27" ht="12.75" customHeight="1" x14ac:dyDescent="0.2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4"/>
      <c r="X605" s="4"/>
      <c r="Y605" s="4"/>
      <c r="Z605" s="4"/>
      <c r="AA605" s="4"/>
    </row>
    <row r="606" spans="1:27" ht="12.75" customHeight="1" x14ac:dyDescent="0.2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4"/>
      <c r="X606" s="4"/>
      <c r="Y606" s="4"/>
      <c r="Z606" s="4"/>
      <c r="AA606" s="4"/>
    </row>
    <row r="607" spans="1:27" ht="12.75" customHeight="1" x14ac:dyDescent="0.2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4"/>
      <c r="X607" s="4"/>
      <c r="Y607" s="4"/>
      <c r="Z607" s="4"/>
      <c r="AA607" s="4"/>
    </row>
    <row r="608" spans="1:27" ht="12.75" customHeight="1" x14ac:dyDescent="0.2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4"/>
      <c r="X608" s="4"/>
      <c r="Y608" s="4"/>
      <c r="Z608" s="4"/>
      <c r="AA608" s="4"/>
    </row>
    <row r="609" spans="1:27" ht="12.75" customHeight="1" x14ac:dyDescent="0.2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4"/>
      <c r="X609" s="4"/>
      <c r="Y609" s="4"/>
      <c r="Z609" s="4"/>
      <c r="AA609" s="4"/>
    </row>
    <row r="610" spans="1:27" ht="12.75" customHeight="1" x14ac:dyDescent="0.2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4"/>
      <c r="X610" s="4"/>
      <c r="Y610" s="4"/>
      <c r="Z610" s="4"/>
      <c r="AA610" s="4"/>
    </row>
    <row r="611" spans="1:27" ht="12.75" customHeight="1" x14ac:dyDescent="0.2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4"/>
      <c r="X611" s="4"/>
      <c r="Y611" s="4"/>
      <c r="Z611" s="4"/>
      <c r="AA611" s="4"/>
    </row>
    <row r="612" spans="1:27" ht="12.75" customHeight="1" x14ac:dyDescent="0.2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4"/>
      <c r="X612" s="4"/>
      <c r="Y612" s="4"/>
      <c r="Z612" s="4"/>
      <c r="AA612" s="4"/>
    </row>
    <row r="613" spans="1:27" ht="12.75" customHeight="1" x14ac:dyDescent="0.2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4"/>
      <c r="X613" s="4"/>
      <c r="Y613" s="4"/>
      <c r="Z613" s="4"/>
      <c r="AA613" s="4"/>
    </row>
    <row r="614" spans="1:27" ht="12.75" customHeight="1" x14ac:dyDescent="0.2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4"/>
      <c r="X614" s="4"/>
      <c r="Y614" s="4"/>
      <c r="Z614" s="4"/>
      <c r="AA614" s="4"/>
    </row>
    <row r="615" spans="1:27" ht="12.75" customHeight="1" x14ac:dyDescent="0.2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4"/>
      <c r="X615" s="4"/>
      <c r="Y615" s="4"/>
      <c r="Z615" s="4"/>
      <c r="AA615" s="4"/>
    </row>
    <row r="616" spans="1:27" ht="12.75" customHeight="1" x14ac:dyDescent="0.2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4"/>
      <c r="X616" s="4"/>
      <c r="Y616" s="4"/>
      <c r="Z616" s="4"/>
      <c r="AA616" s="4"/>
    </row>
    <row r="617" spans="1:27" ht="12.75" customHeight="1" x14ac:dyDescent="0.2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4"/>
      <c r="X617" s="4"/>
      <c r="Y617" s="4"/>
      <c r="Z617" s="4"/>
      <c r="AA617" s="4"/>
    </row>
    <row r="618" spans="1:27" ht="12.75" customHeight="1" x14ac:dyDescent="0.2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4"/>
      <c r="X618" s="4"/>
      <c r="Y618" s="4"/>
      <c r="Z618" s="4"/>
      <c r="AA618" s="4"/>
    </row>
    <row r="619" spans="1:27" ht="12.75" customHeight="1" x14ac:dyDescent="0.2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4"/>
      <c r="X619" s="4"/>
      <c r="Y619" s="4"/>
      <c r="Z619" s="4"/>
      <c r="AA619" s="4"/>
    </row>
    <row r="620" spans="1:27" ht="12.75" customHeight="1" x14ac:dyDescent="0.2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4"/>
      <c r="X620" s="4"/>
      <c r="Y620" s="4"/>
      <c r="Z620" s="4"/>
      <c r="AA620" s="4"/>
    </row>
    <row r="621" spans="1:27" ht="12.75" customHeight="1" x14ac:dyDescent="0.2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4"/>
      <c r="X621" s="4"/>
      <c r="Y621" s="4"/>
      <c r="Z621" s="4"/>
      <c r="AA621" s="4"/>
    </row>
    <row r="622" spans="1:27" ht="12.75" customHeight="1" x14ac:dyDescent="0.2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4"/>
      <c r="X622" s="4"/>
      <c r="Y622" s="4"/>
      <c r="Z622" s="4"/>
      <c r="AA622" s="4"/>
    </row>
    <row r="623" spans="1:27" ht="12.75" customHeight="1" x14ac:dyDescent="0.2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4"/>
      <c r="X623" s="4"/>
      <c r="Y623" s="4"/>
      <c r="Z623" s="4"/>
      <c r="AA623" s="4"/>
    </row>
    <row r="624" spans="1:27" ht="12.75" customHeight="1" x14ac:dyDescent="0.2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4"/>
      <c r="X624" s="4"/>
      <c r="Y624" s="4"/>
      <c r="Z624" s="4"/>
      <c r="AA624" s="4"/>
    </row>
    <row r="625" spans="1:27" ht="12.75" customHeight="1" x14ac:dyDescent="0.2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4"/>
      <c r="X625" s="4"/>
      <c r="Y625" s="4"/>
      <c r="Z625" s="4"/>
      <c r="AA625" s="4"/>
    </row>
    <row r="626" spans="1:27" ht="12.75" customHeight="1" x14ac:dyDescent="0.2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4"/>
      <c r="X626" s="4"/>
      <c r="Y626" s="4"/>
      <c r="Z626" s="4"/>
      <c r="AA626" s="4"/>
    </row>
    <row r="627" spans="1:27" ht="12.75" customHeight="1" x14ac:dyDescent="0.2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4"/>
      <c r="X627" s="4"/>
      <c r="Y627" s="4"/>
      <c r="Z627" s="4"/>
      <c r="AA627" s="4"/>
    </row>
    <row r="628" spans="1:27" ht="12.75" customHeight="1" x14ac:dyDescent="0.2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4"/>
      <c r="X628" s="4"/>
      <c r="Y628" s="4"/>
      <c r="Z628" s="4"/>
      <c r="AA628" s="4"/>
    </row>
    <row r="629" spans="1:27" ht="12.75" customHeight="1" x14ac:dyDescent="0.2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4"/>
      <c r="X629" s="4"/>
      <c r="Y629" s="4"/>
      <c r="Z629" s="4"/>
      <c r="AA629" s="4"/>
    </row>
    <row r="630" spans="1:27" ht="12.75" customHeight="1" x14ac:dyDescent="0.2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4"/>
      <c r="X630" s="4"/>
      <c r="Y630" s="4"/>
      <c r="Z630" s="4"/>
      <c r="AA630" s="4"/>
    </row>
    <row r="631" spans="1:27" ht="12.75" customHeight="1" x14ac:dyDescent="0.2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4"/>
      <c r="X631" s="4"/>
      <c r="Y631" s="4"/>
      <c r="Z631" s="4"/>
      <c r="AA631" s="4"/>
    </row>
    <row r="632" spans="1:27" ht="12.75" customHeight="1" x14ac:dyDescent="0.2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4"/>
      <c r="X632" s="4"/>
      <c r="Y632" s="4"/>
      <c r="Z632" s="4"/>
      <c r="AA632" s="4"/>
    </row>
    <row r="633" spans="1:27" ht="12.75" customHeight="1" x14ac:dyDescent="0.2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4"/>
      <c r="X633" s="4"/>
      <c r="Y633" s="4"/>
      <c r="Z633" s="4"/>
      <c r="AA633" s="4"/>
    </row>
    <row r="634" spans="1:27" ht="12.75" customHeight="1" x14ac:dyDescent="0.2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4"/>
      <c r="X634" s="4"/>
      <c r="Y634" s="4"/>
      <c r="Z634" s="4"/>
      <c r="AA634" s="4"/>
    </row>
    <row r="635" spans="1:27" ht="12.75" customHeight="1" x14ac:dyDescent="0.2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4"/>
      <c r="X635" s="4"/>
      <c r="Y635" s="4"/>
      <c r="Z635" s="4"/>
      <c r="AA635" s="4"/>
    </row>
    <row r="636" spans="1:27" ht="12.75" customHeight="1" x14ac:dyDescent="0.2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4"/>
      <c r="X636" s="4"/>
      <c r="Y636" s="4"/>
      <c r="Z636" s="4"/>
      <c r="AA636" s="4"/>
    </row>
    <row r="637" spans="1:27" ht="12.75" customHeight="1" x14ac:dyDescent="0.2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4"/>
      <c r="X637" s="4"/>
      <c r="Y637" s="4"/>
      <c r="Z637" s="4"/>
      <c r="AA637" s="4"/>
    </row>
    <row r="638" spans="1:27" ht="12.75" customHeight="1" x14ac:dyDescent="0.2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4"/>
      <c r="X638" s="4"/>
      <c r="Y638" s="4"/>
      <c r="Z638" s="4"/>
      <c r="AA638" s="4"/>
    </row>
    <row r="639" spans="1:27" ht="12.75" customHeight="1" x14ac:dyDescent="0.2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4"/>
      <c r="X639" s="4"/>
      <c r="Y639" s="4"/>
      <c r="Z639" s="4"/>
      <c r="AA639" s="4"/>
    </row>
    <row r="640" spans="1:27" ht="12.75" customHeight="1" x14ac:dyDescent="0.2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4"/>
      <c r="X640" s="4"/>
      <c r="Y640" s="4"/>
      <c r="Z640" s="4"/>
      <c r="AA640" s="4"/>
    </row>
    <row r="641" spans="1:27" ht="12.75" customHeight="1" x14ac:dyDescent="0.2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4"/>
      <c r="X641" s="4"/>
      <c r="Y641" s="4"/>
      <c r="Z641" s="4"/>
      <c r="AA641" s="4"/>
    </row>
    <row r="642" spans="1:27" ht="12.75" customHeight="1" x14ac:dyDescent="0.2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4"/>
      <c r="X642" s="4"/>
      <c r="Y642" s="4"/>
      <c r="Z642" s="4"/>
      <c r="AA642" s="4"/>
    </row>
    <row r="643" spans="1:27" ht="12.75" customHeight="1" x14ac:dyDescent="0.2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4"/>
      <c r="X643" s="4"/>
      <c r="Y643" s="4"/>
      <c r="Z643" s="4"/>
      <c r="AA643" s="4"/>
    </row>
    <row r="644" spans="1:27" ht="12.75" customHeight="1" x14ac:dyDescent="0.2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4"/>
      <c r="X644" s="4"/>
      <c r="Y644" s="4"/>
      <c r="Z644" s="4"/>
      <c r="AA644" s="4"/>
    </row>
    <row r="645" spans="1:27" ht="12.75" customHeight="1" x14ac:dyDescent="0.2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4"/>
      <c r="X645" s="4"/>
      <c r="Y645" s="4"/>
      <c r="Z645" s="4"/>
      <c r="AA645" s="4"/>
    </row>
    <row r="646" spans="1:27" ht="12.75" customHeight="1" x14ac:dyDescent="0.2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4"/>
      <c r="X646" s="4"/>
      <c r="Y646" s="4"/>
      <c r="Z646" s="4"/>
      <c r="AA646" s="4"/>
    </row>
    <row r="647" spans="1:27" ht="12.75" customHeight="1" x14ac:dyDescent="0.2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4"/>
      <c r="X647" s="4"/>
      <c r="Y647" s="4"/>
      <c r="Z647" s="4"/>
      <c r="AA647" s="4"/>
    </row>
    <row r="648" spans="1:27" ht="12.75" customHeight="1" x14ac:dyDescent="0.2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4"/>
      <c r="X648" s="4"/>
      <c r="Y648" s="4"/>
      <c r="Z648" s="4"/>
      <c r="AA648" s="4"/>
    </row>
    <row r="649" spans="1:27" ht="12.75" customHeight="1" x14ac:dyDescent="0.2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4"/>
      <c r="X649" s="4"/>
      <c r="Y649" s="4"/>
      <c r="Z649" s="4"/>
      <c r="AA649" s="4"/>
    </row>
    <row r="650" spans="1:27" ht="12.75" customHeight="1" x14ac:dyDescent="0.2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4"/>
      <c r="X650" s="4"/>
      <c r="Y650" s="4"/>
      <c r="Z650" s="4"/>
      <c r="AA650" s="4"/>
    </row>
    <row r="651" spans="1:27" ht="12.75" customHeight="1" x14ac:dyDescent="0.2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4"/>
      <c r="X651" s="4"/>
      <c r="Y651" s="4"/>
      <c r="Z651" s="4"/>
      <c r="AA651" s="4"/>
    </row>
    <row r="652" spans="1:27" ht="12.75" customHeight="1" x14ac:dyDescent="0.2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4"/>
      <c r="X652" s="4"/>
      <c r="Y652" s="4"/>
      <c r="Z652" s="4"/>
      <c r="AA652" s="4"/>
    </row>
    <row r="653" spans="1:27" ht="12.75" customHeight="1" x14ac:dyDescent="0.2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4"/>
      <c r="X653" s="4"/>
      <c r="Y653" s="4"/>
      <c r="Z653" s="4"/>
      <c r="AA653" s="4"/>
    </row>
    <row r="654" spans="1:27" ht="12.75" customHeight="1" x14ac:dyDescent="0.2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4"/>
      <c r="X654" s="4"/>
      <c r="Y654" s="4"/>
      <c r="Z654" s="4"/>
      <c r="AA654" s="4"/>
    </row>
    <row r="655" spans="1:27" ht="12.75" customHeight="1" x14ac:dyDescent="0.2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4"/>
      <c r="X655" s="4"/>
      <c r="Y655" s="4"/>
      <c r="Z655" s="4"/>
      <c r="AA655" s="4"/>
    </row>
    <row r="656" spans="1:27" ht="12.75" customHeight="1" x14ac:dyDescent="0.2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4"/>
      <c r="X656" s="4"/>
      <c r="Y656" s="4"/>
      <c r="Z656" s="4"/>
      <c r="AA656" s="4"/>
    </row>
    <row r="657" spans="1:27" ht="12.75" customHeight="1" x14ac:dyDescent="0.2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4"/>
      <c r="X657" s="4"/>
      <c r="Y657" s="4"/>
      <c r="Z657" s="4"/>
      <c r="AA657" s="4"/>
    </row>
    <row r="658" spans="1:27" ht="12.75" customHeight="1" x14ac:dyDescent="0.2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4"/>
      <c r="X658" s="4"/>
      <c r="Y658" s="4"/>
      <c r="Z658" s="4"/>
      <c r="AA658" s="4"/>
    </row>
    <row r="659" spans="1:27" ht="12.75" customHeight="1" x14ac:dyDescent="0.2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4"/>
      <c r="X659" s="4"/>
      <c r="Y659" s="4"/>
      <c r="Z659" s="4"/>
      <c r="AA659" s="4"/>
    </row>
    <row r="660" spans="1:27" ht="12.75" customHeight="1" x14ac:dyDescent="0.2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4"/>
      <c r="X660" s="4"/>
      <c r="Y660" s="4"/>
      <c r="Z660" s="4"/>
      <c r="AA660" s="4"/>
    </row>
    <row r="661" spans="1:27" ht="12.75" customHeight="1" x14ac:dyDescent="0.2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4"/>
      <c r="X661" s="4"/>
      <c r="Y661" s="4"/>
      <c r="Z661" s="4"/>
      <c r="AA661" s="4"/>
    </row>
    <row r="662" spans="1:27" ht="12.75" customHeight="1" x14ac:dyDescent="0.2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4"/>
      <c r="X662" s="4"/>
      <c r="Y662" s="4"/>
      <c r="Z662" s="4"/>
      <c r="AA662" s="4"/>
    </row>
    <row r="663" spans="1:27" ht="12.75" customHeight="1" x14ac:dyDescent="0.2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4"/>
      <c r="X663" s="4"/>
      <c r="Y663" s="4"/>
      <c r="Z663" s="4"/>
      <c r="AA663" s="4"/>
    </row>
    <row r="664" spans="1:27" ht="12.75" customHeight="1" x14ac:dyDescent="0.2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4"/>
      <c r="X664" s="4"/>
      <c r="Y664" s="4"/>
      <c r="Z664" s="4"/>
      <c r="AA664" s="4"/>
    </row>
    <row r="665" spans="1:27" ht="12.75" customHeight="1" x14ac:dyDescent="0.2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4"/>
      <c r="X665" s="4"/>
      <c r="Y665" s="4"/>
      <c r="Z665" s="4"/>
      <c r="AA665" s="4"/>
    </row>
    <row r="666" spans="1:27" ht="12.75" customHeight="1" x14ac:dyDescent="0.2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4"/>
      <c r="X666" s="4"/>
      <c r="Y666" s="4"/>
      <c r="Z666" s="4"/>
      <c r="AA666" s="4"/>
    </row>
    <row r="667" spans="1:27" ht="12.75" customHeight="1" x14ac:dyDescent="0.2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4"/>
      <c r="X667" s="4"/>
      <c r="Y667" s="4"/>
      <c r="Z667" s="4"/>
      <c r="AA667" s="4"/>
    </row>
    <row r="668" spans="1:27" ht="12.75" customHeight="1" x14ac:dyDescent="0.2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4"/>
      <c r="X668" s="4"/>
      <c r="Y668" s="4"/>
      <c r="Z668" s="4"/>
      <c r="AA668" s="4"/>
    </row>
    <row r="669" spans="1:27" ht="12.75" customHeight="1" x14ac:dyDescent="0.2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4"/>
      <c r="X669" s="4"/>
      <c r="Y669" s="4"/>
      <c r="Z669" s="4"/>
      <c r="AA669" s="4"/>
    </row>
    <row r="670" spans="1:27" ht="12.75" customHeight="1" x14ac:dyDescent="0.2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4"/>
      <c r="X670" s="4"/>
      <c r="Y670" s="4"/>
      <c r="Z670" s="4"/>
      <c r="AA670" s="4"/>
    </row>
    <row r="671" spans="1:27" ht="12.75" customHeight="1" x14ac:dyDescent="0.2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4"/>
      <c r="X671" s="4"/>
      <c r="Y671" s="4"/>
      <c r="Z671" s="4"/>
      <c r="AA671" s="4"/>
    </row>
    <row r="672" spans="1:27" ht="12.75" customHeight="1" x14ac:dyDescent="0.2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4"/>
      <c r="X672" s="4"/>
      <c r="Y672" s="4"/>
      <c r="Z672" s="4"/>
      <c r="AA672" s="4"/>
    </row>
    <row r="673" spans="1:27" ht="12.75" customHeight="1" x14ac:dyDescent="0.2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4"/>
      <c r="X673" s="4"/>
      <c r="Y673" s="4"/>
      <c r="Z673" s="4"/>
      <c r="AA673" s="4"/>
    </row>
    <row r="674" spans="1:27" ht="12.75" customHeight="1" x14ac:dyDescent="0.2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4"/>
      <c r="X674" s="4"/>
      <c r="Y674" s="4"/>
      <c r="Z674" s="4"/>
      <c r="AA674" s="4"/>
    </row>
    <row r="675" spans="1:27" ht="12.75" customHeight="1" x14ac:dyDescent="0.2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4"/>
      <c r="X675" s="4"/>
      <c r="Y675" s="4"/>
      <c r="Z675" s="4"/>
      <c r="AA675" s="4"/>
    </row>
    <row r="676" spans="1:27" ht="12.75" customHeight="1" x14ac:dyDescent="0.2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4"/>
      <c r="X676" s="4"/>
      <c r="Y676" s="4"/>
      <c r="Z676" s="4"/>
      <c r="AA676" s="4"/>
    </row>
    <row r="677" spans="1:27" ht="12.75" customHeight="1" x14ac:dyDescent="0.2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4"/>
      <c r="X677" s="4"/>
      <c r="Y677" s="4"/>
      <c r="Z677" s="4"/>
      <c r="AA677" s="4"/>
    </row>
    <row r="678" spans="1:27" ht="12.75" customHeight="1" x14ac:dyDescent="0.2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4"/>
      <c r="X678" s="4"/>
      <c r="Y678" s="4"/>
      <c r="Z678" s="4"/>
      <c r="AA678" s="4"/>
    </row>
    <row r="679" spans="1:27" ht="12.75" customHeight="1" x14ac:dyDescent="0.2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4"/>
      <c r="X679" s="4"/>
      <c r="Y679" s="4"/>
      <c r="Z679" s="4"/>
      <c r="AA679" s="4"/>
    </row>
    <row r="680" spans="1:27" ht="12.75" customHeight="1" x14ac:dyDescent="0.2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4"/>
      <c r="X680" s="4"/>
      <c r="Y680" s="4"/>
      <c r="Z680" s="4"/>
      <c r="AA680" s="4"/>
    </row>
    <row r="681" spans="1:27" ht="12.75" customHeight="1" x14ac:dyDescent="0.2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4"/>
      <c r="X681" s="4"/>
      <c r="Y681" s="4"/>
      <c r="Z681" s="4"/>
      <c r="AA681" s="4"/>
    </row>
    <row r="682" spans="1:27" ht="12.75" customHeight="1" x14ac:dyDescent="0.2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4"/>
      <c r="X682" s="4"/>
      <c r="Y682" s="4"/>
      <c r="Z682" s="4"/>
      <c r="AA682" s="4"/>
    </row>
    <row r="683" spans="1:27" ht="12.75" customHeight="1" x14ac:dyDescent="0.2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4"/>
      <c r="X683" s="4"/>
      <c r="Y683" s="4"/>
      <c r="Z683" s="4"/>
      <c r="AA683" s="4"/>
    </row>
    <row r="684" spans="1:27" ht="12.75" customHeight="1" x14ac:dyDescent="0.2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4"/>
      <c r="X684" s="4"/>
      <c r="Y684" s="4"/>
      <c r="Z684" s="4"/>
      <c r="AA684" s="4"/>
    </row>
    <row r="685" spans="1:27" ht="12.75" customHeight="1" x14ac:dyDescent="0.2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4"/>
      <c r="X685" s="4"/>
      <c r="Y685" s="4"/>
      <c r="Z685" s="4"/>
      <c r="AA685" s="4"/>
    </row>
    <row r="686" spans="1:27" ht="12.75" customHeight="1" x14ac:dyDescent="0.2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4"/>
      <c r="X686" s="4"/>
      <c r="Y686" s="4"/>
      <c r="Z686" s="4"/>
      <c r="AA686" s="4"/>
    </row>
    <row r="687" spans="1:27" ht="12.75" customHeight="1" x14ac:dyDescent="0.2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4"/>
      <c r="X687" s="4"/>
      <c r="Y687" s="4"/>
      <c r="Z687" s="4"/>
      <c r="AA687" s="4"/>
    </row>
    <row r="688" spans="1:27" ht="12.75" customHeight="1" x14ac:dyDescent="0.2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4"/>
      <c r="X688" s="4"/>
      <c r="Y688" s="4"/>
      <c r="Z688" s="4"/>
      <c r="AA688" s="4"/>
    </row>
    <row r="689" spans="1:27" ht="12.75" customHeight="1" x14ac:dyDescent="0.2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4"/>
      <c r="X689" s="4"/>
      <c r="Y689" s="4"/>
      <c r="Z689" s="4"/>
      <c r="AA689" s="4"/>
    </row>
    <row r="690" spans="1:27" ht="12.75" customHeight="1" x14ac:dyDescent="0.2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4"/>
      <c r="X690" s="4"/>
      <c r="Y690" s="4"/>
      <c r="Z690" s="4"/>
      <c r="AA690" s="4"/>
    </row>
    <row r="691" spans="1:27" ht="12.75" customHeight="1" x14ac:dyDescent="0.2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4"/>
      <c r="X691" s="4"/>
      <c r="Y691" s="4"/>
      <c r="Z691" s="4"/>
      <c r="AA691" s="4"/>
    </row>
    <row r="692" spans="1:27" ht="12.75" customHeight="1" x14ac:dyDescent="0.2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4"/>
      <c r="X692" s="4"/>
      <c r="Y692" s="4"/>
      <c r="Z692" s="4"/>
      <c r="AA692" s="4"/>
    </row>
    <row r="693" spans="1:27" ht="12.75" customHeight="1" x14ac:dyDescent="0.2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4"/>
      <c r="X693" s="4"/>
      <c r="Y693" s="4"/>
      <c r="Z693" s="4"/>
      <c r="AA693" s="4"/>
    </row>
    <row r="694" spans="1:27" ht="12.75" customHeight="1" x14ac:dyDescent="0.2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4"/>
      <c r="X694" s="4"/>
      <c r="Y694" s="4"/>
      <c r="Z694" s="4"/>
      <c r="AA694" s="4"/>
    </row>
    <row r="695" spans="1:27" ht="12.75" customHeight="1" x14ac:dyDescent="0.2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4"/>
      <c r="X695" s="4"/>
      <c r="Y695" s="4"/>
      <c r="Z695" s="4"/>
      <c r="AA695" s="4"/>
    </row>
    <row r="696" spans="1:27" ht="12.75" customHeight="1" x14ac:dyDescent="0.2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4"/>
      <c r="X696" s="4"/>
      <c r="Y696" s="4"/>
      <c r="Z696" s="4"/>
      <c r="AA696" s="4"/>
    </row>
    <row r="697" spans="1:27" ht="12.75" customHeight="1" x14ac:dyDescent="0.2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4"/>
      <c r="X697" s="4"/>
      <c r="Y697" s="4"/>
      <c r="Z697" s="4"/>
      <c r="AA697" s="4"/>
    </row>
    <row r="698" spans="1:27" ht="12.75" customHeight="1" x14ac:dyDescent="0.2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4"/>
      <c r="X698" s="4"/>
      <c r="Y698" s="4"/>
      <c r="Z698" s="4"/>
      <c r="AA698" s="4"/>
    </row>
    <row r="699" spans="1:27" ht="12.75" customHeight="1" x14ac:dyDescent="0.2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4"/>
      <c r="X699" s="4"/>
      <c r="Y699" s="4"/>
      <c r="Z699" s="4"/>
      <c r="AA699" s="4"/>
    </row>
    <row r="700" spans="1:27" ht="12.75" customHeight="1" x14ac:dyDescent="0.2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4"/>
      <c r="X700" s="4"/>
      <c r="Y700" s="4"/>
      <c r="Z700" s="4"/>
      <c r="AA700" s="4"/>
    </row>
    <row r="701" spans="1:27" ht="12.75" customHeight="1" x14ac:dyDescent="0.2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4"/>
      <c r="X701" s="4"/>
      <c r="Y701" s="4"/>
      <c r="Z701" s="4"/>
      <c r="AA701" s="4"/>
    </row>
    <row r="702" spans="1:27" ht="12.75" customHeight="1" x14ac:dyDescent="0.2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4"/>
      <c r="X702" s="4"/>
      <c r="Y702" s="4"/>
      <c r="Z702" s="4"/>
      <c r="AA702" s="4"/>
    </row>
    <row r="703" spans="1:27" ht="12.75" customHeight="1" x14ac:dyDescent="0.2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4"/>
      <c r="X703" s="4"/>
      <c r="Y703" s="4"/>
      <c r="Z703" s="4"/>
      <c r="AA703" s="4"/>
    </row>
    <row r="704" spans="1:27" ht="12.75" customHeight="1" x14ac:dyDescent="0.2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4"/>
      <c r="X704" s="4"/>
      <c r="Y704" s="4"/>
      <c r="Z704" s="4"/>
      <c r="AA704" s="4"/>
    </row>
    <row r="705" spans="1:27" ht="12.75" customHeight="1" x14ac:dyDescent="0.2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4"/>
      <c r="X705" s="4"/>
      <c r="Y705" s="4"/>
      <c r="Z705" s="4"/>
      <c r="AA705" s="4"/>
    </row>
    <row r="706" spans="1:27" ht="12.75" customHeight="1" x14ac:dyDescent="0.2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4"/>
      <c r="X706" s="4"/>
      <c r="Y706" s="4"/>
      <c r="Z706" s="4"/>
      <c r="AA706" s="4"/>
    </row>
    <row r="707" spans="1:27" ht="12.75" customHeight="1" x14ac:dyDescent="0.2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4"/>
      <c r="X707" s="4"/>
      <c r="Y707" s="4"/>
      <c r="Z707" s="4"/>
      <c r="AA707" s="4"/>
    </row>
    <row r="708" spans="1:27" ht="12.75" customHeight="1" x14ac:dyDescent="0.2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4"/>
      <c r="X708" s="4"/>
      <c r="Y708" s="4"/>
      <c r="Z708" s="4"/>
      <c r="AA708" s="4"/>
    </row>
    <row r="709" spans="1:27" ht="12.75" customHeight="1" x14ac:dyDescent="0.2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4"/>
      <c r="X709" s="4"/>
      <c r="Y709" s="4"/>
      <c r="Z709" s="4"/>
      <c r="AA709" s="4"/>
    </row>
    <row r="710" spans="1:27" ht="12.75" customHeight="1" x14ac:dyDescent="0.2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4"/>
      <c r="X710" s="4"/>
      <c r="Y710" s="4"/>
      <c r="Z710" s="4"/>
      <c r="AA710" s="4"/>
    </row>
    <row r="711" spans="1:27" ht="12.75" customHeight="1" x14ac:dyDescent="0.2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4"/>
      <c r="X711" s="4"/>
      <c r="Y711" s="4"/>
      <c r="Z711" s="4"/>
      <c r="AA711" s="4"/>
    </row>
    <row r="712" spans="1:27" ht="12.75" customHeight="1" x14ac:dyDescent="0.2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4"/>
      <c r="X712" s="4"/>
      <c r="Y712" s="4"/>
      <c r="Z712" s="4"/>
      <c r="AA712" s="4"/>
    </row>
    <row r="713" spans="1:27" ht="12.75" customHeight="1" x14ac:dyDescent="0.2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4"/>
      <c r="X713" s="4"/>
      <c r="Y713" s="4"/>
      <c r="Z713" s="4"/>
      <c r="AA713" s="4"/>
    </row>
    <row r="714" spans="1:27" ht="12.75" customHeight="1" x14ac:dyDescent="0.2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4"/>
      <c r="X714" s="4"/>
      <c r="Y714" s="4"/>
      <c r="Z714" s="4"/>
      <c r="AA714" s="4"/>
    </row>
    <row r="715" spans="1:27" ht="12.75" customHeight="1" x14ac:dyDescent="0.2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4"/>
      <c r="X715" s="4"/>
      <c r="Y715" s="4"/>
      <c r="Z715" s="4"/>
      <c r="AA715" s="4"/>
    </row>
    <row r="716" spans="1:27" ht="12.75" customHeight="1" x14ac:dyDescent="0.2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4"/>
      <c r="X716" s="4"/>
      <c r="Y716" s="4"/>
      <c r="Z716" s="4"/>
      <c r="AA716" s="4"/>
    </row>
    <row r="717" spans="1:27" ht="12.75" customHeight="1" x14ac:dyDescent="0.2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4"/>
      <c r="X717" s="4"/>
      <c r="Y717" s="4"/>
      <c r="Z717" s="4"/>
      <c r="AA717" s="4"/>
    </row>
    <row r="718" spans="1:27" ht="12.75" customHeight="1" x14ac:dyDescent="0.2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4"/>
      <c r="X718" s="4"/>
      <c r="Y718" s="4"/>
      <c r="Z718" s="4"/>
      <c r="AA718" s="4"/>
    </row>
    <row r="719" spans="1:27" ht="12.75" customHeight="1" x14ac:dyDescent="0.2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4"/>
      <c r="X719" s="4"/>
      <c r="Y719" s="4"/>
      <c r="Z719" s="4"/>
      <c r="AA719" s="4"/>
    </row>
    <row r="720" spans="1:27" ht="12.75" customHeight="1" x14ac:dyDescent="0.2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4"/>
      <c r="X720" s="4"/>
      <c r="Y720" s="4"/>
      <c r="Z720" s="4"/>
      <c r="AA720" s="4"/>
    </row>
    <row r="721" spans="1:27" ht="12.75" customHeight="1" x14ac:dyDescent="0.2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4"/>
      <c r="X721" s="4"/>
      <c r="Y721" s="4"/>
      <c r="Z721" s="4"/>
      <c r="AA721" s="4"/>
    </row>
    <row r="722" spans="1:27" ht="12.75" customHeight="1" x14ac:dyDescent="0.2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4"/>
      <c r="X722" s="4"/>
      <c r="Y722" s="4"/>
      <c r="Z722" s="4"/>
      <c r="AA722" s="4"/>
    </row>
    <row r="723" spans="1:27" ht="12.75" customHeight="1" x14ac:dyDescent="0.2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4"/>
      <c r="X723" s="4"/>
      <c r="Y723" s="4"/>
      <c r="Z723" s="4"/>
      <c r="AA723" s="4"/>
    </row>
    <row r="724" spans="1:27" ht="12.75" customHeight="1" x14ac:dyDescent="0.2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4"/>
      <c r="X724" s="4"/>
      <c r="Y724" s="4"/>
      <c r="Z724" s="4"/>
      <c r="AA724" s="4"/>
    </row>
    <row r="725" spans="1:27" ht="12.75" customHeight="1" x14ac:dyDescent="0.2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4"/>
      <c r="X725" s="4"/>
      <c r="Y725" s="4"/>
      <c r="Z725" s="4"/>
      <c r="AA725" s="4"/>
    </row>
    <row r="726" spans="1:27" ht="12.75" customHeight="1" x14ac:dyDescent="0.2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4"/>
      <c r="X726" s="4"/>
      <c r="Y726" s="4"/>
      <c r="Z726" s="4"/>
      <c r="AA726" s="4"/>
    </row>
    <row r="727" spans="1:27" ht="12.75" customHeight="1" x14ac:dyDescent="0.2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4"/>
      <c r="X727" s="4"/>
      <c r="Y727" s="4"/>
      <c r="Z727" s="4"/>
      <c r="AA727" s="4"/>
    </row>
    <row r="728" spans="1:27" ht="12.75" customHeight="1" x14ac:dyDescent="0.2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4"/>
      <c r="X728" s="4"/>
      <c r="Y728" s="4"/>
      <c r="Z728" s="4"/>
      <c r="AA728" s="4"/>
    </row>
    <row r="729" spans="1:27" ht="12.75" customHeight="1" x14ac:dyDescent="0.2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4"/>
      <c r="X729" s="4"/>
      <c r="Y729" s="4"/>
      <c r="Z729" s="4"/>
      <c r="AA729" s="4"/>
    </row>
    <row r="730" spans="1:27" ht="12.75" customHeight="1" x14ac:dyDescent="0.2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4"/>
      <c r="X730" s="4"/>
      <c r="Y730" s="4"/>
      <c r="Z730" s="4"/>
      <c r="AA730" s="4"/>
    </row>
    <row r="731" spans="1:27" ht="12.75" customHeight="1" x14ac:dyDescent="0.2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4"/>
      <c r="X731" s="4"/>
      <c r="Y731" s="4"/>
      <c r="Z731" s="4"/>
      <c r="AA731" s="4"/>
    </row>
    <row r="732" spans="1:27" ht="12.75" customHeight="1" x14ac:dyDescent="0.2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4"/>
      <c r="X732" s="4"/>
      <c r="Y732" s="4"/>
      <c r="Z732" s="4"/>
      <c r="AA732" s="4"/>
    </row>
    <row r="733" spans="1:27" ht="12.75" customHeight="1" x14ac:dyDescent="0.2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4"/>
      <c r="X733" s="4"/>
      <c r="Y733" s="4"/>
      <c r="Z733" s="4"/>
      <c r="AA733" s="4"/>
    </row>
    <row r="734" spans="1:27" ht="12.75" customHeight="1" x14ac:dyDescent="0.2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4"/>
      <c r="X734" s="4"/>
      <c r="Y734" s="4"/>
      <c r="Z734" s="4"/>
      <c r="AA734" s="4"/>
    </row>
    <row r="735" spans="1:27" ht="12.75" customHeight="1" x14ac:dyDescent="0.2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4"/>
      <c r="X735" s="4"/>
      <c r="Y735" s="4"/>
      <c r="Z735" s="4"/>
      <c r="AA735" s="4"/>
    </row>
    <row r="736" spans="1:27" ht="12.75" customHeight="1" x14ac:dyDescent="0.2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4"/>
      <c r="X736" s="4"/>
      <c r="Y736" s="4"/>
      <c r="Z736" s="4"/>
      <c r="AA736" s="4"/>
    </row>
    <row r="737" spans="1:27" ht="12.75" customHeight="1" x14ac:dyDescent="0.2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4"/>
      <c r="X737" s="4"/>
      <c r="Y737" s="4"/>
      <c r="Z737" s="4"/>
      <c r="AA737" s="4"/>
    </row>
    <row r="738" spans="1:27" ht="12.75" customHeight="1" x14ac:dyDescent="0.2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4"/>
      <c r="X738" s="4"/>
      <c r="Y738" s="4"/>
      <c r="Z738" s="4"/>
      <c r="AA738" s="4"/>
    </row>
    <row r="739" spans="1:27" ht="12.75" customHeight="1" x14ac:dyDescent="0.2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4"/>
      <c r="X739" s="4"/>
      <c r="Y739" s="4"/>
      <c r="Z739" s="4"/>
      <c r="AA739" s="4"/>
    </row>
    <row r="740" spans="1:27" ht="12.75" customHeight="1" x14ac:dyDescent="0.2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4"/>
      <c r="X740" s="4"/>
      <c r="Y740" s="4"/>
      <c r="Z740" s="4"/>
      <c r="AA740" s="4"/>
    </row>
    <row r="741" spans="1:27" ht="12.75" customHeight="1" x14ac:dyDescent="0.2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4"/>
      <c r="X741" s="4"/>
      <c r="Y741" s="4"/>
      <c r="Z741" s="4"/>
      <c r="AA741" s="4"/>
    </row>
    <row r="742" spans="1:27" ht="12.75" customHeight="1" x14ac:dyDescent="0.2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4"/>
      <c r="X742" s="4"/>
      <c r="Y742" s="4"/>
      <c r="Z742" s="4"/>
      <c r="AA742" s="4"/>
    </row>
    <row r="743" spans="1:27" ht="12.75" customHeight="1" x14ac:dyDescent="0.2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4"/>
      <c r="X743" s="4"/>
      <c r="Y743" s="4"/>
      <c r="Z743" s="4"/>
      <c r="AA743" s="4"/>
    </row>
    <row r="744" spans="1:27" ht="12.75" customHeight="1" x14ac:dyDescent="0.2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4"/>
      <c r="X744" s="4"/>
      <c r="Y744" s="4"/>
      <c r="Z744" s="4"/>
      <c r="AA744" s="4"/>
    </row>
    <row r="745" spans="1:27" ht="12.75" customHeight="1" x14ac:dyDescent="0.2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4"/>
      <c r="X745" s="4"/>
      <c r="Y745" s="4"/>
      <c r="Z745" s="4"/>
      <c r="AA745" s="4"/>
    </row>
    <row r="746" spans="1:27" ht="12.75" customHeight="1" x14ac:dyDescent="0.2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4"/>
      <c r="X746" s="4"/>
      <c r="Y746" s="4"/>
      <c r="Z746" s="4"/>
      <c r="AA746" s="4"/>
    </row>
    <row r="747" spans="1:27" ht="12.75" customHeight="1" x14ac:dyDescent="0.2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4"/>
      <c r="X747" s="4"/>
      <c r="Y747" s="4"/>
      <c r="Z747" s="4"/>
      <c r="AA747" s="4"/>
    </row>
    <row r="748" spans="1:27" ht="12.75" customHeight="1" x14ac:dyDescent="0.2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4"/>
      <c r="X748" s="4"/>
      <c r="Y748" s="4"/>
      <c r="Z748" s="4"/>
      <c r="AA748" s="4"/>
    </row>
    <row r="749" spans="1:27" ht="12.75" customHeight="1" x14ac:dyDescent="0.2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4"/>
      <c r="X749" s="4"/>
      <c r="Y749" s="4"/>
      <c r="Z749" s="4"/>
      <c r="AA749" s="4"/>
    </row>
    <row r="750" spans="1:27" ht="12.75" customHeight="1" x14ac:dyDescent="0.2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4"/>
      <c r="X750" s="4"/>
      <c r="Y750" s="4"/>
      <c r="Z750" s="4"/>
      <c r="AA750" s="4"/>
    </row>
    <row r="751" spans="1:27" ht="12.75" customHeight="1" x14ac:dyDescent="0.2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4"/>
      <c r="X751" s="4"/>
      <c r="Y751" s="4"/>
      <c r="Z751" s="4"/>
      <c r="AA751" s="4"/>
    </row>
    <row r="752" spans="1:27" ht="12.75" customHeight="1" x14ac:dyDescent="0.2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4"/>
      <c r="X752" s="4"/>
      <c r="Y752" s="4"/>
      <c r="Z752" s="4"/>
      <c r="AA752" s="4"/>
    </row>
    <row r="753" spans="1:27" ht="12.75" customHeight="1" x14ac:dyDescent="0.2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4"/>
      <c r="X753" s="4"/>
      <c r="Y753" s="4"/>
      <c r="Z753" s="4"/>
      <c r="AA753" s="4"/>
    </row>
    <row r="754" spans="1:27" ht="12.75" customHeight="1" x14ac:dyDescent="0.2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4"/>
      <c r="X754" s="4"/>
      <c r="Y754" s="4"/>
      <c r="Z754" s="4"/>
      <c r="AA754" s="4"/>
    </row>
    <row r="755" spans="1:27" ht="12.75" customHeight="1" x14ac:dyDescent="0.2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4"/>
      <c r="X755" s="4"/>
      <c r="Y755" s="4"/>
      <c r="Z755" s="4"/>
      <c r="AA755" s="4"/>
    </row>
    <row r="756" spans="1:27" ht="12.75" customHeight="1" x14ac:dyDescent="0.2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4"/>
      <c r="X756" s="4"/>
      <c r="Y756" s="4"/>
      <c r="Z756" s="4"/>
      <c r="AA756" s="4"/>
    </row>
    <row r="757" spans="1:27" ht="12.75" customHeight="1" x14ac:dyDescent="0.2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4"/>
      <c r="X757" s="4"/>
      <c r="Y757" s="4"/>
      <c r="Z757" s="4"/>
      <c r="AA757" s="4"/>
    </row>
    <row r="758" spans="1:27" ht="12.75" customHeight="1" x14ac:dyDescent="0.2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4"/>
      <c r="X758" s="4"/>
      <c r="Y758" s="4"/>
      <c r="Z758" s="4"/>
      <c r="AA758" s="4"/>
    </row>
    <row r="759" spans="1:27" ht="12.75" customHeight="1" x14ac:dyDescent="0.2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4"/>
      <c r="X759" s="4"/>
      <c r="Y759" s="4"/>
      <c r="Z759" s="4"/>
      <c r="AA759" s="4"/>
    </row>
    <row r="760" spans="1:27" ht="12.75" customHeight="1" x14ac:dyDescent="0.2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4"/>
      <c r="X760" s="4"/>
      <c r="Y760" s="4"/>
      <c r="Z760" s="4"/>
      <c r="AA760" s="4"/>
    </row>
    <row r="761" spans="1:27" ht="12.75" customHeight="1" x14ac:dyDescent="0.2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4"/>
      <c r="X761" s="4"/>
      <c r="Y761" s="4"/>
      <c r="Z761" s="4"/>
      <c r="AA761" s="4"/>
    </row>
    <row r="762" spans="1:27" ht="12.75" customHeight="1" x14ac:dyDescent="0.2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4"/>
      <c r="X762" s="4"/>
      <c r="Y762" s="4"/>
      <c r="Z762" s="4"/>
      <c r="AA762" s="4"/>
    </row>
    <row r="763" spans="1:27" ht="12.75" customHeight="1" x14ac:dyDescent="0.2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4"/>
      <c r="X763" s="4"/>
      <c r="Y763" s="4"/>
      <c r="Z763" s="4"/>
      <c r="AA763" s="4"/>
    </row>
    <row r="764" spans="1:27" ht="12.75" customHeight="1" x14ac:dyDescent="0.2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4"/>
      <c r="X764" s="4"/>
      <c r="Y764" s="4"/>
      <c r="Z764" s="4"/>
      <c r="AA764" s="4"/>
    </row>
    <row r="765" spans="1:27" ht="12.75" customHeight="1" x14ac:dyDescent="0.2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4"/>
      <c r="X765" s="4"/>
      <c r="Y765" s="4"/>
      <c r="Z765" s="4"/>
      <c r="AA765" s="4"/>
    </row>
    <row r="766" spans="1:27" ht="12.75" customHeight="1" x14ac:dyDescent="0.2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4"/>
      <c r="X766" s="4"/>
      <c r="Y766" s="4"/>
      <c r="Z766" s="4"/>
      <c r="AA766" s="4"/>
    </row>
    <row r="767" spans="1:27" ht="12.75" customHeight="1" x14ac:dyDescent="0.2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4"/>
      <c r="X767" s="4"/>
      <c r="Y767" s="4"/>
      <c r="Z767" s="4"/>
      <c r="AA767" s="4"/>
    </row>
    <row r="768" spans="1:27" ht="12.75" customHeight="1" x14ac:dyDescent="0.2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4"/>
      <c r="X768" s="4"/>
      <c r="Y768" s="4"/>
      <c r="Z768" s="4"/>
      <c r="AA768" s="4"/>
    </row>
    <row r="769" spans="1:27" ht="12.75" customHeight="1" x14ac:dyDescent="0.2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4"/>
      <c r="X769" s="4"/>
      <c r="Y769" s="4"/>
      <c r="Z769" s="4"/>
      <c r="AA769" s="4"/>
    </row>
    <row r="770" spans="1:27" ht="12.75" customHeight="1" x14ac:dyDescent="0.2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4"/>
      <c r="X770" s="4"/>
      <c r="Y770" s="4"/>
      <c r="Z770" s="4"/>
      <c r="AA770" s="4"/>
    </row>
    <row r="771" spans="1:27" ht="12.75" customHeight="1" x14ac:dyDescent="0.2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4"/>
      <c r="X771" s="4"/>
      <c r="Y771" s="4"/>
      <c r="Z771" s="4"/>
      <c r="AA771" s="4"/>
    </row>
    <row r="772" spans="1:27" ht="12.75" customHeight="1" x14ac:dyDescent="0.2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4"/>
      <c r="X772" s="4"/>
      <c r="Y772" s="4"/>
      <c r="Z772" s="4"/>
      <c r="AA772" s="4"/>
    </row>
    <row r="773" spans="1:27" ht="12.75" customHeight="1" x14ac:dyDescent="0.2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4"/>
      <c r="X773" s="4"/>
      <c r="Y773" s="4"/>
      <c r="Z773" s="4"/>
      <c r="AA773" s="4"/>
    </row>
    <row r="774" spans="1:27" ht="12.75" customHeight="1" x14ac:dyDescent="0.2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4"/>
      <c r="X774" s="4"/>
      <c r="Y774" s="4"/>
      <c r="Z774" s="4"/>
      <c r="AA774" s="4"/>
    </row>
    <row r="775" spans="1:27" ht="12.75" customHeight="1" x14ac:dyDescent="0.2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4"/>
      <c r="X775" s="4"/>
      <c r="Y775" s="4"/>
      <c r="Z775" s="4"/>
      <c r="AA775" s="4"/>
    </row>
    <row r="776" spans="1:27" ht="12.75" customHeight="1" x14ac:dyDescent="0.2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4"/>
      <c r="X776" s="4"/>
      <c r="Y776" s="4"/>
      <c r="Z776" s="4"/>
      <c r="AA776" s="4"/>
    </row>
    <row r="777" spans="1:27" ht="12.75" customHeight="1" x14ac:dyDescent="0.2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4"/>
      <c r="X777" s="4"/>
      <c r="Y777" s="4"/>
      <c r="Z777" s="4"/>
      <c r="AA777" s="4"/>
    </row>
    <row r="778" spans="1:27" ht="12.75" customHeight="1" x14ac:dyDescent="0.2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4"/>
      <c r="X778" s="4"/>
      <c r="Y778" s="4"/>
      <c r="Z778" s="4"/>
      <c r="AA778" s="4"/>
    </row>
    <row r="779" spans="1:27" ht="12.75" customHeight="1" x14ac:dyDescent="0.2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4"/>
      <c r="X779" s="4"/>
      <c r="Y779" s="4"/>
      <c r="Z779" s="4"/>
      <c r="AA779" s="4"/>
    </row>
    <row r="780" spans="1:27" ht="12.75" customHeight="1" x14ac:dyDescent="0.2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4"/>
      <c r="X780" s="4"/>
      <c r="Y780" s="4"/>
      <c r="Z780" s="4"/>
      <c r="AA780" s="4"/>
    </row>
    <row r="781" spans="1:27" ht="12.75" customHeight="1" x14ac:dyDescent="0.2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4"/>
      <c r="X781" s="4"/>
      <c r="Y781" s="4"/>
      <c r="Z781" s="4"/>
      <c r="AA781" s="4"/>
    </row>
    <row r="782" spans="1:27" ht="12.75" customHeight="1" x14ac:dyDescent="0.2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4"/>
      <c r="X782" s="4"/>
      <c r="Y782" s="4"/>
      <c r="Z782" s="4"/>
      <c r="AA782" s="4"/>
    </row>
    <row r="783" spans="1:27" ht="12.75" customHeight="1" x14ac:dyDescent="0.2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4"/>
      <c r="X783" s="4"/>
      <c r="Y783" s="4"/>
      <c r="Z783" s="4"/>
      <c r="AA783" s="4"/>
    </row>
    <row r="784" spans="1:27" ht="12.75" customHeight="1" x14ac:dyDescent="0.2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4"/>
      <c r="X784" s="4"/>
      <c r="Y784" s="4"/>
      <c r="Z784" s="4"/>
      <c r="AA784" s="4"/>
    </row>
    <row r="785" spans="1:27" ht="12.75" customHeight="1" x14ac:dyDescent="0.2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4"/>
      <c r="X785" s="4"/>
      <c r="Y785" s="4"/>
      <c r="Z785" s="4"/>
      <c r="AA785" s="4"/>
    </row>
    <row r="786" spans="1:27" ht="12.75" customHeight="1" x14ac:dyDescent="0.2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4"/>
      <c r="X786" s="4"/>
      <c r="Y786" s="4"/>
      <c r="Z786" s="4"/>
      <c r="AA786" s="4"/>
    </row>
    <row r="787" spans="1:27" ht="12.75" customHeight="1" x14ac:dyDescent="0.2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4"/>
      <c r="X787" s="4"/>
      <c r="Y787" s="4"/>
      <c r="Z787" s="4"/>
      <c r="AA787" s="4"/>
    </row>
    <row r="788" spans="1:27" ht="12.75" customHeight="1" x14ac:dyDescent="0.2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4"/>
      <c r="X788" s="4"/>
      <c r="Y788" s="4"/>
      <c r="Z788" s="4"/>
      <c r="AA788" s="4"/>
    </row>
    <row r="789" spans="1:27" ht="12.75" customHeight="1" x14ac:dyDescent="0.2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4"/>
      <c r="X789" s="4"/>
      <c r="Y789" s="4"/>
      <c r="Z789" s="4"/>
      <c r="AA789" s="4"/>
    </row>
    <row r="790" spans="1:27" ht="12.75" customHeight="1" x14ac:dyDescent="0.2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4"/>
      <c r="X790" s="4"/>
      <c r="Y790" s="4"/>
      <c r="Z790" s="4"/>
      <c r="AA790" s="4"/>
    </row>
    <row r="791" spans="1:27" ht="12.75" customHeight="1" x14ac:dyDescent="0.2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4"/>
      <c r="X791" s="4"/>
      <c r="Y791" s="4"/>
      <c r="Z791" s="4"/>
      <c r="AA791" s="4"/>
    </row>
    <row r="792" spans="1:27" ht="12.75" customHeight="1" x14ac:dyDescent="0.2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4"/>
      <c r="X792" s="4"/>
      <c r="Y792" s="4"/>
      <c r="Z792" s="4"/>
      <c r="AA792" s="4"/>
    </row>
    <row r="793" spans="1:27" ht="12.75" customHeight="1" x14ac:dyDescent="0.2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4"/>
      <c r="X793" s="4"/>
      <c r="Y793" s="4"/>
      <c r="Z793" s="4"/>
      <c r="AA793" s="4"/>
    </row>
    <row r="794" spans="1:27" ht="12.75" customHeight="1" x14ac:dyDescent="0.2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4"/>
      <c r="X794" s="4"/>
      <c r="Y794" s="4"/>
      <c r="Z794" s="4"/>
      <c r="AA794" s="4"/>
    </row>
    <row r="795" spans="1:27" ht="12.75" customHeight="1" x14ac:dyDescent="0.2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4"/>
      <c r="X795" s="4"/>
      <c r="Y795" s="4"/>
      <c r="Z795" s="4"/>
      <c r="AA795" s="4"/>
    </row>
    <row r="796" spans="1:27" ht="12.75" customHeight="1" x14ac:dyDescent="0.2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4"/>
      <c r="X796" s="4"/>
      <c r="Y796" s="4"/>
      <c r="Z796" s="4"/>
      <c r="AA796" s="4"/>
    </row>
    <row r="797" spans="1:27" ht="12.75" customHeight="1" x14ac:dyDescent="0.2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4"/>
      <c r="X797" s="4"/>
      <c r="Y797" s="4"/>
      <c r="Z797" s="4"/>
      <c r="AA797" s="4"/>
    </row>
    <row r="798" spans="1:27" ht="12.75" customHeight="1" x14ac:dyDescent="0.2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4"/>
      <c r="X798" s="4"/>
      <c r="Y798" s="4"/>
      <c r="Z798" s="4"/>
      <c r="AA798" s="4"/>
    </row>
    <row r="799" spans="1:27" ht="12.75" customHeight="1" x14ac:dyDescent="0.2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4"/>
      <c r="X799" s="4"/>
      <c r="Y799" s="4"/>
      <c r="Z799" s="4"/>
      <c r="AA799" s="4"/>
    </row>
    <row r="800" spans="1:27" ht="12.75" customHeight="1" x14ac:dyDescent="0.2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4"/>
      <c r="X800" s="4"/>
      <c r="Y800" s="4"/>
      <c r="Z800" s="4"/>
      <c r="AA800" s="4"/>
    </row>
    <row r="801" spans="1:27" ht="12.75" customHeight="1" x14ac:dyDescent="0.2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4"/>
      <c r="X801" s="4"/>
      <c r="Y801" s="4"/>
      <c r="Z801" s="4"/>
      <c r="AA801" s="4"/>
    </row>
    <row r="802" spans="1:27" ht="12.75" customHeight="1" x14ac:dyDescent="0.2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4"/>
      <c r="X802" s="4"/>
      <c r="Y802" s="4"/>
      <c r="Z802" s="4"/>
      <c r="AA802" s="4"/>
    </row>
    <row r="803" spans="1:27" ht="12.75" customHeight="1" x14ac:dyDescent="0.2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4"/>
      <c r="X803" s="4"/>
      <c r="Y803" s="4"/>
      <c r="Z803" s="4"/>
      <c r="AA803" s="4"/>
    </row>
    <row r="804" spans="1:27" ht="12.75" customHeight="1" x14ac:dyDescent="0.2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4"/>
      <c r="X804" s="4"/>
      <c r="Y804" s="4"/>
      <c r="Z804" s="4"/>
      <c r="AA804" s="4"/>
    </row>
    <row r="805" spans="1:27" ht="12.75" customHeight="1" x14ac:dyDescent="0.2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4"/>
      <c r="X805" s="4"/>
      <c r="Y805" s="4"/>
      <c r="Z805" s="4"/>
      <c r="AA805" s="4"/>
    </row>
    <row r="806" spans="1:27" ht="12.75" customHeight="1" x14ac:dyDescent="0.2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4"/>
      <c r="X806" s="4"/>
      <c r="Y806" s="4"/>
      <c r="Z806" s="4"/>
      <c r="AA806" s="4"/>
    </row>
    <row r="807" spans="1:27" ht="12.75" customHeight="1" x14ac:dyDescent="0.2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4"/>
      <c r="X807" s="4"/>
      <c r="Y807" s="4"/>
      <c r="Z807" s="4"/>
      <c r="AA807" s="4"/>
    </row>
    <row r="808" spans="1:27" ht="12.75" customHeight="1" x14ac:dyDescent="0.2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4"/>
      <c r="X808" s="4"/>
      <c r="Y808" s="4"/>
      <c r="Z808" s="4"/>
      <c r="AA808" s="4"/>
    </row>
    <row r="809" spans="1:27" ht="12.75" customHeight="1" x14ac:dyDescent="0.2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4"/>
      <c r="X809" s="4"/>
      <c r="Y809" s="4"/>
      <c r="Z809" s="4"/>
      <c r="AA809" s="4"/>
    </row>
    <row r="810" spans="1:27" ht="12.75" customHeight="1" x14ac:dyDescent="0.2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4"/>
      <c r="X810" s="4"/>
      <c r="Y810" s="4"/>
      <c r="Z810" s="4"/>
      <c r="AA810" s="4"/>
    </row>
    <row r="811" spans="1:27" ht="12.75" customHeight="1" x14ac:dyDescent="0.2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4"/>
      <c r="X811" s="4"/>
      <c r="Y811" s="4"/>
      <c r="Z811" s="4"/>
      <c r="AA811" s="4"/>
    </row>
    <row r="812" spans="1:27" ht="12.75" customHeight="1" x14ac:dyDescent="0.2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4"/>
      <c r="X812" s="4"/>
      <c r="Y812" s="4"/>
      <c r="Z812" s="4"/>
      <c r="AA812" s="4"/>
    </row>
    <row r="813" spans="1:27" ht="12.75" customHeight="1" x14ac:dyDescent="0.2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4"/>
      <c r="X813" s="4"/>
      <c r="Y813" s="4"/>
      <c r="Z813" s="4"/>
      <c r="AA813" s="4"/>
    </row>
    <row r="814" spans="1:27" ht="12.75" customHeight="1" x14ac:dyDescent="0.2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4"/>
      <c r="X814" s="4"/>
      <c r="Y814" s="4"/>
      <c r="Z814" s="4"/>
      <c r="AA814" s="4"/>
    </row>
    <row r="815" spans="1:27" ht="12.75" customHeight="1" x14ac:dyDescent="0.2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4"/>
      <c r="X815" s="4"/>
      <c r="Y815" s="4"/>
      <c r="Z815" s="4"/>
      <c r="AA815" s="4"/>
    </row>
    <row r="816" spans="1:27" ht="12.75" customHeight="1" x14ac:dyDescent="0.2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4"/>
      <c r="X816" s="4"/>
      <c r="Y816" s="4"/>
      <c r="Z816" s="4"/>
      <c r="AA816" s="4"/>
    </row>
    <row r="817" spans="1:27" ht="12.75" customHeight="1" x14ac:dyDescent="0.2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4"/>
      <c r="X817" s="4"/>
      <c r="Y817" s="4"/>
      <c r="Z817" s="4"/>
      <c r="AA817" s="4"/>
    </row>
    <row r="818" spans="1:27" ht="12.75" customHeight="1" x14ac:dyDescent="0.2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4"/>
      <c r="X818" s="4"/>
      <c r="Y818" s="4"/>
      <c r="Z818" s="4"/>
      <c r="AA818" s="4"/>
    </row>
    <row r="819" spans="1:27" ht="12.75" customHeight="1" x14ac:dyDescent="0.2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4"/>
      <c r="X819" s="4"/>
      <c r="Y819" s="4"/>
      <c r="Z819" s="4"/>
      <c r="AA819" s="4"/>
    </row>
    <row r="820" spans="1:27" ht="12.75" customHeight="1" x14ac:dyDescent="0.2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4"/>
      <c r="X820" s="4"/>
      <c r="Y820" s="4"/>
      <c r="Z820" s="4"/>
      <c r="AA820" s="4"/>
    </row>
    <row r="821" spans="1:27" ht="12.75" customHeight="1" x14ac:dyDescent="0.2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4"/>
      <c r="X821" s="4"/>
      <c r="Y821" s="4"/>
      <c r="Z821" s="4"/>
      <c r="AA821" s="4"/>
    </row>
    <row r="822" spans="1:27" ht="12.75" customHeight="1" x14ac:dyDescent="0.2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4"/>
      <c r="X822" s="4"/>
      <c r="Y822" s="4"/>
      <c r="Z822" s="4"/>
      <c r="AA822" s="4"/>
    </row>
    <row r="823" spans="1:27" ht="12.75" customHeight="1" x14ac:dyDescent="0.2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4"/>
      <c r="X823" s="4"/>
      <c r="Y823" s="4"/>
      <c r="Z823" s="4"/>
      <c r="AA823" s="4"/>
    </row>
    <row r="824" spans="1:27" ht="12.75" customHeight="1" x14ac:dyDescent="0.2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4"/>
      <c r="X824" s="4"/>
      <c r="Y824" s="4"/>
      <c r="Z824" s="4"/>
      <c r="AA824" s="4"/>
    </row>
    <row r="825" spans="1:27" ht="12.75" customHeight="1" x14ac:dyDescent="0.2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4"/>
      <c r="X825" s="4"/>
      <c r="Y825" s="4"/>
      <c r="Z825" s="4"/>
      <c r="AA825" s="4"/>
    </row>
    <row r="826" spans="1:27" ht="12.75" customHeight="1" x14ac:dyDescent="0.2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4"/>
      <c r="X826" s="4"/>
      <c r="Y826" s="4"/>
      <c r="Z826" s="4"/>
      <c r="AA826" s="4"/>
    </row>
    <row r="827" spans="1:27" ht="12.75" customHeight="1" x14ac:dyDescent="0.2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4"/>
      <c r="X827" s="4"/>
      <c r="Y827" s="4"/>
      <c r="Z827" s="4"/>
      <c r="AA827" s="4"/>
    </row>
    <row r="828" spans="1:27" ht="12.75" customHeight="1" x14ac:dyDescent="0.2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4"/>
      <c r="X828" s="4"/>
      <c r="Y828" s="4"/>
      <c r="Z828" s="4"/>
      <c r="AA828" s="4"/>
    </row>
    <row r="829" spans="1:27" ht="12.75" customHeight="1" x14ac:dyDescent="0.2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4"/>
      <c r="X829" s="4"/>
      <c r="Y829" s="4"/>
      <c r="Z829" s="4"/>
      <c r="AA829" s="4"/>
    </row>
    <row r="830" spans="1:27" ht="12.75" customHeight="1" x14ac:dyDescent="0.2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4"/>
      <c r="X830" s="4"/>
      <c r="Y830" s="4"/>
      <c r="Z830" s="4"/>
      <c r="AA830" s="4"/>
    </row>
    <row r="831" spans="1:27" ht="12.75" customHeight="1" x14ac:dyDescent="0.2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4"/>
      <c r="X831" s="4"/>
      <c r="Y831" s="4"/>
      <c r="Z831" s="4"/>
      <c r="AA831" s="4"/>
    </row>
    <row r="832" spans="1:27" ht="12.75" customHeight="1" x14ac:dyDescent="0.2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4"/>
      <c r="X832" s="4"/>
      <c r="Y832" s="4"/>
      <c r="Z832" s="4"/>
      <c r="AA832" s="4"/>
    </row>
    <row r="833" spans="1:27" ht="12.75" customHeight="1" x14ac:dyDescent="0.2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4"/>
      <c r="X833" s="4"/>
      <c r="Y833" s="4"/>
      <c r="Z833" s="4"/>
      <c r="AA833" s="4"/>
    </row>
    <row r="834" spans="1:27" ht="12.75" customHeight="1" x14ac:dyDescent="0.2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4"/>
      <c r="X834" s="4"/>
      <c r="Y834" s="4"/>
      <c r="Z834" s="4"/>
      <c r="AA834" s="4"/>
    </row>
    <row r="835" spans="1:27" ht="12.75" customHeight="1" x14ac:dyDescent="0.2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4"/>
      <c r="X835" s="4"/>
      <c r="Y835" s="4"/>
      <c r="Z835" s="4"/>
      <c r="AA835" s="4"/>
    </row>
    <row r="836" spans="1:27" ht="12.75" customHeight="1" x14ac:dyDescent="0.2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4"/>
      <c r="X836" s="4"/>
      <c r="Y836" s="4"/>
      <c r="Z836" s="4"/>
      <c r="AA836" s="4"/>
    </row>
    <row r="837" spans="1:27" ht="12.75" customHeight="1" x14ac:dyDescent="0.2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4"/>
      <c r="X837" s="4"/>
      <c r="Y837" s="4"/>
      <c r="Z837" s="4"/>
      <c r="AA837" s="4"/>
    </row>
    <row r="838" spans="1:27" ht="12.75" customHeight="1" x14ac:dyDescent="0.2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4"/>
      <c r="X838" s="4"/>
      <c r="Y838" s="4"/>
      <c r="Z838" s="4"/>
      <c r="AA838" s="4"/>
    </row>
    <row r="839" spans="1:27" ht="12.75" customHeight="1" x14ac:dyDescent="0.2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4"/>
      <c r="X839" s="4"/>
      <c r="Y839" s="4"/>
      <c r="Z839" s="4"/>
      <c r="AA839" s="4"/>
    </row>
    <row r="840" spans="1:27" ht="12.75" customHeight="1" x14ac:dyDescent="0.2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4"/>
      <c r="X840" s="4"/>
      <c r="Y840" s="4"/>
      <c r="Z840" s="4"/>
      <c r="AA840" s="4"/>
    </row>
    <row r="841" spans="1:27" ht="12.75" customHeight="1" x14ac:dyDescent="0.2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4"/>
      <c r="X841" s="4"/>
      <c r="Y841" s="4"/>
      <c r="Z841" s="4"/>
      <c r="AA841" s="4"/>
    </row>
    <row r="842" spans="1:27" ht="12.75" customHeight="1" x14ac:dyDescent="0.2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4"/>
      <c r="X842" s="4"/>
      <c r="Y842" s="4"/>
      <c r="Z842" s="4"/>
      <c r="AA842" s="4"/>
    </row>
    <row r="843" spans="1:27" ht="12.75" customHeight="1" x14ac:dyDescent="0.2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4"/>
      <c r="X843" s="4"/>
      <c r="Y843" s="4"/>
      <c r="Z843" s="4"/>
      <c r="AA843" s="4"/>
    </row>
    <row r="844" spans="1:27" ht="12.75" customHeight="1" x14ac:dyDescent="0.2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4"/>
      <c r="X844" s="4"/>
      <c r="Y844" s="4"/>
      <c r="Z844" s="4"/>
      <c r="AA844" s="4"/>
    </row>
    <row r="845" spans="1:27" ht="12.75" customHeight="1" x14ac:dyDescent="0.2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4"/>
      <c r="X845" s="4"/>
      <c r="Y845" s="4"/>
      <c r="Z845" s="4"/>
      <c r="AA845" s="4"/>
    </row>
    <row r="846" spans="1:27" ht="12.75" customHeight="1" x14ac:dyDescent="0.2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4"/>
      <c r="X846" s="4"/>
      <c r="Y846" s="4"/>
      <c r="Z846" s="4"/>
      <c r="AA846" s="4"/>
    </row>
    <row r="847" spans="1:27" ht="12.75" customHeight="1" x14ac:dyDescent="0.2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4"/>
      <c r="X847" s="4"/>
      <c r="Y847" s="4"/>
      <c r="Z847" s="4"/>
      <c r="AA847" s="4"/>
    </row>
    <row r="848" spans="1:27" ht="12.75" customHeight="1" x14ac:dyDescent="0.2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4"/>
      <c r="X848" s="4"/>
      <c r="Y848" s="4"/>
      <c r="Z848" s="4"/>
      <c r="AA848" s="4"/>
    </row>
    <row r="849" spans="1:27" ht="12.75" customHeight="1" x14ac:dyDescent="0.2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4"/>
      <c r="X849" s="4"/>
      <c r="Y849" s="4"/>
      <c r="Z849" s="4"/>
      <c r="AA849" s="4"/>
    </row>
    <row r="850" spans="1:27" ht="12.75" customHeight="1" x14ac:dyDescent="0.2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4"/>
      <c r="X850" s="4"/>
      <c r="Y850" s="4"/>
      <c r="Z850" s="4"/>
      <c r="AA850" s="4"/>
    </row>
    <row r="851" spans="1:27" ht="12.75" customHeight="1" x14ac:dyDescent="0.2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4"/>
      <c r="X851" s="4"/>
      <c r="Y851" s="4"/>
      <c r="Z851" s="4"/>
      <c r="AA851" s="4"/>
    </row>
    <row r="852" spans="1:27" ht="12.75" customHeight="1" x14ac:dyDescent="0.2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4"/>
      <c r="X852" s="4"/>
      <c r="Y852" s="4"/>
      <c r="Z852" s="4"/>
      <c r="AA852" s="4"/>
    </row>
    <row r="853" spans="1:27" ht="12.75" customHeight="1" x14ac:dyDescent="0.2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4"/>
      <c r="X853" s="4"/>
      <c r="Y853" s="4"/>
      <c r="Z853" s="4"/>
      <c r="AA853" s="4"/>
    </row>
    <row r="854" spans="1:27" ht="12.75" customHeight="1" x14ac:dyDescent="0.2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4"/>
      <c r="X854" s="4"/>
      <c r="Y854" s="4"/>
      <c r="Z854" s="4"/>
      <c r="AA854" s="4"/>
    </row>
    <row r="855" spans="1:27" ht="12.75" customHeight="1" x14ac:dyDescent="0.2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4"/>
      <c r="X855" s="4"/>
      <c r="Y855" s="4"/>
      <c r="Z855" s="4"/>
      <c r="AA855" s="4"/>
    </row>
    <row r="856" spans="1:27" ht="12.75" customHeight="1" x14ac:dyDescent="0.2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4"/>
      <c r="X856" s="4"/>
      <c r="Y856" s="4"/>
      <c r="Z856" s="4"/>
      <c r="AA856" s="4"/>
    </row>
    <row r="857" spans="1:27" ht="12.75" customHeight="1" x14ac:dyDescent="0.2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4"/>
      <c r="X857" s="4"/>
      <c r="Y857" s="4"/>
      <c r="Z857" s="4"/>
      <c r="AA857" s="4"/>
    </row>
    <row r="858" spans="1:27" ht="12.75" customHeight="1" x14ac:dyDescent="0.2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4"/>
      <c r="X858" s="4"/>
      <c r="Y858" s="4"/>
      <c r="Z858" s="4"/>
      <c r="AA858" s="4"/>
    </row>
    <row r="859" spans="1:27" ht="12.75" customHeight="1" x14ac:dyDescent="0.2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4"/>
      <c r="X859" s="4"/>
      <c r="Y859" s="4"/>
      <c r="Z859" s="4"/>
      <c r="AA859" s="4"/>
    </row>
    <row r="860" spans="1:27" ht="12.75" customHeight="1" x14ac:dyDescent="0.2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4"/>
      <c r="X860" s="4"/>
      <c r="Y860" s="4"/>
      <c r="Z860" s="4"/>
      <c r="AA860" s="4"/>
    </row>
    <row r="861" spans="1:27" ht="12.75" customHeight="1" x14ac:dyDescent="0.2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4"/>
      <c r="X861" s="4"/>
      <c r="Y861" s="4"/>
      <c r="Z861" s="4"/>
      <c r="AA861" s="4"/>
    </row>
    <row r="862" spans="1:27" ht="12.75" customHeight="1" x14ac:dyDescent="0.2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4"/>
      <c r="X862" s="4"/>
      <c r="Y862" s="4"/>
      <c r="Z862" s="4"/>
      <c r="AA862" s="4"/>
    </row>
    <row r="863" spans="1:27" ht="12.75" customHeight="1" x14ac:dyDescent="0.2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4"/>
      <c r="X863" s="4"/>
      <c r="Y863" s="4"/>
      <c r="Z863" s="4"/>
      <c r="AA863" s="4"/>
    </row>
    <row r="864" spans="1:27" ht="12.75" customHeight="1" x14ac:dyDescent="0.2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4"/>
      <c r="X864" s="4"/>
      <c r="Y864" s="4"/>
      <c r="Z864" s="4"/>
      <c r="AA864" s="4"/>
    </row>
    <row r="865" spans="1:27" ht="12.75" customHeight="1" x14ac:dyDescent="0.2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4"/>
      <c r="X865" s="4"/>
      <c r="Y865" s="4"/>
      <c r="Z865" s="4"/>
      <c r="AA865" s="4"/>
    </row>
    <row r="866" spans="1:27" ht="12.75" customHeight="1" x14ac:dyDescent="0.2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4"/>
      <c r="X866" s="4"/>
      <c r="Y866" s="4"/>
      <c r="Z866" s="4"/>
      <c r="AA866" s="4"/>
    </row>
    <row r="867" spans="1:27" ht="12.75" customHeight="1" x14ac:dyDescent="0.2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4"/>
      <c r="X867" s="4"/>
      <c r="Y867" s="4"/>
      <c r="Z867" s="4"/>
      <c r="AA867" s="4"/>
    </row>
    <row r="868" spans="1:27" ht="12.75" customHeight="1" x14ac:dyDescent="0.2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4"/>
      <c r="X868" s="4"/>
      <c r="Y868" s="4"/>
      <c r="Z868" s="4"/>
      <c r="AA868" s="4"/>
    </row>
    <row r="869" spans="1:27" ht="12.75" customHeight="1" x14ac:dyDescent="0.2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4"/>
      <c r="X869" s="4"/>
      <c r="Y869" s="4"/>
      <c r="Z869" s="4"/>
      <c r="AA869" s="4"/>
    </row>
    <row r="870" spans="1:27" ht="12.75" customHeight="1" x14ac:dyDescent="0.2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4"/>
      <c r="X870" s="4"/>
      <c r="Y870" s="4"/>
      <c r="Z870" s="4"/>
      <c r="AA870" s="4"/>
    </row>
    <row r="871" spans="1:27" ht="12.75" customHeight="1" x14ac:dyDescent="0.2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4"/>
      <c r="X871" s="4"/>
      <c r="Y871" s="4"/>
      <c r="Z871" s="4"/>
      <c r="AA871" s="4"/>
    </row>
    <row r="872" spans="1:27" ht="12.75" customHeight="1" x14ac:dyDescent="0.2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4"/>
      <c r="X872" s="4"/>
      <c r="Y872" s="4"/>
      <c r="Z872" s="4"/>
      <c r="AA872" s="4"/>
    </row>
    <row r="873" spans="1:27" ht="12.75" customHeight="1" x14ac:dyDescent="0.2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4"/>
      <c r="X873" s="4"/>
      <c r="Y873" s="4"/>
      <c r="Z873" s="4"/>
      <c r="AA873" s="4"/>
    </row>
    <row r="874" spans="1:27" ht="12.75" customHeight="1" x14ac:dyDescent="0.2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4"/>
      <c r="X874" s="4"/>
      <c r="Y874" s="4"/>
      <c r="Z874" s="4"/>
      <c r="AA874" s="4"/>
    </row>
    <row r="875" spans="1:27" ht="12.75" customHeight="1" x14ac:dyDescent="0.2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4"/>
      <c r="X875" s="4"/>
      <c r="Y875" s="4"/>
      <c r="Z875" s="4"/>
      <c r="AA875" s="4"/>
    </row>
    <row r="876" spans="1:27" ht="12.75" customHeight="1" x14ac:dyDescent="0.2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4"/>
      <c r="X876" s="4"/>
      <c r="Y876" s="4"/>
      <c r="Z876" s="4"/>
      <c r="AA876" s="4"/>
    </row>
    <row r="877" spans="1:27" ht="12.75" customHeight="1" x14ac:dyDescent="0.2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4"/>
      <c r="X877" s="4"/>
      <c r="Y877" s="4"/>
      <c r="Z877" s="4"/>
      <c r="AA877" s="4"/>
    </row>
    <row r="878" spans="1:27" ht="12.75" customHeight="1" x14ac:dyDescent="0.2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4"/>
      <c r="X878" s="4"/>
      <c r="Y878" s="4"/>
      <c r="Z878" s="4"/>
      <c r="AA878" s="4"/>
    </row>
    <row r="879" spans="1:27" ht="12.75" customHeight="1" x14ac:dyDescent="0.2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4"/>
      <c r="X879" s="4"/>
      <c r="Y879" s="4"/>
      <c r="Z879" s="4"/>
      <c r="AA879" s="4"/>
    </row>
    <row r="880" spans="1:27" ht="12.75" customHeight="1" x14ac:dyDescent="0.2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4"/>
      <c r="X880" s="4"/>
      <c r="Y880" s="4"/>
      <c r="Z880" s="4"/>
      <c r="AA880" s="4"/>
    </row>
    <row r="881" spans="1:27" ht="12.75" customHeight="1" x14ac:dyDescent="0.2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4"/>
      <c r="X881" s="4"/>
      <c r="Y881" s="4"/>
      <c r="Z881" s="4"/>
      <c r="AA881" s="4"/>
    </row>
    <row r="882" spans="1:27" ht="12.75" customHeight="1" x14ac:dyDescent="0.2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4"/>
      <c r="X882" s="4"/>
      <c r="Y882" s="4"/>
      <c r="Z882" s="4"/>
      <c r="AA882" s="4"/>
    </row>
    <row r="883" spans="1:27" ht="12.75" customHeight="1" x14ac:dyDescent="0.2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4"/>
      <c r="X883" s="4"/>
      <c r="Y883" s="4"/>
      <c r="Z883" s="4"/>
      <c r="AA883" s="4"/>
    </row>
    <row r="884" spans="1:27" ht="12.75" customHeight="1" x14ac:dyDescent="0.2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4"/>
      <c r="X884" s="4"/>
      <c r="Y884" s="4"/>
      <c r="Z884" s="4"/>
      <c r="AA884" s="4"/>
    </row>
    <row r="885" spans="1:27" ht="12.75" customHeight="1" x14ac:dyDescent="0.2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4"/>
      <c r="X885" s="4"/>
      <c r="Y885" s="4"/>
      <c r="Z885" s="4"/>
      <c r="AA885" s="4"/>
    </row>
    <row r="886" spans="1:27" ht="12.75" customHeight="1" x14ac:dyDescent="0.2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4"/>
      <c r="X886" s="4"/>
      <c r="Y886" s="4"/>
      <c r="Z886" s="4"/>
      <c r="AA886" s="4"/>
    </row>
    <row r="887" spans="1:27" ht="12.75" customHeight="1" x14ac:dyDescent="0.2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4"/>
      <c r="X887" s="4"/>
      <c r="Y887" s="4"/>
      <c r="Z887" s="4"/>
      <c r="AA887" s="4"/>
    </row>
    <row r="888" spans="1:27" ht="12.75" customHeight="1" x14ac:dyDescent="0.2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4"/>
      <c r="X888" s="4"/>
      <c r="Y888" s="4"/>
      <c r="Z888" s="4"/>
      <c r="AA888" s="4"/>
    </row>
    <row r="889" spans="1:27" ht="12.75" customHeight="1" x14ac:dyDescent="0.2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4"/>
      <c r="X889" s="4"/>
      <c r="Y889" s="4"/>
      <c r="Z889" s="4"/>
      <c r="AA889" s="4"/>
    </row>
    <row r="890" spans="1:27" ht="12.75" customHeight="1" x14ac:dyDescent="0.2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4"/>
      <c r="X890" s="4"/>
      <c r="Y890" s="4"/>
      <c r="Z890" s="4"/>
      <c r="AA890" s="4"/>
    </row>
    <row r="891" spans="1:27" ht="12.75" customHeight="1" x14ac:dyDescent="0.2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4"/>
      <c r="X891" s="4"/>
      <c r="Y891" s="4"/>
      <c r="Z891" s="4"/>
      <c r="AA891" s="4"/>
    </row>
    <row r="892" spans="1:27" ht="12.75" customHeight="1" x14ac:dyDescent="0.2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4"/>
      <c r="X892" s="4"/>
      <c r="Y892" s="4"/>
      <c r="Z892" s="4"/>
      <c r="AA892" s="4"/>
    </row>
    <row r="893" spans="1:27" ht="12.75" customHeight="1" x14ac:dyDescent="0.2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4"/>
      <c r="X893" s="4"/>
      <c r="Y893" s="4"/>
      <c r="Z893" s="4"/>
      <c r="AA893" s="4"/>
    </row>
    <row r="894" spans="1:27" ht="12.75" customHeight="1" x14ac:dyDescent="0.2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4"/>
      <c r="X894" s="4"/>
      <c r="Y894" s="4"/>
      <c r="Z894" s="4"/>
      <c r="AA894" s="4"/>
    </row>
    <row r="895" spans="1:27" ht="12.75" customHeight="1" x14ac:dyDescent="0.2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4"/>
      <c r="X895" s="4"/>
      <c r="Y895" s="4"/>
      <c r="Z895" s="4"/>
      <c r="AA895" s="4"/>
    </row>
    <row r="896" spans="1:27" ht="12.75" customHeight="1" x14ac:dyDescent="0.2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4"/>
      <c r="X896" s="4"/>
      <c r="Y896" s="4"/>
      <c r="Z896" s="4"/>
      <c r="AA896" s="4"/>
    </row>
    <row r="897" spans="1:27" ht="12.75" customHeight="1" x14ac:dyDescent="0.2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4"/>
      <c r="X897" s="4"/>
      <c r="Y897" s="4"/>
      <c r="Z897" s="4"/>
      <c r="AA897" s="4"/>
    </row>
    <row r="898" spans="1:27" ht="12.75" customHeight="1" x14ac:dyDescent="0.2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4"/>
      <c r="X898" s="4"/>
      <c r="Y898" s="4"/>
      <c r="Z898" s="4"/>
      <c r="AA898" s="4"/>
    </row>
    <row r="899" spans="1:27" ht="12.75" customHeight="1" x14ac:dyDescent="0.2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4"/>
      <c r="X899" s="4"/>
      <c r="Y899" s="4"/>
      <c r="Z899" s="4"/>
      <c r="AA899" s="4"/>
    </row>
    <row r="900" spans="1:27" ht="12.75" customHeight="1" x14ac:dyDescent="0.2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4"/>
      <c r="X900" s="4"/>
      <c r="Y900" s="4"/>
      <c r="Z900" s="4"/>
      <c r="AA900" s="4"/>
    </row>
    <row r="901" spans="1:27" ht="12.75" customHeight="1" x14ac:dyDescent="0.2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4"/>
      <c r="X901" s="4"/>
      <c r="Y901" s="4"/>
      <c r="Z901" s="4"/>
      <c r="AA901" s="4"/>
    </row>
    <row r="902" spans="1:27" ht="12.75" customHeight="1" x14ac:dyDescent="0.2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4"/>
      <c r="X902" s="4"/>
      <c r="Y902" s="4"/>
      <c r="Z902" s="4"/>
      <c r="AA902" s="4"/>
    </row>
    <row r="903" spans="1:27" ht="12.75" customHeight="1" x14ac:dyDescent="0.2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4"/>
      <c r="X903" s="4"/>
      <c r="Y903" s="4"/>
      <c r="Z903" s="4"/>
      <c r="AA903" s="4"/>
    </row>
    <row r="904" spans="1:27" ht="12.75" customHeight="1" x14ac:dyDescent="0.2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4"/>
      <c r="X904" s="4"/>
      <c r="Y904" s="4"/>
      <c r="Z904" s="4"/>
      <c r="AA904" s="4"/>
    </row>
    <row r="905" spans="1:27" ht="12.75" customHeight="1" x14ac:dyDescent="0.2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4"/>
      <c r="X905" s="4"/>
      <c r="Y905" s="4"/>
      <c r="Z905" s="4"/>
      <c r="AA905" s="4"/>
    </row>
    <row r="906" spans="1:27" ht="12.75" customHeight="1" x14ac:dyDescent="0.2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4"/>
      <c r="X906" s="4"/>
      <c r="Y906" s="4"/>
      <c r="Z906" s="4"/>
      <c r="AA906" s="4"/>
    </row>
    <row r="907" spans="1:27" ht="12.75" customHeight="1" x14ac:dyDescent="0.2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4"/>
      <c r="X907" s="4"/>
      <c r="Y907" s="4"/>
      <c r="Z907" s="4"/>
      <c r="AA907" s="4"/>
    </row>
    <row r="908" spans="1:27" ht="12.75" customHeight="1" x14ac:dyDescent="0.2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4"/>
      <c r="X908" s="4"/>
      <c r="Y908" s="4"/>
      <c r="Z908" s="4"/>
      <c r="AA908" s="4"/>
    </row>
    <row r="909" spans="1:27" ht="12.75" customHeight="1" x14ac:dyDescent="0.2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4"/>
      <c r="X909" s="4"/>
      <c r="Y909" s="4"/>
      <c r="Z909" s="4"/>
      <c r="AA909" s="4"/>
    </row>
    <row r="910" spans="1:27" ht="12.75" customHeight="1" x14ac:dyDescent="0.2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4"/>
      <c r="X910" s="4"/>
      <c r="Y910" s="4"/>
      <c r="Z910" s="4"/>
      <c r="AA910" s="4"/>
    </row>
    <row r="911" spans="1:27" ht="12.75" customHeight="1" x14ac:dyDescent="0.2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4"/>
      <c r="X911" s="4"/>
      <c r="Y911" s="4"/>
      <c r="Z911" s="4"/>
      <c r="AA911" s="4"/>
    </row>
    <row r="912" spans="1:27" ht="12.75" customHeight="1" x14ac:dyDescent="0.2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4"/>
      <c r="X912" s="4"/>
      <c r="Y912" s="4"/>
      <c r="Z912" s="4"/>
      <c r="AA912" s="4"/>
    </row>
    <row r="913" spans="1:27" ht="12.75" customHeight="1" x14ac:dyDescent="0.2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4"/>
      <c r="X913" s="4"/>
      <c r="Y913" s="4"/>
      <c r="Z913" s="4"/>
      <c r="AA913" s="4"/>
    </row>
    <row r="914" spans="1:27" ht="12.75" customHeight="1" x14ac:dyDescent="0.2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4"/>
      <c r="X914" s="4"/>
      <c r="Y914" s="4"/>
      <c r="Z914" s="4"/>
      <c r="AA914" s="4"/>
    </row>
    <row r="915" spans="1:27" ht="12.75" customHeight="1" x14ac:dyDescent="0.2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4"/>
      <c r="X915" s="4"/>
      <c r="Y915" s="4"/>
      <c r="Z915" s="4"/>
      <c r="AA915" s="4"/>
    </row>
    <row r="916" spans="1:27" ht="12.75" customHeight="1" x14ac:dyDescent="0.2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4"/>
      <c r="X916" s="4"/>
      <c r="Y916" s="4"/>
      <c r="Z916" s="4"/>
      <c r="AA916" s="4"/>
    </row>
    <row r="917" spans="1:27" ht="12.75" customHeight="1" x14ac:dyDescent="0.2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4"/>
      <c r="X917" s="4"/>
      <c r="Y917" s="4"/>
      <c r="Z917" s="4"/>
      <c r="AA917" s="4"/>
    </row>
    <row r="918" spans="1:27" ht="12.75" customHeight="1" x14ac:dyDescent="0.2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4"/>
      <c r="X918" s="4"/>
      <c r="Y918" s="4"/>
      <c r="Z918" s="4"/>
      <c r="AA918" s="4"/>
    </row>
    <row r="919" spans="1:27" ht="12.75" customHeight="1" x14ac:dyDescent="0.2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4"/>
      <c r="X919" s="4"/>
      <c r="Y919" s="4"/>
      <c r="Z919" s="4"/>
      <c r="AA919" s="4"/>
    </row>
    <row r="920" spans="1:27" ht="12.75" customHeight="1" x14ac:dyDescent="0.2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4"/>
      <c r="X920" s="4"/>
      <c r="Y920" s="4"/>
      <c r="Z920" s="4"/>
      <c r="AA920" s="4"/>
    </row>
    <row r="921" spans="1:27" ht="12.75" customHeight="1" x14ac:dyDescent="0.2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4"/>
      <c r="X921" s="4"/>
      <c r="Y921" s="4"/>
      <c r="Z921" s="4"/>
      <c r="AA921" s="4"/>
    </row>
    <row r="922" spans="1:27" ht="12.75" customHeight="1" x14ac:dyDescent="0.2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4"/>
      <c r="X922" s="4"/>
      <c r="Y922" s="4"/>
      <c r="Z922" s="4"/>
      <c r="AA922" s="4"/>
    </row>
    <row r="923" spans="1:27" ht="12.75" customHeight="1" x14ac:dyDescent="0.2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4"/>
      <c r="X923" s="4"/>
      <c r="Y923" s="4"/>
      <c r="Z923" s="4"/>
      <c r="AA923" s="4"/>
    </row>
    <row r="924" spans="1:27" ht="12.75" customHeight="1" x14ac:dyDescent="0.2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4"/>
      <c r="X924" s="4"/>
      <c r="Y924" s="4"/>
      <c r="Z924" s="4"/>
      <c r="AA924" s="4"/>
    </row>
    <row r="925" spans="1:27" ht="12.75" customHeight="1" x14ac:dyDescent="0.2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4"/>
      <c r="X925" s="4"/>
      <c r="Y925" s="4"/>
      <c r="Z925" s="4"/>
      <c r="AA925" s="4"/>
    </row>
    <row r="926" spans="1:27" ht="12.75" customHeight="1" x14ac:dyDescent="0.2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4"/>
      <c r="X926" s="4"/>
      <c r="Y926" s="4"/>
      <c r="Z926" s="4"/>
      <c r="AA926" s="4"/>
    </row>
    <row r="927" spans="1:27" ht="12.75" customHeight="1" x14ac:dyDescent="0.2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4"/>
      <c r="X927" s="4"/>
      <c r="Y927" s="4"/>
      <c r="Z927" s="4"/>
      <c r="AA927" s="4"/>
    </row>
    <row r="928" spans="1:27" ht="12.75" customHeight="1" x14ac:dyDescent="0.2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4"/>
      <c r="X928" s="4"/>
      <c r="Y928" s="4"/>
      <c r="Z928" s="4"/>
      <c r="AA928" s="4"/>
    </row>
    <row r="929" spans="1:27" ht="12.75" customHeight="1" x14ac:dyDescent="0.2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4"/>
      <c r="X929" s="4"/>
      <c r="Y929" s="4"/>
      <c r="Z929" s="4"/>
      <c r="AA929" s="4"/>
    </row>
    <row r="930" spans="1:27" ht="12.75" customHeight="1" x14ac:dyDescent="0.2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4"/>
      <c r="X930" s="4"/>
      <c r="Y930" s="4"/>
      <c r="Z930" s="4"/>
      <c r="AA930" s="4"/>
    </row>
    <row r="931" spans="1:27" ht="12.75" customHeight="1" x14ac:dyDescent="0.2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4"/>
      <c r="X931" s="4"/>
      <c r="Y931" s="4"/>
      <c r="Z931" s="4"/>
      <c r="AA931" s="4"/>
    </row>
    <row r="932" spans="1:27" ht="12.75" customHeight="1" x14ac:dyDescent="0.2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4"/>
      <c r="X932" s="4"/>
      <c r="Y932" s="4"/>
      <c r="Z932" s="4"/>
      <c r="AA932" s="4"/>
    </row>
    <row r="933" spans="1:27" ht="12.75" customHeight="1" x14ac:dyDescent="0.2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4"/>
      <c r="X933" s="4"/>
      <c r="Y933" s="4"/>
      <c r="Z933" s="4"/>
      <c r="AA933" s="4"/>
    </row>
    <row r="934" spans="1:27" ht="12.75" customHeight="1" x14ac:dyDescent="0.2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4"/>
      <c r="X934" s="4"/>
      <c r="Y934" s="4"/>
      <c r="Z934" s="4"/>
      <c r="AA934" s="4"/>
    </row>
    <row r="935" spans="1:27" ht="12.75" customHeight="1" x14ac:dyDescent="0.2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4"/>
      <c r="X935" s="4"/>
      <c r="Y935" s="4"/>
      <c r="Z935" s="4"/>
      <c r="AA935" s="4"/>
    </row>
    <row r="936" spans="1:27" ht="12.75" customHeight="1" x14ac:dyDescent="0.2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4"/>
      <c r="X936" s="4"/>
      <c r="Y936" s="4"/>
      <c r="Z936" s="4"/>
      <c r="AA936" s="4"/>
    </row>
    <row r="937" spans="1:27" ht="12.75" customHeight="1" x14ac:dyDescent="0.2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4"/>
      <c r="X937" s="4"/>
      <c r="Y937" s="4"/>
      <c r="Z937" s="4"/>
      <c r="AA937" s="4"/>
    </row>
    <row r="938" spans="1:27" ht="12.75" customHeight="1" x14ac:dyDescent="0.2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4"/>
      <c r="X938" s="4"/>
      <c r="Y938" s="4"/>
      <c r="Z938" s="4"/>
      <c r="AA938" s="4"/>
    </row>
    <row r="939" spans="1:27" ht="12.75" customHeight="1" x14ac:dyDescent="0.2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4"/>
      <c r="X939" s="4"/>
      <c r="Y939" s="4"/>
      <c r="Z939" s="4"/>
      <c r="AA939" s="4"/>
    </row>
    <row r="940" spans="1:27" ht="12.75" customHeight="1" x14ac:dyDescent="0.2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4"/>
      <c r="X940" s="4"/>
      <c r="Y940" s="4"/>
      <c r="Z940" s="4"/>
      <c r="AA940" s="4"/>
    </row>
    <row r="941" spans="1:27" ht="12.75" customHeight="1" x14ac:dyDescent="0.2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4"/>
      <c r="X941" s="4"/>
      <c r="Y941" s="4"/>
      <c r="Z941" s="4"/>
      <c r="AA941" s="4"/>
    </row>
    <row r="942" spans="1:27" ht="12.75" customHeight="1" x14ac:dyDescent="0.2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4"/>
      <c r="X942" s="4"/>
      <c r="Y942" s="4"/>
      <c r="Z942" s="4"/>
      <c r="AA942" s="4"/>
    </row>
    <row r="943" spans="1:27" ht="12.75" customHeight="1" x14ac:dyDescent="0.2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4"/>
      <c r="X943" s="4"/>
      <c r="Y943" s="4"/>
      <c r="Z943" s="4"/>
      <c r="AA943" s="4"/>
    </row>
    <row r="944" spans="1:27" ht="12.75" customHeight="1" x14ac:dyDescent="0.2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4"/>
      <c r="X944" s="4"/>
      <c r="Y944" s="4"/>
      <c r="Z944" s="4"/>
      <c r="AA944" s="4"/>
    </row>
    <row r="945" spans="1:27" ht="12.75" customHeight="1" x14ac:dyDescent="0.2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4"/>
      <c r="X945" s="4"/>
      <c r="Y945" s="4"/>
      <c r="Z945" s="4"/>
      <c r="AA945" s="4"/>
    </row>
    <row r="946" spans="1:27" ht="12.75" customHeight="1" x14ac:dyDescent="0.2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4"/>
      <c r="X946" s="4"/>
      <c r="Y946" s="4"/>
      <c r="Z946" s="4"/>
      <c r="AA946" s="4"/>
    </row>
    <row r="947" spans="1:27" ht="12.75" customHeight="1" x14ac:dyDescent="0.2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4"/>
      <c r="X947" s="4"/>
      <c r="Y947" s="4"/>
      <c r="Z947" s="4"/>
      <c r="AA947" s="4"/>
    </row>
    <row r="948" spans="1:27" ht="12.75" customHeight="1" x14ac:dyDescent="0.2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4"/>
      <c r="X948" s="4"/>
      <c r="Y948" s="4"/>
      <c r="Z948" s="4"/>
      <c r="AA948" s="4"/>
    </row>
    <row r="949" spans="1:27" ht="12.75" customHeight="1" x14ac:dyDescent="0.2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4"/>
      <c r="X949" s="4"/>
      <c r="Y949" s="4"/>
      <c r="Z949" s="4"/>
      <c r="AA949" s="4"/>
    </row>
    <row r="950" spans="1:27" ht="12.75" customHeight="1" x14ac:dyDescent="0.2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4"/>
      <c r="X950" s="4"/>
      <c r="Y950" s="4"/>
      <c r="Z950" s="4"/>
      <c r="AA950" s="4"/>
    </row>
    <row r="951" spans="1:27" ht="12.75" customHeight="1" x14ac:dyDescent="0.2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4"/>
      <c r="X951" s="4"/>
      <c r="Y951" s="4"/>
      <c r="Z951" s="4"/>
      <c r="AA951" s="4"/>
    </row>
    <row r="952" spans="1:27" ht="12.75" customHeight="1" x14ac:dyDescent="0.2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4"/>
      <c r="X952" s="4"/>
      <c r="Y952" s="4"/>
      <c r="Z952" s="4"/>
      <c r="AA952" s="4"/>
    </row>
    <row r="953" spans="1:27" ht="12.75" customHeight="1" x14ac:dyDescent="0.2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4"/>
      <c r="X953" s="4"/>
      <c r="Y953" s="4"/>
      <c r="Z953" s="4"/>
      <c r="AA953" s="4"/>
    </row>
    <row r="954" spans="1:27" ht="12.75" customHeight="1" x14ac:dyDescent="0.2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4"/>
      <c r="X954" s="4"/>
      <c r="Y954" s="4"/>
      <c r="Z954" s="4"/>
      <c r="AA954" s="4"/>
    </row>
    <row r="955" spans="1:27" ht="12.75" customHeight="1" x14ac:dyDescent="0.2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4"/>
      <c r="X955" s="4"/>
      <c r="Y955" s="4"/>
      <c r="Z955" s="4"/>
      <c r="AA955" s="4"/>
    </row>
    <row r="956" spans="1:27" ht="12.75" customHeight="1" x14ac:dyDescent="0.2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4"/>
      <c r="X956" s="4"/>
      <c r="Y956" s="4"/>
      <c r="Z956" s="4"/>
      <c r="AA956" s="4"/>
    </row>
    <row r="957" spans="1:27" ht="12.75" customHeight="1" x14ac:dyDescent="0.2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4"/>
      <c r="X957" s="4"/>
      <c r="Y957" s="4"/>
      <c r="Z957" s="4"/>
      <c r="AA957" s="4"/>
    </row>
    <row r="958" spans="1:27" ht="12.75" customHeight="1" x14ac:dyDescent="0.2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4"/>
      <c r="X958" s="4"/>
      <c r="Y958" s="4"/>
      <c r="Z958" s="4"/>
      <c r="AA958" s="4"/>
    </row>
    <row r="959" spans="1:27" ht="12.75" customHeight="1" x14ac:dyDescent="0.2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4"/>
      <c r="X959" s="4"/>
      <c r="Y959" s="4"/>
      <c r="Z959" s="4"/>
      <c r="AA959" s="4"/>
    </row>
    <row r="960" spans="1:27" ht="12.75" customHeight="1" x14ac:dyDescent="0.2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4"/>
      <c r="X960" s="4"/>
      <c r="Y960" s="4"/>
      <c r="Z960" s="4"/>
      <c r="AA960" s="4"/>
    </row>
    <row r="961" spans="1:27" ht="12.75" customHeight="1" x14ac:dyDescent="0.2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4"/>
      <c r="X961" s="4"/>
      <c r="Y961" s="4"/>
      <c r="Z961" s="4"/>
      <c r="AA961" s="4"/>
    </row>
    <row r="962" spans="1:27" ht="12.75" customHeight="1" x14ac:dyDescent="0.2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4"/>
      <c r="X962" s="4"/>
      <c r="Y962" s="4"/>
      <c r="Z962" s="4"/>
      <c r="AA962" s="4"/>
    </row>
    <row r="963" spans="1:27" ht="12.75" customHeight="1" x14ac:dyDescent="0.2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4"/>
      <c r="X963" s="4"/>
      <c r="Y963" s="4"/>
      <c r="Z963" s="4"/>
      <c r="AA963" s="4"/>
    </row>
    <row r="964" spans="1:27" ht="12.75" customHeight="1" x14ac:dyDescent="0.2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4"/>
      <c r="X964" s="4"/>
      <c r="Y964" s="4"/>
      <c r="Z964" s="4"/>
      <c r="AA964" s="4"/>
    </row>
    <row r="965" spans="1:27" ht="12.75" customHeight="1" x14ac:dyDescent="0.2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4"/>
      <c r="X965" s="4"/>
      <c r="Y965" s="4"/>
      <c r="Z965" s="4"/>
      <c r="AA965" s="4"/>
    </row>
    <row r="966" spans="1:27" ht="12.75" customHeight="1" x14ac:dyDescent="0.2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4"/>
      <c r="X966" s="4"/>
      <c r="Y966" s="4"/>
      <c r="Z966" s="4"/>
      <c r="AA966" s="4"/>
    </row>
    <row r="967" spans="1:27" ht="12.75" customHeight="1" x14ac:dyDescent="0.2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4"/>
      <c r="X967" s="4"/>
      <c r="Y967" s="4"/>
      <c r="Z967" s="4"/>
      <c r="AA967" s="4"/>
    </row>
    <row r="968" spans="1:27" ht="12.75" customHeight="1" x14ac:dyDescent="0.2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4"/>
      <c r="X968" s="4"/>
      <c r="Y968" s="4"/>
      <c r="Z968" s="4"/>
      <c r="AA968" s="4"/>
    </row>
    <row r="969" spans="1:27" ht="12.75" customHeight="1" x14ac:dyDescent="0.2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4"/>
      <c r="X969" s="4"/>
      <c r="Y969" s="4"/>
      <c r="Z969" s="4"/>
      <c r="AA969" s="4"/>
    </row>
    <row r="970" spans="1:27" ht="12.75" customHeight="1" x14ac:dyDescent="0.2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4"/>
      <c r="X970" s="4"/>
      <c r="Y970" s="4"/>
      <c r="Z970" s="4"/>
      <c r="AA970" s="4"/>
    </row>
    <row r="971" spans="1:27" ht="12.75" customHeight="1" x14ac:dyDescent="0.2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4"/>
      <c r="X971" s="4"/>
      <c r="Y971" s="4"/>
      <c r="Z971" s="4"/>
      <c r="AA971" s="4"/>
    </row>
    <row r="972" spans="1:27" ht="12.75" customHeight="1" x14ac:dyDescent="0.2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4"/>
      <c r="X972" s="4"/>
      <c r="Y972" s="4"/>
      <c r="Z972" s="4"/>
      <c r="AA972" s="4"/>
    </row>
    <row r="973" spans="1:27" ht="12.75" customHeight="1" x14ac:dyDescent="0.2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4"/>
      <c r="X973" s="4"/>
      <c r="Y973" s="4"/>
      <c r="Z973" s="4"/>
      <c r="AA973" s="4"/>
    </row>
    <row r="974" spans="1:27" ht="12.75" customHeight="1" x14ac:dyDescent="0.2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4"/>
      <c r="X974" s="4"/>
      <c r="Y974" s="4"/>
      <c r="Z974" s="4"/>
      <c r="AA974" s="4"/>
    </row>
    <row r="975" spans="1:27" ht="12.75" customHeight="1" x14ac:dyDescent="0.2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4"/>
      <c r="X975" s="4"/>
      <c r="Y975" s="4"/>
      <c r="Z975" s="4"/>
      <c r="AA975" s="4"/>
    </row>
    <row r="976" spans="1:27" ht="12.75" customHeight="1" x14ac:dyDescent="0.2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4"/>
      <c r="X976" s="4"/>
      <c r="Y976" s="4"/>
      <c r="Z976" s="4"/>
      <c r="AA976" s="4"/>
    </row>
    <row r="977" spans="1:27" ht="12.75" customHeight="1" x14ac:dyDescent="0.2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4"/>
      <c r="X977" s="4"/>
      <c r="Y977" s="4"/>
      <c r="Z977" s="4"/>
      <c r="AA977" s="4"/>
    </row>
    <row r="978" spans="1:27" ht="12.75" customHeight="1" x14ac:dyDescent="0.2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4"/>
      <c r="X978" s="4"/>
      <c r="Y978" s="4"/>
      <c r="Z978" s="4"/>
      <c r="AA978" s="4"/>
    </row>
    <row r="979" spans="1:27" ht="12.75" customHeight="1" x14ac:dyDescent="0.2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4"/>
      <c r="X979" s="4"/>
      <c r="Y979" s="4"/>
      <c r="Z979" s="4"/>
      <c r="AA979" s="4"/>
    </row>
    <row r="980" spans="1:27" ht="12.75" customHeight="1" x14ac:dyDescent="0.2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4"/>
      <c r="X980" s="4"/>
      <c r="Y980" s="4"/>
      <c r="Z980" s="4"/>
      <c r="AA980" s="4"/>
    </row>
    <row r="981" spans="1:27" ht="12.75" customHeight="1" x14ac:dyDescent="0.2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4"/>
      <c r="X981" s="4"/>
      <c r="Y981" s="4"/>
      <c r="Z981" s="4"/>
      <c r="AA981" s="4"/>
    </row>
    <row r="982" spans="1:27" ht="12.75" customHeight="1" x14ac:dyDescent="0.2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4"/>
      <c r="X982" s="4"/>
      <c r="Y982" s="4"/>
      <c r="Z982" s="4"/>
      <c r="AA982" s="4"/>
    </row>
    <row r="983" spans="1:27" ht="12.75" customHeight="1" x14ac:dyDescent="0.2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4"/>
      <c r="X983" s="4"/>
      <c r="Y983" s="4"/>
      <c r="Z983" s="4"/>
      <c r="AA983" s="4"/>
    </row>
    <row r="984" spans="1:27" ht="12.75" customHeight="1" x14ac:dyDescent="0.2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4"/>
      <c r="X984" s="4"/>
      <c r="Y984" s="4"/>
      <c r="Z984" s="4"/>
      <c r="AA984" s="4"/>
    </row>
    <row r="985" spans="1:27" ht="12.75" customHeight="1" x14ac:dyDescent="0.2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4"/>
      <c r="X985" s="4"/>
      <c r="Y985" s="4"/>
      <c r="Z985" s="4"/>
      <c r="AA985" s="4"/>
    </row>
    <row r="986" spans="1:27" ht="12.75" customHeight="1" x14ac:dyDescent="0.2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4"/>
      <c r="X986" s="4"/>
      <c r="Y986" s="4"/>
      <c r="Z986" s="4"/>
      <c r="AA986" s="4"/>
    </row>
    <row r="987" spans="1:27" ht="12.75" customHeight="1" x14ac:dyDescent="0.2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4"/>
      <c r="X987" s="4"/>
      <c r="Y987" s="4"/>
      <c r="Z987" s="4"/>
      <c r="AA987" s="4"/>
    </row>
    <row r="988" spans="1:27" ht="12.75" customHeight="1" x14ac:dyDescent="0.2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4"/>
      <c r="X988" s="4"/>
      <c r="Y988" s="4"/>
      <c r="Z988" s="4"/>
      <c r="AA988" s="4"/>
    </row>
    <row r="989" spans="1:27" ht="12.75" customHeight="1" x14ac:dyDescent="0.2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4"/>
      <c r="X989" s="4"/>
      <c r="Y989" s="4"/>
      <c r="Z989" s="4"/>
      <c r="AA989" s="4"/>
    </row>
    <row r="990" spans="1:27" ht="12.75" customHeight="1" x14ac:dyDescent="0.2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4"/>
      <c r="X990" s="4"/>
      <c r="Y990" s="4"/>
      <c r="Z990" s="4"/>
      <c r="AA990" s="4"/>
    </row>
    <row r="991" spans="1:27" ht="12.75" customHeight="1" x14ac:dyDescent="0.2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4"/>
      <c r="X991" s="4"/>
      <c r="Y991" s="4"/>
      <c r="Z991" s="4"/>
      <c r="AA991" s="4"/>
    </row>
    <row r="992" spans="1:27" ht="12.75" customHeight="1" x14ac:dyDescent="0.2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4"/>
      <c r="X992" s="4"/>
      <c r="Y992" s="4"/>
      <c r="Z992" s="4"/>
      <c r="AA992" s="4"/>
    </row>
    <row r="993" spans="1:27" ht="12.75" customHeight="1" x14ac:dyDescent="0.2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4"/>
      <c r="X993" s="4"/>
      <c r="Y993" s="4"/>
      <c r="Z993" s="4"/>
      <c r="AA993" s="4"/>
    </row>
    <row r="994" spans="1:27" ht="12.75" customHeight="1" x14ac:dyDescent="0.2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4"/>
      <c r="X994" s="4"/>
      <c r="Y994" s="4"/>
      <c r="Z994" s="4"/>
      <c r="AA994" s="4"/>
    </row>
    <row r="995" spans="1:27" ht="12.75" customHeight="1" x14ac:dyDescent="0.2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4"/>
      <c r="X995" s="4"/>
      <c r="Y995" s="4"/>
      <c r="Z995" s="4"/>
      <c r="AA995" s="4"/>
    </row>
  </sheetData>
  <mergeCells count="25">
    <mergeCell ref="S9:S10"/>
    <mergeCell ref="T9:T10"/>
    <mergeCell ref="U9:U10"/>
    <mergeCell ref="V9:V10"/>
    <mergeCell ref="E10:H10"/>
    <mergeCell ref="L10:O10"/>
    <mergeCell ref="D7:R7"/>
    <mergeCell ref="A9:A10"/>
    <mergeCell ref="B9:B10"/>
    <mergeCell ref="C9:C10"/>
    <mergeCell ref="D9:D10"/>
    <mergeCell ref="E9:K9"/>
    <mergeCell ref="L9:R9"/>
    <mergeCell ref="B5:C5"/>
    <mergeCell ref="E5:H5"/>
    <mergeCell ref="I5:K5"/>
    <mergeCell ref="E6:H6"/>
    <mergeCell ref="I6:K6"/>
    <mergeCell ref="P6:V6"/>
    <mergeCell ref="A1:C1"/>
    <mergeCell ref="D1:O3"/>
    <mergeCell ref="P1:V3"/>
    <mergeCell ref="A2:C2"/>
    <mergeCell ref="A3:C3"/>
    <mergeCell ref="A4:C4"/>
  </mergeCells>
  <conditionalFormatting sqref="X11:Z28">
    <cfRule type="cellIs" dxfId="2" priority="1" operator="lessThan">
      <formula>6</formula>
    </cfRule>
    <cfRule type="cellIs" dxfId="1" priority="2" operator="equal">
      <formula>"AUS"</formula>
    </cfRule>
    <cfRule type="cellIs" dxfId="0" priority="3" operator="lessThan">
      <formula>6</formula>
    </cfRule>
  </conditionalFormatting>
  <dataValidations count="2">
    <dataValidation type="custom" allowBlank="1" showInputMessage="1" showErrorMessage="1" prompt="Debe ingresar un Número Entero entre (&quot;1&quot; y &quot;10&quot;), o la palabra &quot;AUS&quot;" sqref="J11:J36 Q11:Q36 T11:U36" xr:uid="{65D29950-F3C4-47EA-9509-68736A704CA8}">
      <formula1>OR(AND(J11&gt;=1,J11&lt;=10),J11="AUS")</formula1>
    </dataValidation>
    <dataValidation type="decimal" allowBlank="1" showInputMessage="1" showErrorMessage="1" prompt="1y10 - Debe ingresar un numero entero entre 1 y 10" sqref="E11:H36 L11:O36" xr:uid="{6A15D081-E0DD-460B-9160-9D246D5B5C1D}">
      <formula1>1</formula1>
      <formula2>10</formula2>
    </dataValidation>
  </dataValidations>
  <pageMargins left="0.31496062992125984" right="0.31496062992125984" top="0.35433070866141736" bottom="0.35433070866141736" header="0" footer="0"/>
  <pageSetup paperSize="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profe</vt:lpstr>
      <vt:lpstr>alumno</vt:lpstr>
      <vt:lpstr>planilla</vt:lpstr>
      <vt:lpstr>GEOGRAFIA</vt:lpstr>
      <vt:lpstr>MATEMATICA</vt:lpstr>
      <vt:lpstr>HISTORIA</vt:lpstr>
      <vt:lpstr>QUIMICA</vt:lpstr>
      <vt:lpstr>TECNOLOGIA</vt:lpstr>
      <vt:lpstr>FORMACION ETICA Y CIUDADANA</vt:lpstr>
      <vt:lpstr>ORIENTACION Y TUTORIA </vt:lpstr>
      <vt:lpstr>BIOLOGIA</vt:lpstr>
      <vt:lpstr>EDUCACION FISICA MUJERES</vt:lpstr>
      <vt:lpstr>LENGUA </vt:lpstr>
      <vt:lpstr>planilla (2)</vt:lpstr>
      <vt:lpstr>EDUCACION FISICA VARONES</vt:lpstr>
      <vt:lpstr>LENGUA EXTRANJERA INGLES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martinez</dc:creator>
  <cp:lastModifiedBy>nadia martinez</cp:lastModifiedBy>
  <dcterms:created xsi:type="dcterms:W3CDTF">2024-06-11T02:17:17Z</dcterms:created>
  <dcterms:modified xsi:type="dcterms:W3CDTF">2024-06-12T15:04:15Z</dcterms:modified>
</cp:coreProperties>
</file>