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4C63EA50-CCEC-49C8-A8AB-A7430DB45E83}" xr6:coauthVersionLast="47" xr6:coauthVersionMax="47" xr10:uidLastSave="{00000000-0000-0000-0000-000000000000}"/>
  <bookViews>
    <workbookView xWindow="-120" yWindow="-120" windowWidth="20730" windowHeight="11160" xr2:uid="{4E3D3927-C5DF-42B8-AACB-6F8093153B81}"/>
  </bookViews>
  <sheets>
    <sheet name="PSIC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P78" i="2" l="1"/>
  <c r="R78" i="2" s="1"/>
  <c r="K78" i="2"/>
  <c r="I78" i="2"/>
  <c r="R77" i="2"/>
  <c r="P77" i="2"/>
  <c r="I77" i="2"/>
  <c r="K77" i="2" s="1"/>
  <c r="S77" i="2" s="1"/>
  <c r="V77" i="2" s="1"/>
  <c r="R76" i="2"/>
  <c r="P76" i="2"/>
  <c r="I76" i="2"/>
  <c r="K76" i="2" s="1"/>
  <c r="S76" i="2" s="1"/>
  <c r="V76" i="2" s="1"/>
  <c r="P75" i="2"/>
  <c r="R75" i="2" s="1"/>
  <c r="K75" i="2"/>
  <c r="S75" i="2" s="1"/>
  <c r="V75" i="2" s="1"/>
  <c r="I75" i="2"/>
  <c r="P74" i="2"/>
  <c r="R74" i="2" s="1"/>
  <c r="K74" i="2"/>
  <c r="I74" i="2"/>
  <c r="R73" i="2"/>
  <c r="P73" i="2"/>
  <c r="I73" i="2"/>
  <c r="K73" i="2" s="1"/>
  <c r="S73" i="2" s="1"/>
  <c r="V73" i="2" s="1"/>
  <c r="R72" i="2"/>
  <c r="P72" i="2"/>
  <c r="I72" i="2"/>
  <c r="K72" i="2" s="1"/>
  <c r="S72" i="2" s="1"/>
  <c r="V72" i="2" s="1"/>
  <c r="P71" i="2"/>
  <c r="R71" i="2" s="1"/>
  <c r="K71" i="2"/>
  <c r="S71" i="2" s="1"/>
  <c r="V71" i="2" s="1"/>
  <c r="I71" i="2"/>
  <c r="P70" i="2"/>
  <c r="R70" i="2" s="1"/>
  <c r="K70" i="2"/>
  <c r="I70" i="2"/>
  <c r="R69" i="2"/>
  <c r="P69" i="2"/>
  <c r="I69" i="2"/>
  <c r="K69" i="2" s="1"/>
  <c r="S69" i="2" s="1"/>
  <c r="V69" i="2" s="1"/>
  <c r="R68" i="2"/>
  <c r="P68" i="2"/>
  <c r="I68" i="2"/>
  <c r="K68" i="2" s="1"/>
  <c r="S68" i="2" s="1"/>
  <c r="V68" i="2" s="1"/>
  <c r="P67" i="2"/>
  <c r="R67" i="2" s="1"/>
  <c r="K67" i="2"/>
  <c r="S67" i="2" s="1"/>
  <c r="V67" i="2" s="1"/>
  <c r="I67" i="2"/>
  <c r="P66" i="2"/>
  <c r="R66" i="2" s="1"/>
  <c r="K66" i="2"/>
  <c r="I66" i="2"/>
  <c r="R65" i="2"/>
  <c r="P65" i="2"/>
  <c r="I65" i="2"/>
  <c r="K65" i="2" s="1"/>
  <c r="S65" i="2" s="1"/>
  <c r="V65" i="2" s="1"/>
  <c r="R64" i="2"/>
  <c r="P64" i="2"/>
  <c r="I64" i="2"/>
  <c r="K64" i="2" s="1"/>
  <c r="S64" i="2" s="1"/>
  <c r="V64" i="2" s="1"/>
  <c r="P63" i="2"/>
  <c r="R63" i="2" s="1"/>
  <c r="K63" i="2"/>
  <c r="S63" i="2" s="1"/>
  <c r="V63" i="2" s="1"/>
  <c r="I63" i="2"/>
  <c r="P62" i="2"/>
  <c r="R62" i="2" s="1"/>
  <c r="K62" i="2"/>
  <c r="I62" i="2"/>
  <c r="R61" i="2"/>
  <c r="P61" i="2"/>
  <c r="I61" i="2"/>
  <c r="K61" i="2" s="1"/>
  <c r="S61" i="2" s="1"/>
  <c r="V61" i="2" s="1"/>
  <c r="R60" i="2"/>
  <c r="P60" i="2"/>
  <c r="I60" i="2"/>
  <c r="K60" i="2" s="1"/>
  <c r="S60" i="2" s="1"/>
  <c r="V60" i="2" s="1"/>
  <c r="P59" i="2"/>
  <c r="R59" i="2" s="1"/>
  <c r="K59" i="2"/>
  <c r="S59" i="2" s="1"/>
  <c r="V59" i="2" s="1"/>
  <c r="I59" i="2"/>
  <c r="P58" i="2"/>
  <c r="R58" i="2" s="1"/>
  <c r="I58" i="2"/>
  <c r="K58" i="2" s="1"/>
  <c r="R57" i="2"/>
  <c r="P57" i="2"/>
  <c r="I57" i="2"/>
  <c r="K57" i="2" s="1"/>
  <c r="S57" i="2" s="1"/>
  <c r="V57" i="2" s="1"/>
  <c r="R56" i="2"/>
  <c r="P56" i="2"/>
  <c r="I56" i="2"/>
  <c r="K56" i="2" s="1"/>
  <c r="S56" i="2" s="1"/>
  <c r="V56" i="2" s="1"/>
  <c r="P55" i="2"/>
  <c r="R55" i="2" s="1"/>
  <c r="I55" i="2"/>
  <c r="K55" i="2" s="1"/>
  <c r="S55" i="2" s="1"/>
  <c r="V55" i="2" s="1"/>
  <c r="P54" i="2"/>
  <c r="R54" i="2" s="1"/>
  <c r="I54" i="2"/>
  <c r="K54" i="2" s="1"/>
  <c r="S54" i="2" s="1"/>
  <c r="V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S53" i="2"/>
  <c r="V53" i="2" s="1"/>
  <c r="R53" i="2"/>
  <c r="K53" i="2"/>
  <c r="S58" i="2" l="1"/>
  <c r="V58" i="2" s="1"/>
  <c r="S62" i="2"/>
  <c r="V62" i="2" s="1"/>
  <c r="S66" i="2"/>
  <c r="V66" i="2" s="1"/>
  <c r="S70" i="2"/>
  <c r="V70" i="2" s="1"/>
  <c r="S74" i="2"/>
  <c r="V74" i="2" s="1"/>
  <c r="S78" i="2"/>
  <c r="V78" i="2" s="1"/>
  <c r="P36" i="2" l="1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K11" i="2"/>
  <c r="X11" i="2" s="1"/>
  <c r="I5" i="2"/>
  <c r="S11" i="2" l="1"/>
  <c r="V11" i="2" s="1"/>
  <c r="S16" i="2"/>
  <c r="V16" i="2" s="1"/>
  <c r="X16" i="2"/>
  <c r="X20" i="2"/>
  <c r="S20" i="2"/>
  <c r="V20" i="2" s="1"/>
  <c r="X24" i="2"/>
  <c r="S24" i="2"/>
  <c r="V24" i="2" s="1"/>
  <c r="X28" i="2"/>
  <c r="S28" i="2"/>
  <c r="V28" i="2" s="1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<sst xmlns="http://schemas.openxmlformats.org/spreadsheetml/2006/main" count="134" uniqueCount="99">
  <si>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</si>
  <si>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</si>
  <si>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</si>
  <si>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</si>
  <si>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</si>
  <si>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</si>
  <si>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</si>
  <si>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</si>
  <si>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</si>
  <si>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</si>
  <si>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</si>
  <si>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</si>
  <si>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</si>
  <si>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SANCHEZ, RODRIGO ROBERTO</t>
  </si>
  <si>
    <t>ESPACIO CURRICULAR:</t>
  </si>
  <si>
    <t>PSICOLOGIA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</si>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</sst>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6AFEC8C5-7E38-4EC5-B410-1DE72D61E4D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C39FFFC-8503-4AE0-B983-757A0C459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59182C32-26B4-47FD-9911-993FE3840A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94A-014E-414C-9996-80218280404B}">
  <sheetPr codeName="Hoja15">
    <tabColor rgb="FF66FF33"/>
  </sheetPr>
  <dimension ref="A1:AA995"/>
  <sheetViews>
    <sheetView tabSelected="1" topLeftCell="A41" zoomScale="85" zoomScaleNormal="85" workbookViewId="0">
      <selection activeCell="F64" sqref="F64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>
        <v>8</v>
      </c>
      <c r="F11" s="35"/>
      <c r="G11" s="35"/>
      <c r="H11" s="35"/>
      <c r="I11" s="39">
        <f t="shared" ref="I11:I36" si="0">IF(E11&lt;&gt;"",TRUNC(AVERAGE(E11:H11),2),"")</f>
        <v>8</v>
      </c>
      <c r="J11" s="35"/>
      <c r="K11" s="40">
        <f t="shared" ref="K11:K36" si="1">IF(I11&gt;=6,I11,IF(J11="","",J11))</f>
        <v>8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8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48736784</v>
      </c>
      <c r="C12" s="37" t="s">
        <v>37</v>
      </c>
      <c r="D12" s="37" t="s">
        <v>38</v>
      </c>
      <c r="E12" s="38">
        <v>8</v>
      </c>
      <c r="F12" s="35"/>
      <c r="G12" s="35"/>
      <c r="H12" s="35"/>
      <c r="I12" s="39">
        <f t="shared" si="0"/>
        <v>8</v>
      </c>
      <c r="J12" s="35"/>
      <c r="K12" s="40">
        <f t="shared" si="1"/>
        <v>8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8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46804447</v>
      </c>
      <c r="C13" s="37" t="s">
        <v>39</v>
      </c>
      <c r="D13" s="37" t="s">
        <v>40</v>
      </c>
      <c r="E13" s="38">
        <v>8</v>
      </c>
      <c r="F13" s="35"/>
      <c r="G13" s="35"/>
      <c r="H13" s="35"/>
      <c r="I13" s="39">
        <f t="shared" si="0"/>
        <v>8</v>
      </c>
      <c r="J13" s="35"/>
      <c r="K13" s="40">
        <f t="shared" si="1"/>
        <v>8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8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0"/>
        <v/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48687348</v>
      </c>
      <c r="C15" s="37" t="s">
        <v>43</v>
      </c>
      <c r="D15" s="37" t="s">
        <v>44</v>
      </c>
      <c r="E15" s="38">
        <v>10</v>
      </c>
      <c r="F15" s="35"/>
      <c r="G15" s="35"/>
      <c r="H15" s="35"/>
      <c r="I15" s="39">
        <f t="shared" si="0"/>
        <v>10</v>
      </c>
      <c r="J15" s="35"/>
      <c r="K15" s="40">
        <f t="shared" si="1"/>
        <v>10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10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0"/>
        <v/>
      </c>
      <c r="J16" s="35"/>
      <c r="K16" s="40" t="str">
        <f t="shared" si="1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 t="str">
        <f t="shared" si="5"/>
        <v/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48598090</v>
      </c>
      <c r="C17" s="45" t="s">
        <v>47</v>
      </c>
      <c r="D17" s="45" t="s">
        <v>48</v>
      </c>
      <c r="E17" s="38">
        <v>8</v>
      </c>
      <c r="F17" s="35"/>
      <c r="G17" s="35"/>
      <c r="H17" s="35"/>
      <c r="I17" s="39">
        <f t="shared" si="0"/>
        <v>8</v>
      </c>
      <c r="J17" s="35"/>
      <c r="K17" s="40">
        <f t="shared" si="1"/>
        <v>8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48736400</v>
      </c>
      <c r="C18" s="45" t="s">
        <v>49</v>
      </c>
      <c r="D18" s="45" t="s">
        <v>50</v>
      </c>
      <c r="E18" s="38">
        <v>8</v>
      </c>
      <c r="F18" s="35"/>
      <c r="G18" s="35"/>
      <c r="H18" s="35"/>
      <c r="I18" s="39">
        <f t="shared" si="0"/>
        <v>8</v>
      </c>
      <c r="J18" s="35"/>
      <c r="K18" s="40">
        <f t="shared" si="1"/>
        <v>8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48596445</v>
      </c>
      <c r="C19" s="45" t="s">
        <v>51</v>
      </c>
      <c r="D19" s="45" t="s">
        <v>52</v>
      </c>
      <c r="E19" s="38">
        <v>7</v>
      </c>
      <c r="F19" s="35"/>
      <c r="G19" s="35"/>
      <c r="H19" s="35"/>
      <c r="I19" s="39">
        <f t="shared" si="0"/>
        <v>7</v>
      </c>
      <c r="J19" s="35"/>
      <c r="K19" s="40">
        <f t="shared" si="1"/>
        <v>7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7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0"/>
        <v/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49141184</v>
      </c>
      <c r="C21" s="45" t="s">
        <v>54</v>
      </c>
      <c r="D21" s="45" t="s">
        <v>55</v>
      </c>
      <c r="E21" s="38">
        <v>8</v>
      </c>
      <c r="F21" s="35"/>
      <c r="G21" s="35"/>
      <c r="H21" s="35"/>
      <c r="I21" s="39">
        <f t="shared" si="0"/>
        <v>8</v>
      </c>
      <c r="J21" s="35"/>
      <c r="K21" s="40">
        <f t="shared" si="1"/>
        <v>8</v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8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48597132</v>
      </c>
      <c r="C22" s="45" t="s">
        <v>56</v>
      </c>
      <c r="D22" s="45" t="s">
        <v>57</v>
      </c>
      <c r="E22" s="38">
        <v>8</v>
      </c>
      <c r="F22" s="35"/>
      <c r="G22" s="35"/>
      <c r="H22" s="35"/>
      <c r="I22" s="39">
        <f t="shared" si="0"/>
        <v>8</v>
      </c>
      <c r="J22" s="35"/>
      <c r="K22" s="40">
        <f t="shared" si="1"/>
        <v>8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8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47589439</v>
      </c>
      <c r="C23" s="45" t="s">
        <v>58</v>
      </c>
      <c r="D23" s="45" t="s">
        <v>59</v>
      </c>
      <c r="E23" s="38">
        <v>6</v>
      </c>
      <c r="F23" s="35"/>
      <c r="G23" s="35"/>
      <c r="H23" s="35"/>
      <c r="I23" s="39">
        <f t="shared" si="0"/>
        <v>6</v>
      </c>
      <c r="J23" s="35"/>
      <c r="K23" s="40">
        <f t="shared" si="1"/>
        <v>6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48597255</v>
      </c>
      <c r="C24" s="45" t="s">
        <v>60</v>
      </c>
      <c r="D24" s="45" t="s">
        <v>61</v>
      </c>
      <c r="E24" s="38">
        <v>10</v>
      </c>
      <c r="F24" s="35"/>
      <c r="G24" s="35"/>
      <c r="H24" s="35"/>
      <c r="I24" s="39">
        <f t="shared" si="0"/>
        <v>10</v>
      </c>
      <c r="J24" s="35"/>
      <c r="K24" s="40">
        <f t="shared" si="1"/>
        <v>10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10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48736272</v>
      </c>
      <c r="C25" s="46" t="s">
        <v>62</v>
      </c>
      <c r="D25" s="46" t="s">
        <v>63</v>
      </c>
      <c r="E25" s="38">
        <v>8</v>
      </c>
      <c r="F25" s="35"/>
      <c r="G25" s="35"/>
      <c r="H25" s="35"/>
      <c r="I25" s="39">
        <f t="shared" si="0"/>
        <v>8</v>
      </c>
      <c r="J25" s="35"/>
      <c r="K25" s="40">
        <f t="shared" si="1"/>
        <v>8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8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0"/>
        <v/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48415423</v>
      </c>
      <c r="C27" s="46" t="s">
        <v>66</v>
      </c>
      <c r="D27" s="46" t="s">
        <v>67</v>
      </c>
      <c r="E27" s="38">
        <v>10</v>
      </c>
      <c r="F27" s="35"/>
      <c r="G27" s="35"/>
      <c r="H27" s="35"/>
      <c r="I27" s="39">
        <f t="shared" si="0"/>
        <v>10</v>
      </c>
      <c r="J27" s="35"/>
      <c r="K27" s="40">
        <f t="shared" si="1"/>
        <v>10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10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46011615</v>
      </c>
      <c r="C28" s="46" t="s">
        <v>68</v>
      </c>
      <c r="D28" s="46" t="s">
        <v>69</v>
      </c>
      <c r="E28" s="38">
        <v>8</v>
      </c>
      <c r="F28" s="35"/>
      <c r="G28" s="35"/>
      <c r="H28" s="35"/>
      <c r="I28" s="39">
        <f t="shared" si="0"/>
        <v>8</v>
      </c>
      <c r="J28" s="35"/>
      <c r="K28" s="40">
        <f t="shared" si="1"/>
        <v>8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8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48688036</v>
      </c>
      <c r="C29" s="46" t="s">
        <v>70</v>
      </c>
      <c r="D29" s="46" t="s">
        <v>71</v>
      </c>
      <c r="E29" s="38">
        <v>8</v>
      </c>
      <c r="F29" s="35"/>
      <c r="G29" s="35"/>
      <c r="H29" s="35"/>
      <c r="I29" s="39">
        <f t="shared" si="0"/>
        <v>8</v>
      </c>
      <c r="J29" s="35"/>
      <c r="K29" s="40">
        <f t="shared" si="1"/>
        <v>8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48414677</v>
      </c>
      <c r="C30" s="46" t="s">
        <v>72</v>
      </c>
      <c r="D30" s="46" t="s">
        <v>73</v>
      </c>
      <c r="E30" s="38">
        <v>8</v>
      </c>
      <c r="F30" s="35"/>
      <c r="G30" s="35"/>
      <c r="H30" s="35"/>
      <c r="I30" s="39">
        <f t="shared" si="0"/>
        <v>8</v>
      </c>
      <c r="J30" s="35"/>
      <c r="K30" s="40">
        <f t="shared" si="1"/>
        <v>8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48148018</v>
      </c>
      <c r="C31" s="46" t="s">
        <v>74</v>
      </c>
      <c r="D31" s="46" t="s">
        <v>75</v>
      </c>
      <c r="E31" s="38">
        <v>8</v>
      </c>
      <c r="F31" s="35"/>
      <c r="G31" s="35"/>
      <c r="H31" s="35"/>
      <c r="I31" s="39">
        <f t="shared" si="0"/>
        <v>8</v>
      </c>
      <c r="J31" s="35"/>
      <c r="K31" s="40">
        <f t="shared" si="1"/>
        <v>8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47238743</v>
      </c>
      <c r="C32" s="46" t="s">
        <v>76</v>
      </c>
      <c r="D32" s="46" t="s">
        <v>77</v>
      </c>
      <c r="E32" s="38">
        <v>8</v>
      </c>
      <c r="F32" s="35"/>
      <c r="G32" s="35"/>
      <c r="H32" s="35"/>
      <c r="I32" s="39">
        <f t="shared" si="0"/>
        <v>8</v>
      </c>
      <c r="J32" s="35"/>
      <c r="K32" s="40">
        <f t="shared" si="1"/>
        <v>8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0"/>
        <v/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47361576</v>
      </c>
      <c r="C34" s="46" t="s">
        <v>80</v>
      </c>
      <c r="D34" s="46" t="s">
        <v>81</v>
      </c>
      <c r="E34" s="38">
        <v>8</v>
      </c>
      <c r="F34" s="35"/>
      <c r="G34" s="35"/>
      <c r="H34" s="35"/>
      <c r="I34" s="39">
        <f t="shared" si="0"/>
        <v>8</v>
      </c>
      <c r="J34" s="35"/>
      <c r="K34" s="40">
        <f t="shared" si="1"/>
        <v>8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49753339</v>
      </c>
      <c r="C35" s="46" t="s">
        <v>82</v>
      </c>
      <c r="D35" s="46" t="s">
        <v>83</v>
      </c>
      <c r="E35" s="38">
        <v>10</v>
      </c>
      <c r="F35" s="35"/>
      <c r="G35" s="35"/>
      <c r="H35" s="35"/>
      <c r="I35" s="39">
        <f t="shared" si="0"/>
        <v>10</v>
      </c>
      <c r="J35" s="35"/>
      <c r="K35" s="40">
        <f t="shared" si="1"/>
        <v>10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47928625</v>
      </c>
      <c r="C36" s="46" t="s">
        <v>84</v>
      </c>
      <c r="D36" s="46" t="s">
        <v>85</v>
      </c>
      <c r="E36" s="38">
        <v>8</v>
      </c>
      <c r="F36" s="35"/>
      <c r="G36" s="35"/>
      <c r="H36" s="35"/>
      <c r="I36" s="39">
        <f t="shared" si="0"/>
        <v>8</v>
      </c>
      <c r="J36" s="35"/>
      <c r="K36" s="40">
        <f t="shared" si="1"/>
        <v>8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>
        <v>8</v>
      </c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>
        <v>8</v>
      </c>
      <c r="F54" s="35"/>
      <c r="G54" s="35"/>
      <c r="H54" s="35"/>
      <c r="I54" s="39">
        <f t="shared" ref="I54:I78" si="15">IF(E54&lt;&gt;"",TRUNC(AVERAGE(E54:H54),2),"")</f>
        <v>8</v>
      </c>
      <c r="J54" s="35"/>
      <c r="K54" s="40">
        <f t="shared" si="10"/>
        <v>8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>
        <v>9</v>
      </c>
      <c r="F56" s="35"/>
      <c r="G56" s="35"/>
      <c r="H56" s="35"/>
      <c r="I56" s="39">
        <f t="shared" si="15"/>
        <v>9</v>
      </c>
      <c r="J56" s="35"/>
      <c r="K56" s="40">
        <f t="shared" si="10"/>
        <v>9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>
        <v>10</v>
      </c>
      <c r="F58" s="35"/>
      <c r="G58" s="35"/>
      <c r="H58" s="35"/>
      <c r="I58" s="39">
        <f t="shared" si="15"/>
        <v>10</v>
      </c>
      <c r="J58" s="35"/>
      <c r="K58" s="40">
        <f t="shared" si="10"/>
        <v>10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E35C27F4-F4E4-42A6-82A8-8F453B5763B7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7592826-57F6-4560-AB27-FF8AACA9C0D6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PSICOLOGIA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2024-06-12T22:05:42Z</dcterms:created>
  <dcterms:modified xsi:type="dcterms:W3CDTF">2024-06-26T05:30:41Z</dcterms:modified>
</cp:coreProperties>
</file>