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B Team E\Statistics\Annual stat\2021 annual stat\11_For website upload\Annual stats pdf and excel\"/>
    </mc:Choice>
  </mc:AlternateContent>
  <xr:revisionPtr revIDLastSave="0" documentId="13_ncr:1_{1D31C268-A21E-4F11-B241-4AB5D4DB7F44}" xr6:coauthVersionLast="46" xr6:coauthVersionMax="46" xr10:uidLastSave="{00000000-0000-0000-0000-000000000000}"/>
  <bookViews>
    <workbookView xWindow="-120" yWindow="-16320" windowWidth="29040" windowHeight="15840" xr2:uid="{00000000-000D-0000-FFFF-FFFF00000000}"/>
  </bookViews>
  <sheets>
    <sheet name="G20a" sheetId="1" r:id="rId1"/>
    <sheet name="G20b" sheetId="2" r:id="rId2"/>
    <sheet name="G20c" sheetId="3" r:id="rId3"/>
  </sheets>
  <externalReferences>
    <externalReference r:id="rId4"/>
  </externalReferences>
  <definedNames>
    <definedName name="_xlnm.Print_Area" localSheetId="0">G20a!$A$1:$AD$124</definedName>
    <definedName name="_xlnm.Print_Area" localSheetId="1">G20b!$A$1:$Z$124</definedName>
    <definedName name="_xlnm.Print_Area" localSheetId="2">G20c!$A$1:$Z$123</definedName>
    <definedName name="_xlnm.Print_Titles" localSheetId="0">G20a!$A:$D,G20a!$1:$12</definedName>
    <definedName name="_xlnm.Print_Titles" localSheetId="1">G20b!$A:$D,G20b!$1:$12</definedName>
    <definedName name="_xlnm.Print_Titles" localSheetId="2">G20c!$A:$D,G20c!$1:$12</definedName>
    <definedName name="Recover">[1]Macro1!$A$164</definedName>
    <definedName name="表格名稱">"Dummy"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" i="3" l="1"/>
  <c r="A100" i="3"/>
  <c r="A67" i="3"/>
  <c r="A40" i="3"/>
  <c r="A39" i="3"/>
  <c r="A100" i="2"/>
  <c r="A102" i="2"/>
  <c r="A67" i="2"/>
  <c r="A40" i="2"/>
  <c r="A39" i="2"/>
  <c r="A102" i="1"/>
  <c r="A100" i="1"/>
  <c r="A67" i="1"/>
  <c r="A40" i="1"/>
  <c r="A39" i="1"/>
</calcChain>
</file>

<file path=xl/sharedStrings.xml><?xml version="1.0" encoding="utf-8"?>
<sst xmlns="http://schemas.openxmlformats.org/spreadsheetml/2006/main" count="833" uniqueCount="241">
  <si>
    <t>一般保險業務
General Insurance Business</t>
  </si>
  <si>
    <t>表 G20               個別保險公司的統計數字：
                          毛保費及淨保費</t>
  </si>
  <si>
    <t xml:space="preserve">Table G20         Individual Insurers' Statistics：
                          Gross and Net Premiums </t>
  </si>
  <si>
    <t>(千元)     ($'000)</t>
  </si>
  <si>
    <t>表 G20a        直接及分入再保險業務</t>
  </si>
  <si>
    <t>Table G20a  Direct &amp; Reinsurance Inward Business</t>
    <phoneticPr fontId="0" type="noConversion"/>
  </si>
  <si>
    <t>財政年度</t>
  </si>
  <si>
    <t>意外及健康</t>
  </si>
  <si>
    <r>
      <t>汽車</t>
    </r>
    <r>
      <rPr>
        <b/>
        <sz val="9"/>
        <rFont val="Times New Roman"/>
        <family val="1"/>
      </rPr>
      <t/>
    </r>
  </si>
  <si>
    <r>
      <t>飛機</t>
    </r>
    <r>
      <rPr>
        <b/>
        <sz val="9"/>
        <rFont val="Times New Roman"/>
        <family val="1"/>
      </rPr>
      <t/>
    </r>
  </si>
  <si>
    <r>
      <t>船舶</t>
    </r>
    <r>
      <rPr>
        <b/>
        <sz val="9"/>
        <rFont val="Times New Roman"/>
        <family val="1"/>
      </rPr>
      <t/>
    </r>
  </si>
  <si>
    <t>貨運</t>
  </si>
  <si>
    <t>財產損壞</t>
  </si>
  <si>
    <t>一般法律責任 General Liability</t>
  </si>
  <si>
    <t>金錢損失</t>
  </si>
  <si>
    <t>非比例協約再保險</t>
  </si>
  <si>
    <t>比例協約再保險</t>
  </si>
  <si>
    <t>總額</t>
  </si>
  <si>
    <t>終結日期</t>
  </si>
  <si>
    <t>法定業務</t>
  </si>
  <si>
    <t>其他業務</t>
  </si>
  <si>
    <t>保險公司</t>
    <phoneticPr fontId="0" type="noConversion"/>
  </si>
  <si>
    <t>Insurer</t>
    <phoneticPr fontId="0" type="noConversion"/>
  </si>
  <si>
    <t>Financial</t>
    <phoneticPr fontId="0" type="noConversion"/>
  </si>
  <si>
    <t>Accident &amp; Health</t>
  </si>
  <si>
    <t>Motor Vehicle</t>
  </si>
  <si>
    <t>Aircraft</t>
    <phoneticPr fontId="0" type="noConversion"/>
  </si>
  <si>
    <t>Ships</t>
    <phoneticPr fontId="0" type="noConversion"/>
  </si>
  <si>
    <t>Goods in Transit</t>
  </si>
  <si>
    <t>Property Damage</t>
    <phoneticPr fontId="0" type="noConversion"/>
  </si>
  <si>
    <t>Statutory Business</t>
  </si>
  <si>
    <t>Pecuniary Loss</t>
  </si>
  <si>
    <t>Non-Proportional</t>
  </si>
  <si>
    <t>Proportional</t>
  </si>
  <si>
    <t xml:space="preserve">Total </t>
  </si>
  <si>
    <t>Year End</t>
    <phoneticPr fontId="0" type="noConversion"/>
  </si>
  <si>
    <t>僱員補償</t>
  </si>
  <si>
    <t>業主立案法團責任*</t>
  </si>
  <si>
    <t>Other Business</t>
  </si>
  <si>
    <t>Treaty Reinsurance</t>
  </si>
  <si>
    <t>Employees' Compensation</t>
  </si>
  <si>
    <t>Owners' Corporation Liability*</t>
  </si>
  <si>
    <t>毛額 Gross</t>
  </si>
  <si>
    <t>淨額 Net</t>
  </si>
  <si>
    <t>農銀</t>
  </si>
  <si>
    <t>ABCI</t>
  </si>
  <si>
    <t>美國安泰</t>
  </si>
  <si>
    <t>Aetna</t>
  </si>
  <si>
    <t>友邦（香港）</t>
  </si>
  <si>
    <t>AIA (HK)</t>
  </si>
  <si>
    <t>友邦（國際）</t>
  </si>
  <si>
    <t>AIA International</t>
  </si>
  <si>
    <t>美亞保險香港</t>
  </si>
  <si>
    <t>AIG Insurance HK</t>
  </si>
  <si>
    <t>AGCS SE</t>
  </si>
  <si>
    <t>世聯保險</t>
  </si>
  <si>
    <t>Allied World</t>
  </si>
  <si>
    <t>安持按揭保險亞洲</t>
  </si>
  <si>
    <t>Arch MI Asia</t>
  </si>
  <si>
    <t>亞洲資本再保</t>
  </si>
  <si>
    <t>Asia Capital Re</t>
  </si>
  <si>
    <t>亞洲保險</t>
  </si>
  <si>
    <t>Asia Insurance</t>
  </si>
  <si>
    <t>亞太財險</t>
  </si>
  <si>
    <t>ASIA-PACIFIC P&amp;C</t>
  </si>
  <si>
    <t>忠意保險</t>
  </si>
  <si>
    <t>Generali</t>
  </si>
  <si>
    <t>Gard P&amp;I</t>
  </si>
  <si>
    <t>Skuld</t>
  </si>
  <si>
    <t>ACyC</t>
  </si>
  <si>
    <t>Avo保險</t>
  </si>
  <si>
    <t>Avo Insurance</t>
  </si>
  <si>
    <t>安盛保險（百慕達）</t>
  </si>
  <si>
    <t>AXA China (Bermuda)</t>
  </si>
  <si>
    <t>安盛金融</t>
  </si>
  <si>
    <t>AXA China (HK)</t>
  </si>
  <si>
    <t>安盛保險</t>
  </si>
  <si>
    <t>AXA General</t>
  </si>
  <si>
    <t>AXA Life</t>
  </si>
  <si>
    <t>中銀集團保險</t>
  </si>
  <si>
    <t>BOC Group Insurance</t>
  </si>
  <si>
    <t>銀和再保</t>
  </si>
  <si>
    <t>BC Re</t>
  </si>
  <si>
    <t>永和再保</t>
  </si>
  <si>
    <t>BE Re</t>
  </si>
  <si>
    <t>Berkley Insurance</t>
  </si>
  <si>
    <t>巴郡保險</t>
  </si>
  <si>
    <t>BHSI</t>
  </si>
  <si>
    <t>藍十字</t>
  </si>
  <si>
    <t>Blue Cross</t>
  </si>
  <si>
    <t>Britannia Europe P&amp;I</t>
  </si>
  <si>
    <t>Britannia P&amp;I</t>
  </si>
  <si>
    <t>保柏</t>
  </si>
  <si>
    <t>Bupa</t>
  </si>
  <si>
    <t>加洲保險</t>
  </si>
  <si>
    <t>California Insurance</t>
  </si>
  <si>
    <t>中廣核保險</t>
  </si>
  <si>
    <t>CGN Captive</t>
  </si>
  <si>
    <t>其士</t>
  </si>
  <si>
    <t>Chevalier</t>
  </si>
  <si>
    <t>中國交銀保險</t>
  </si>
  <si>
    <t>China BOCOM</t>
  </si>
  <si>
    <t>招商局</t>
  </si>
  <si>
    <t>China Merchants</t>
  </si>
  <si>
    <t>中海保險</t>
  </si>
  <si>
    <t>China Overseas Insurance</t>
  </si>
  <si>
    <t>中國太平洋</t>
  </si>
  <si>
    <t>China Pacific</t>
  </si>
  <si>
    <t>中國平安</t>
  </si>
  <si>
    <t>China Ping An</t>
  </si>
  <si>
    <t>中國太平香港</t>
  </si>
  <si>
    <t>CTPI(HK)</t>
  </si>
  <si>
    <t>創興</t>
  </si>
  <si>
    <t>Chong Hing</t>
  </si>
  <si>
    <t>安達</t>
  </si>
  <si>
    <t>Chubb Insurance</t>
  </si>
  <si>
    <t>信諾環球保險</t>
  </si>
  <si>
    <t>CIGNA Worldwide General</t>
  </si>
  <si>
    <t>招商永隆</t>
  </si>
  <si>
    <t>CMBWL</t>
  </si>
  <si>
    <t>中海油保險</t>
  </si>
  <si>
    <t>CNOOC Insurance</t>
  </si>
  <si>
    <t>COFACE</t>
  </si>
  <si>
    <t>合羣</t>
  </si>
  <si>
    <t>Concord</t>
  </si>
  <si>
    <t>大新保險(1976)</t>
  </si>
  <si>
    <t>Dah Sing Insurance (1976)</t>
  </si>
  <si>
    <t>East Point Re</t>
  </si>
  <si>
    <t>EULER HERMES</t>
  </si>
  <si>
    <t>Factory Mutual</t>
  </si>
  <si>
    <t>富勤保險</t>
  </si>
  <si>
    <t>Falcon Insurance</t>
  </si>
  <si>
    <t>第一美國業權</t>
  </si>
  <si>
    <t>First American Title</t>
  </si>
  <si>
    <t>FuSure Re</t>
  </si>
  <si>
    <t>富衛保險</t>
  </si>
  <si>
    <t>FWD General</t>
  </si>
  <si>
    <t>法國敬邦</t>
  </si>
  <si>
    <t>GAN</t>
  </si>
  <si>
    <t>Gard M&amp;E Ltd.</t>
  </si>
  <si>
    <t>通用再保</t>
  </si>
  <si>
    <t>GenRe</t>
  </si>
  <si>
    <t>恒生保險</t>
  </si>
  <si>
    <t>Hang Seng Insurance</t>
  </si>
  <si>
    <t>Hannover Re</t>
  </si>
  <si>
    <t>HDI</t>
  </si>
  <si>
    <t>按證保險公司</t>
  </si>
  <si>
    <t>HKMCI</t>
  </si>
  <si>
    <t>豐隆保險(亞洲)</t>
  </si>
  <si>
    <t>Hong Leong Insurance (Asia)</t>
  </si>
  <si>
    <t>滙豐保險</t>
  </si>
  <si>
    <t>HSBC Insurance</t>
  </si>
  <si>
    <t>利寶國際</t>
  </si>
  <si>
    <t>Liberty Int'l</t>
  </si>
  <si>
    <t>LSMHK</t>
  </si>
  <si>
    <t>勞合社</t>
  </si>
  <si>
    <t>Lloyd's</t>
  </si>
  <si>
    <t>London Steam-Ship</t>
  </si>
  <si>
    <t>閩信</t>
  </si>
  <si>
    <t>Min Xin</t>
  </si>
  <si>
    <t>MSIG 保險</t>
  </si>
  <si>
    <t>MSIG Insurance</t>
  </si>
  <si>
    <t>Munich Re</t>
  </si>
  <si>
    <t>新印度</t>
  </si>
  <si>
    <t>New India</t>
  </si>
  <si>
    <t>OneDegree</t>
  </si>
  <si>
    <t>太平洋保險</t>
  </si>
  <si>
    <t>Pacific Insurance</t>
  </si>
  <si>
    <t>寶豐</t>
  </si>
  <si>
    <t>Paofoong</t>
  </si>
  <si>
    <t>PartnerRe Europe</t>
  </si>
  <si>
    <t>鼎睿</t>
  </si>
  <si>
    <t>Peak Re</t>
  </si>
  <si>
    <t>中國人保 (香港)</t>
  </si>
  <si>
    <t>PICC (HK)</t>
  </si>
  <si>
    <t>信孚保險</t>
  </si>
  <si>
    <t>Pioneer</t>
  </si>
  <si>
    <t>保誠財險</t>
  </si>
  <si>
    <t>Prudential (HK) General</t>
  </si>
  <si>
    <t>昆士蘭保險(香港)</t>
  </si>
  <si>
    <t>QBE General Insurance (HK)</t>
  </si>
  <si>
    <t>昆士蘭聯保</t>
  </si>
  <si>
    <t>QBE HKSI</t>
  </si>
  <si>
    <t>昆士蘭按揭保險(亞洲)</t>
  </si>
  <si>
    <t>QBE MI Asia</t>
  </si>
  <si>
    <t>法國再保險</t>
  </si>
  <si>
    <t>SCOR Re</t>
  </si>
  <si>
    <t>上海電氣保險</t>
  </si>
  <si>
    <t>SEIL</t>
  </si>
  <si>
    <t>Shipowners' Mutual</t>
  </si>
  <si>
    <t>先施保險</t>
  </si>
  <si>
    <t>Sincere Insurance</t>
  </si>
  <si>
    <t>中石化保險</t>
  </si>
  <si>
    <t>SIL</t>
  </si>
  <si>
    <t>日本財險(香港)</t>
  </si>
  <si>
    <t>Sompo Insurance (HK)</t>
  </si>
  <si>
    <t>Standard Club Asia</t>
  </si>
  <si>
    <t>Starr</t>
  </si>
  <si>
    <t>STEAMSHIP MUTUAL</t>
  </si>
  <si>
    <t>新鴻基</t>
  </si>
  <si>
    <t>Sun Hung Kai</t>
  </si>
  <si>
    <t>瑞士再保險 (亞洲)</t>
  </si>
  <si>
    <t>Swiss Re (Asia)</t>
  </si>
  <si>
    <t>瑞再國際</t>
  </si>
  <si>
    <t>Swiss Re Int'l SE</t>
  </si>
  <si>
    <t>太平再保險</t>
  </si>
  <si>
    <t>TPRe</t>
  </si>
  <si>
    <t>泰加</t>
  </si>
  <si>
    <t>Target</t>
  </si>
  <si>
    <t>東亞再保險</t>
  </si>
  <si>
    <t>Toa Re</t>
  </si>
  <si>
    <t>東京海上火災（香港）</t>
  </si>
  <si>
    <t>TMF (HK)</t>
  </si>
  <si>
    <t>Transatlantic Re</t>
  </si>
  <si>
    <t>三聯</t>
  </si>
  <si>
    <t>Trinity</t>
  </si>
  <si>
    <t>聯運保賠協會</t>
  </si>
  <si>
    <t>TT Club</t>
  </si>
  <si>
    <t>德高</t>
  </si>
  <si>
    <t>Tugu</t>
  </si>
  <si>
    <t>建安</t>
  </si>
  <si>
    <t>United Builders</t>
  </si>
  <si>
    <t>UK P&amp;I Club</t>
  </si>
  <si>
    <t>立橋保險</t>
  </si>
  <si>
    <t>Well Link Insurance</t>
  </si>
  <si>
    <t>West of England</t>
  </si>
  <si>
    <t xml:space="preserve">West of England </t>
  </si>
  <si>
    <t>XL Insurance</t>
  </si>
  <si>
    <t>ZGIHK</t>
  </si>
  <si>
    <t>蘇黎世保險</t>
  </si>
  <si>
    <t>Zurich Insurance</t>
  </si>
  <si>
    <t>Total</t>
  </si>
  <si>
    <t>*請參閱一般保險業務統計數字附註2的額外資料。
  Please refer to Note 2 of General Insurance Business Statistics for additional information.</t>
  </si>
  <si>
    <t>表 G20b        直接業務</t>
  </si>
  <si>
    <t>Table G20b  Direct Business</t>
    <phoneticPr fontId="0" type="noConversion"/>
  </si>
  <si>
    <t>保險公司</t>
  </si>
  <si>
    <t>Insurer</t>
  </si>
  <si>
    <t>表 G20c        分入再保險業務</t>
  </si>
  <si>
    <t>Table G20c  Reinsurance Inward Business</t>
    <phoneticPr fontId="0" type="noConversion"/>
  </si>
  <si>
    <t>一般法律責任</t>
  </si>
  <si>
    <t>General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</si>
</sst>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dd\-m\-yy"/>
  </numFmts>
  <fonts count="9" x14ac:knownFonts="1">
    <font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38" fontId="1" fillId="0" borderId="0" xfId="0" applyNumberFormat="1" applyFont="1"/>
    <xf numFmtId="38" fontId="2" fillId="0" borderId="0" xfId="0" applyNumberFormat="1" applyFont="1" applyAlignment="1">
      <alignment wrapText="1"/>
    </xf>
    <xf numFmtId="38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38" fontId="4" fillId="0" borderId="0" xfId="0" applyNumberFormat="1" applyFont="1"/>
    <xf numFmtId="38" fontId="3" fillId="0" borderId="0" xfId="0" applyNumberFormat="1" applyFont="1" applyAlignment="1">
      <alignment horizontal="right"/>
    </xf>
    <xf numFmtId="38" fontId="3" fillId="0" borderId="1" xfId="0" applyNumberFormat="1" applyFont="1" applyBorder="1"/>
    <xf numFmtId="38" fontId="3" fillId="0" borderId="2" xfId="0" applyNumberFormat="1" applyFont="1" applyBorder="1"/>
    <xf numFmtId="38" fontId="3" fillId="0" borderId="2" xfId="0" applyNumberFormat="1" applyFont="1" applyBorder="1" applyAlignment="1">
      <alignment horizontal="right"/>
    </xf>
    <xf numFmtId="38" fontId="4" fillId="0" borderId="2" xfId="0" applyNumberFormat="1" applyFont="1" applyBorder="1"/>
    <xf numFmtId="38" fontId="3" fillId="0" borderId="3" xfId="0" applyNumberFormat="1" applyFont="1" applyBorder="1" applyAlignment="1">
      <alignment horizontal="right"/>
    </xf>
    <xf numFmtId="38" fontId="3" fillId="0" borderId="4" xfId="0" applyNumberFormat="1" applyFont="1" applyBorder="1"/>
    <xf numFmtId="38" fontId="3" fillId="0" borderId="0" xfId="0" applyNumberFormat="1" applyFont="1"/>
    <xf numFmtId="38" fontId="3" fillId="0" borderId="5" xfId="0" applyNumberFormat="1" applyFont="1" applyBorder="1"/>
    <xf numFmtId="38" fontId="4" fillId="0" borderId="5" xfId="0" applyNumberFormat="1" applyFont="1" applyBorder="1"/>
    <xf numFmtId="38" fontId="4" fillId="0" borderId="6" xfId="0" applyNumberFormat="1" applyFont="1" applyBorder="1"/>
    <xf numFmtId="38" fontId="3" fillId="0" borderId="1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2" xfId="0" applyNumberFormat="1" applyFont="1" applyBorder="1" applyAlignment="1">
      <alignment horizontal="centerContinuous"/>
    </xf>
    <xf numFmtId="38" fontId="3" fillId="0" borderId="7" xfId="0" applyNumberFormat="1" applyFont="1" applyBorder="1" applyAlignment="1">
      <alignment horizontal="centerContinuous"/>
    </xf>
    <xf numFmtId="38" fontId="3" fillId="0" borderId="3" xfId="0" applyNumberFormat="1" applyFont="1" applyBorder="1" applyAlignment="1">
      <alignment horizontal="centerContinuous"/>
    </xf>
    <xf numFmtId="38" fontId="3" fillId="0" borderId="1" xfId="0" applyNumberFormat="1" applyFont="1" applyBorder="1" applyAlignment="1">
      <alignment horizontal="centerContinuous"/>
    </xf>
    <xf numFmtId="38" fontId="4" fillId="0" borderId="2" xfId="0" applyNumberFormat="1" applyFont="1" applyBorder="1" applyAlignment="1">
      <alignment horizontal="centerContinuous"/>
    </xf>
    <xf numFmtId="38" fontId="3" fillId="0" borderId="8" xfId="0" applyNumberFormat="1" applyFont="1" applyBorder="1" applyAlignment="1">
      <alignment horizontal="centerContinuous"/>
    </xf>
    <xf numFmtId="38" fontId="4" fillId="0" borderId="9" xfId="0" applyNumberFormat="1" applyFont="1" applyBorder="1"/>
    <xf numFmtId="38" fontId="3" fillId="0" borderId="0" xfId="0" applyNumberFormat="1" applyFont="1" applyAlignment="1">
      <alignment horizontal="centerContinuous"/>
    </xf>
    <xf numFmtId="38" fontId="3" fillId="0" borderId="11" xfId="0" applyNumberFormat="1" applyFont="1" applyBorder="1" applyAlignment="1">
      <alignment horizontal="centerContinuous"/>
    </xf>
    <xf numFmtId="38" fontId="3" fillId="0" borderId="10" xfId="0" applyNumberFormat="1" applyFont="1" applyBorder="1" applyAlignment="1">
      <alignment horizontal="centerContinuous"/>
    </xf>
    <xf numFmtId="38" fontId="4" fillId="0" borderId="10" xfId="0" applyNumberFormat="1" applyFont="1" applyBorder="1"/>
    <xf numFmtId="38" fontId="3" fillId="0" borderId="12" xfId="0" applyNumberFormat="1" applyFont="1" applyBorder="1" applyAlignment="1">
      <alignment horizontal="centerContinuous"/>
    </xf>
    <xf numFmtId="38" fontId="3" fillId="0" borderId="13" xfId="0" applyNumberFormat="1" applyFont="1" applyBorder="1" applyAlignment="1">
      <alignment horizontal="centerContinuous"/>
    </xf>
    <xf numFmtId="38" fontId="3" fillId="0" borderId="9" xfId="0" applyNumberFormat="1" applyFont="1" applyBorder="1" applyAlignment="1">
      <alignment horizontal="left"/>
    </xf>
    <xf numFmtId="38" fontId="3" fillId="0" borderId="10" xfId="0" applyNumberFormat="1" applyFont="1" applyBorder="1" applyAlignment="1">
      <alignment horizontal="left"/>
    </xf>
    <xf numFmtId="38" fontId="3" fillId="0" borderId="9" xfId="0" applyNumberFormat="1" applyFont="1" applyBorder="1" applyAlignment="1">
      <alignment horizontal="centerContinuous"/>
    </xf>
    <xf numFmtId="38" fontId="3" fillId="0" borderId="5" xfId="0" applyNumberFormat="1" applyFont="1" applyBorder="1" applyAlignment="1">
      <alignment horizontal="centerContinuous"/>
    </xf>
    <xf numFmtId="38" fontId="3" fillId="0" borderId="14" xfId="0" applyNumberFormat="1" applyFont="1" applyBorder="1" applyAlignment="1">
      <alignment horizontal="centerContinuous"/>
    </xf>
    <xf numFmtId="38" fontId="3" fillId="0" borderId="9" xfId="0" applyNumberFormat="1" applyFont="1" applyBorder="1" applyAlignment="1">
      <alignment horizontal="center"/>
    </xf>
    <xf numFmtId="38" fontId="3" fillId="0" borderId="10" xfId="0" applyNumberFormat="1" applyFon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3" fillId="0" borderId="16" xfId="0" applyNumberFormat="1" applyFont="1" applyBorder="1" applyAlignment="1">
      <alignment horizontal="centerContinuous"/>
    </xf>
    <xf numFmtId="38" fontId="3" fillId="0" borderId="11" xfId="0" applyNumberFormat="1" applyFont="1" applyBorder="1" applyAlignment="1">
      <alignment horizontal="center"/>
    </xf>
    <xf numFmtId="38" fontId="6" fillId="0" borderId="1" xfId="0" applyNumberFormat="1" applyFont="1" applyBorder="1"/>
    <xf numFmtId="38" fontId="6" fillId="0" borderId="3" xfId="0" applyNumberFormat="1" applyFont="1" applyBorder="1"/>
    <xf numFmtId="38" fontId="6" fillId="0" borderId="12" xfId="0" applyNumberFormat="1" applyFont="1" applyBorder="1" applyAlignment="1">
      <alignment horizontal="right"/>
    </xf>
    <xf numFmtId="38" fontId="6" fillId="0" borderId="19" xfId="0" applyNumberFormat="1" applyFont="1" applyBorder="1"/>
    <xf numFmtId="38" fontId="7" fillId="0" borderId="12" xfId="0" applyNumberFormat="1" applyFont="1" applyBorder="1" applyAlignment="1">
      <alignment horizontal="center"/>
    </xf>
    <xf numFmtId="38" fontId="7" fillId="0" borderId="8" xfId="0" applyNumberFormat="1" applyFont="1" applyBorder="1" applyAlignment="1">
      <alignment horizontal="center"/>
    </xf>
    <xf numFmtId="38" fontId="7" fillId="0" borderId="20" xfId="0" applyNumberFormat="1" applyFont="1" applyBorder="1" applyAlignment="1">
      <alignment horizontal="center"/>
    </xf>
    <xf numFmtId="38" fontId="6" fillId="0" borderId="0" xfId="0" applyNumberFormat="1" applyFont="1"/>
    <xf numFmtId="38" fontId="4" fillId="0" borderId="9" xfId="0" applyNumberFormat="1" applyFont="1" applyBorder="1" applyAlignment="1">
      <alignment vertical="top"/>
    </xf>
    <xf numFmtId="38" fontId="4" fillId="0" borderId="10" xfId="0" applyNumberFormat="1" applyFont="1" applyBorder="1" applyAlignment="1">
      <alignment vertical="top"/>
    </xf>
    <xf numFmtId="164" fontId="4" fillId="0" borderId="9" xfId="0" applyNumberFormat="1" applyFont="1" applyBorder="1" applyAlignment="1">
      <alignment horizontal="right" vertical="top"/>
    </xf>
    <xf numFmtId="38" fontId="4" fillId="0" borderId="10" xfId="0" quotePrefix="1" applyNumberFormat="1" applyFont="1" applyBorder="1" applyAlignment="1">
      <alignment horizontal="left" vertical="top" indent="2"/>
    </xf>
    <xf numFmtId="41" fontId="4" fillId="0" borderId="0" xfId="0" applyNumberFormat="1" applyFont="1" applyAlignment="1">
      <alignment vertical="top"/>
    </xf>
    <xf numFmtId="41" fontId="4" fillId="0" borderId="11" xfId="0" applyNumberFormat="1" applyFont="1" applyBorder="1" applyAlignment="1">
      <alignment vertical="top"/>
    </xf>
    <xf numFmtId="41" fontId="4" fillId="0" borderId="21" xfId="0" applyNumberFormat="1" applyFont="1" applyBorder="1" applyAlignment="1">
      <alignment vertical="top"/>
    </xf>
    <xf numFmtId="41" fontId="4" fillId="0" borderId="15" xfId="0" applyNumberFormat="1" applyFont="1" applyBorder="1" applyAlignment="1">
      <alignment vertical="top"/>
    </xf>
    <xf numFmtId="41" fontId="4" fillId="0" borderId="22" xfId="0" applyNumberFormat="1" applyFont="1" applyBorder="1" applyAlignment="1">
      <alignment vertical="top"/>
    </xf>
    <xf numFmtId="38" fontId="4" fillId="0" borderId="0" xfId="0" applyNumberFormat="1" applyFont="1" applyAlignment="1">
      <alignment vertical="top"/>
    </xf>
    <xf numFmtId="38" fontId="4" fillId="0" borderId="10" xfId="0" applyNumberFormat="1" applyFont="1" applyBorder="1" applyAlignment="1">
      <alignment horizontal="left" vertical="top" indent="2"/>
    </xf>
    <xf numFmtId="38" fontId="4" fillId="0" borderId="4" xfId="0" applyNumberFormat="1" applyFont="1" applyBorder="1" applyAlignment="1">
      <alignment vertical="top"/>
    </xf>
    <xf numFmtId="38" fontId="4" fillId="0" borderId="6" xfId="0" applyNumberFormat="1" applyFont="1" applyBorder="1" applyAlignment="1">
      <alignment vertical="top"/>
    </xf>
    <xf numFmtId="164" fontId="4" fillId="0" borderId="4" xfId="0" applyNumberFormat="1" applyFont="1" applyBorder="1" applyAlignment="1">
      <alignment horizontal="right" vertical="top"/>
    </xf>
    <xf numFmtId="38" fontId="4" fillId="0" borderId="6" xfId="0" quotePrefix="1" applyNumberFormat="1" applyFont="1" applyBorder="1" applyAlignment="1">
      <alignment horizontal="left" vertical="top" indent="2"/>
    </xf>
    <xf numFmtId="41" fontId="4" fillId="0" borderId="5" xfId="0" applyNumberFormat="1" applyFont="1" applyBorder="1" applyAlignment="1">
      <alignment vertical="top"/>
    </xf>
    <xf numFmtId="41" fontId="4" fillId="0" borderId="23" xfId="0" applyNumberFormat="1" applyFont="1" applyBorder="1" applyAlignment="1">
      <alignment vertical="top"/>
    </xf>
    <xf numFmtId="41" fontId="4" fillId="0" borderId="24" xfId="0" applyNumberFormat="1" applyFont="1" applyBorder="1" applyAlignment="1">
      <alignment vertical="top"/>
    </xf>
    <xf numFmtId="41" fontId="4" fillId="0" borderId="14" xfId="0" applyNumberFormat="1" applyFont="1" applyBorder="1" applyAlignment="1">
      <alignment vertical="top"/>
    </xf>
    <xf numFmtId="41" fontId="4" fillId="0" borderId="25" xfId="0" applyNumberFormat="1" applyFont="1" applyBorder="1" applyAlignment="1">
      <alignment vertical="top"/>
    </xf>
    <xf numFmtId="41" fontId="4" fillId="0" borderId="26" xfId="0" applyNumberFormat="1" applyFont="1" applyBorder="1" applyAlignment="1">
      <alignment vertical="top"/>
    </xf>
    <xf numFmtId="41" fontId="4" fillId="0" borderId="27" xfId="0" applyNumberFormat="1" applyFont="1" applyBorder="1" applyAlignment="1">
      <alignment vertical="top"/>
    </xf>
    <xf numFmtId="38" fontId="3" fillId="0" borderId="1" xfId="0" applyNumberFormat="1" applyFont="1" applyBorder="1" applyAlignment="1">
      <alignment horizontal="right" vertical="top"/>
    </xf>
    <xf numFmtId="38" fontId="3" fillId="0" borderId="3" xfId="0" applyNumberFormat="1" applyFont="1" applyBorder="1" applyAlignment="1">
      <alignment vertical="top"/>
    </xf>
    <xf numFmtId="164" fontId="3" fillId="0" borderId="1" xfId="0" applyNumberFormat="1" applyFont="1" applyBorder="1" applyAlignment="1">
      <alignment horizontal="right" vertical="top"/>
    </xf>
    <xf numFmtId="38" fontId="3" fillId="0" borderId="3" xfId="0" applyNumberFormat="1" applyFont="1" applyBorder="1" applyAlignment="1">
      <alignment horizontal="left" vertical="top" indent="2"/>
    </xf>
    <xf numFmtId="41" fontId="3" fillId="0" borderId="28" xfId="0" applyNumberFormat="1" applyFont="1" applyBorder="1" applyAlignment="1">
      <alignment vertical="top"/>
    </xf>
    <xf numFmtId="41" fontId="3" fillId="0" borderId="29" xfId="0" applyNumberFormat="1" applyFont="1" applyBorder="1" applyAlignment="1">
      <alignment vertical="top"/>
    </xf>
    <xf numFmtId="41" fontId="3" fillId="0" borderId="30" xfId="0" applyNumberFormat="1" applyFont="1" applyBorder="1" applyAlignment="1">
      <alignment vertical="top"/>
    </xf>
    <xf numFmtId="38" fontId="3" fillId="0" borderId="4" xfId="0" applyNumberFormat="1" applyFont="1" applyBorder="1" applyAlignment="1">
      <alignment horizontal="right" vertical="top"/>
    </xf>
    <xf numFmtId="38" fontId="3" fillId="0" borderId="6" xfId="0" applyNumberFormat="1" applyFont="1" applyBorder="1" applyAlignment="1">
      <alignment vertical="top"/>
    </xf>
    <xf numFmtId="164" fontId="3" fillId="0" borderId="4" xfId="0" applyNumberFormat="1" applyFont="1" applyBorder="1" applyAlignment="1">
      <alignment horizontal="right" vertical="top"/>
    </xf>
    <xf numFmtId="38" fontId="3" fillId="0" borderId="6" xfId="0" applyNumberFormat="1" applyFont="1" applyBorder="1" applyAlignment="1">
      <alignment horizontal="left" vertical="top" indent="2"/>
    </xf>
    <xf numFmtId="41" fontId="3" fillId="0" borderId="14" xfId="0" applyNumberFormat="1" applyFont="1" applyBorder="1" applyAlignment="1">
      <alignment vertical="top"/>
    </xf>
    <xf numFmtId="41" fontId="3" fillId="0" borderId="31" xfId="0" applyNumberFormat="1" applyFont="1" applyBorder="1" applyAlignment="1">
      <alignment vertical="top"/>
    </xf>
    <xf numFmtId="41" fontId="3" fillId="0" borderId="24" xfId="0" applyNumberFormat="1" applyFont="1" applyBorder="1" applyAlignment="1">
      <alignment vertical="top"/>
    </xf>
    <xf numFmtId="38" fontId="4" fillId="0" borderId="0" xfId="0" applyNumberFormat="1" applyFont="1" applyAlignment="1">
      <alignment horizontal="right"/>
    </xf>
    <xf numFmtId="38" fontId="2" fillId="0" borderId="0" xfId="0" applyNumberFormat="1" applyFont="1" applyAlignment="1">
      <alignment horizontal="left"/>
    </xf>
    <xf numFmtId="38" fontId="6" fillId="0" borderId="12" xfId="0" applyNumberFormat="1" applyFont="1" applyBorder="1"/>
    <xf numFmtId="37" fontId="7" fillId="0" borderId="8" xfId="0" applyNumberFormat="1" applyFont="1" applyBorder="1" applyAlignment="1">
      <alignment horizontal="center"/>
    </xf>
    <xf numFmtId="38" fontId="4" fillId="0" borderId="0" xfId="0" quotePrefix="1" applyNumberFormat="1" applyFont="1" applyAlignment="1">
      <alignment horizontal="left" vertical="top" indent="2"/>
    </xf>
    <xf numFmtId="37" fontId="4" fillId="0" borderId="11" xfId="0" applyNumberFormat="1" applyFont="1" applyBorder="1" applyAlignment="1">
      <alignment vertical="top"/>
    </xf>
    <xf numFmtId="38" fontId="4" fillId="0" borderId="0" xfId="0" applyNumberFormat="1" applyFont="1" applyAlignment="1">
      <alignment horizontal="left" vertical="top" indent="2"/>
    </xf>
    <xf numFmtId="38" fontId="4" fillId="0" borderId="5" xfId="0" quotePrefix="1" applyNumberFormat="1" applyFont="1" applyBorder="1" applyAlignment="1">
      <alignment horizontal="left" vertical="top" indent="2"/>
    </xf>
    <xf numFmtId="38" fontId="3" fillId="0" borderId="28" xfId="0" applyNumberFormat="1" applyFont="1" applyBorder="1" applyAlignment="1">
      <alignment horizontal="left" vertical="top" indent="2"/>
    </xf>
    <xf numFmtId="41" fontId="3" fillId="0" borderId="33" xfId="0" applyNumberFormat="1" applyFont="1" applyBorder="1" applyAlignment="1">
      <alignment vertical="top"/>
    </xf>
    <xf numFmtId="38" fontId="3" fillId="0" borderId="14" xfId="0" applyNumberFormat="1" applyFont="1" applyBorder="1" applyAlignment="1">
      <alignment horizontal="left" vertical="top" indent="2"/>
    </xf>
    <xf numFmtId="37" fontId="4" fillId="0" borderId="0" xfId="0" applyNumberFormat="1" applyFont="1"/>
    <xf numFmtId="38" fontId="4" fillId="0" borderId="1" xfId="0" applyNumberFormat="1" applyFont="1" applyBorder="1"/>
    <xf numFmtId="38" fontId="4" fillId="0" borderId="16" xfId="0" applyNumberFormat="1" applyFont="1" applyBorder="1"/>
    <xf numFmtId="38" fontId="3" fillId="0" borderId="4" xfId="0" applyNumberFormat="1" applyFont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38" fontId="3" fillId="0" borderId="4" xfId="0" applyNumberFormat="1" applyFont="1" applyBorder="1" applyAlignment="1">
      <alignment horizontal="centerContinuous"/>
    </xf>
    <xf numFmtId="38" fontId="3" fillId="0" borderId="6" xfId="0" applyNumberFormat="1" applyFont="1" applyBorder="1" applyAlignment="1">
      <alignment horizontal="centerContinuous"/>
    </xf>
    <xf numFmtId="38" fontId="7" fillId="0" borderId="34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41" fontId="4" fillId="0" borderId="9" xfId="0" applyNumberFormat="1" applyFont="1" applyBorder="1" applyAlignment="1">
      <alignment vertical="top"/>
    </xf>
    <xf numFmtId="41" fontId="4" fillId="0" borderId="4" xfId="0" applyNumberFormat="1" applyFont="1" applyBorder="1" applyAlignment="1">
      <alignment vertical="top"/>
    </xf>
    <xf numFmtId="164" fontId="3" fillId="0" borderId="1" xfId="0" quotePrefix="1" applyNumberFormat="1" applyFont="1" applyBorder="1" applyAlignment="1">
      <alignment horizontal="right" vertical="top"/>
    </xf>
    <xf numFmtId="38" fontId="3" fillId="0" borderId="2" xfId="0" applyNumberFormat="1" applyFont="1" applyBorder="1" applyAlignment="1">
      <alignment horizontal="left" vertical="top" indent="2"/>
    </xf>
    <xf numFmtId="41" fontId="3" fillId="0" borderId="7" xfId="0" applyNumberFormat="1" applyFont="1" applyBorder="1" applyAlignment="1">
      <alignment vertical="top"/>
    </xf>
    <xf numFmtId="41" fontId="3" fillId="0" borderId="35" xfId="0" applyNumberFormat="1" applyFont="1" applyBorder="1" applyAlignment="1">
      <alignment vertical="top"/>
    </xf>
    <xf numFmtId="38" fontId="3" fillId="0" borderId="5" xfId="0" applyNumberFormat="1" applyFont="1" applyBorder="1" applyAlignment="1">
      <alignment horizontal="left" vertical="top" indent="2"/>
    </xf>
    <xf numFmtId="41" fontId="3" fillId="0" borderId="25" xfId="0" applyNumberFormat="1" applyFont="1" applyBorder="1" applyAlignment="1">
      <alignment vertical="top"/>
    </xf>
    <xf numFmtId="41" fontId="3" fillId="0" borderId="36" xfId="0" applyNumberFormat="1" applyFont="1" applyBorder="1" applyAlignment="1">
      <alignment vertical="top"/>
    </xf>
    <xf numFmtId="38" fontId="3" fillId="0" borderId="11" xfId="0" applyNumberFormat="1" applyFont="1" applyBorder="1" applyAlignment="1">
      <alignment horizontal="center"/>
    </xf>
    <xf numFmtId="38" fontId="3" fillId="0" borderId="15" xfId="0" applyNumberFormat="1" applyFont="1" applyBorder="1" applyAlignment="1">
      <alignment horizontal="center"/>
    </xf>
    <xf numFmtId="38" fontId="2" fillId="0" borderId="0" xfId="0" applyNumberFormat="1" applyFont="1" applyAlignment="1">
      <alignment horizontal="right" wrapText="1"/>
    </xf>
    <xf numFmtId="38" fontId="2" fillId="0" borderId="0" xfId="0" applyNumberFormat="1" applyFont="1" applyAlignment="1">
      <alignment horizontal="left" wrapText="1"/>
    </xf>
    <xf numFmtId="38" fontId="2" fillId="0" borderId="0" xfId="0" applyNumberFormat="1" applyFont="1" applyAlignment="1">
      <alignment horizontal="left"/>
    </xf>
    <xf numFmtId="38" fontId="2" fillId="0" borderId="0" xfId="0" applyNumberFormat="1" applyFont="1" applyAlignment="1">
      <alignment horizontal="left" vertical="top" wrapText="1"/>
    </xf>
    <xf numFmtId="38" fontId="2" fillId="0" borderId="0" xfId="0" applyNumberFormat="1" applyFont="1" applyAlignment="1">
      <alignment horizontal="left" vertical="top"/>
    </xf>
    <xf numFmtId="38" fontId="3" fillId="0" borderId="1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9" xfId="0" applyNumberFormat="1" applyFont="1" applyBorder="1" applyAlignment="1">
      <alignment horizontal="center"/>
    </xf>
    <xf numFmtId="38" fontId="3" fillId="0" borderId="10" xfId="0" applyNumberFormat="1" applyFon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0" fontId="8" fillId="0" borderId="0" xfId="0" applyFont="1" applyAlignment="1">
      <alignment horizontal="left" wrapText="1"/>
    </xf>
    <xf numFmtId="38" fontId="3" fillId="0" borderId="2" xfId="0" applyNumberFormat="1" applyFont="1" applyBorder="1" applyAlignment="1">
      <alignment horizontal="center"/>
    </xf>
    <xf numFmtId="38" fontId="3" fillId="0" borderId="17" xfId="0" applyNumberFormat="1" applyFont="1" applyBorder="1" applyAlignment="1">
      <alignment horizontal="center"/>
    </xf>
    <xf numFmtId="38" fontId="3" fillId="0" borderId="16" xfId="0" applyNumberFormat="1" applyFont="1" applyBorder="1" applyAlignment="1">
      <alignment horizontal="center"/>
    </xf>
    <xf numFmtId="38" fontId="3" fillId="0" borderId="18" xfId="0" applyNumberFormat="1" applyFont="1" applyBorder="1" applyAlignment="1">
      <alignment horizontal="center"/>
    </xf>
    <xf numFmtId="38" fontId="3" fillId="0" borderId="28" xfId="0" applyNumberFormat="1" applyFont="1" applyBorder="1" applyAlignment="1">
      <alignment horizontal="center"/>
    </xf>
    <xf numFmtId="38" fontId="3" fillId="0" borderId="3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ilesvr11\Usr$\GB%20Team%20E\Statistics\Annual%20stat\2018%20annual%20stat\4_Working%20Files\Discoverer%20Reports\Table%20G1%20Underwriting%20Results%20($'000)%20(web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G1"/>
      <sheetName val="Macro1"/>
    </sheetNames>
    <sheetDataSet>
      <sheetData sheetId="0" refreshError="1"/>
      <sheetData sheetId="1">
        <row r="164">
          <cell r="A164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4"/>
  <sheetViews>
    <sheetView tabSelected="1" view="pageBreakPreview" zoomScaleNormal="100" zoomScaleSheetLayoutView="100" workbookViewId="0">
      <pane xSplit="4" ySplit="12" topLeftCell="E97" activePane="bottomRight" state="frozen"/>
      <selection activeCell="B11" sqref="B11"/>
      <selection pane="topRight" activeCell="B11" sqref="B11"/>
      <selection pane="bottomLeft" activeCell="B11" sqref="B11"/>
      <selection pane="bottomRight" activeCell="G105" sqref="G105"/>
    </sheetView>
  </sheetViews>
  <sheetFormatPr defaultColWidth="9" defaultRowHeight="11.5" x14ac:dyDescent="0.25"/>
  <cols>
    <col min="1" max="2" width="20.58203125" style="5" customWidth="1"/>
    <col min="3" max="3" width="9.08203125" style="86" customWidth="1"/>
    <col min="4" max="4" width="3.58203125" style="5" customWidth="1"/>
    <col min="5" max="16" width="11.58203125" style="5" customWidth="1"/>
    <col min="17" max="18" width="9.83203125" style="5" customWidth="1"/>
    <col min="19" max="20" width="11.08203125" style="5" customWidth="1"/>
    <col min="21" max="30" width="9.83203125" style="5" customWidth="1"/>
    <col min="31" max="31" width="9" style="5"/>
    <col min="32" max="32" width="10.08203125" style="5" bestFit="1" customWidth="1"/>
    <col min="33" max="16384" width="9" style="5"/>
  </cols>
  <sheetData>
    <row r="1" spans="1:30" s="1" customFormat="1" ht="33" customHeight="1" x14ac:dyDescent="0.3">
      <c r="B1" s="2"/>
      <c r="C1" s="2"/>
      <c r="D1" s="2"/>
      <c r="E1" s="2"/>
      <c r="F1" s="2"/>
      <c r="G1" s="2"/>
      <c r="H1" s="2"/>
      <c r="I1" s="2"/>
      <c r="J1" s="117" t="s">
        <v>0</v>
      </c>
      <c r="K1" s="117"/>
      <c r="L1" s="117"/>
      <c r="M1" s="117"/>
      <c r="N1" s="117"/>
      <c r="O1" s="117"/>
      <c r="P1" s="117"/>
      <c r="Q1" s="2"/>
      <c r="R1" s="2"/>
      <c r="S1" s="2"/>
      <c r="T1" s="2"/>
      <c r="U1" s="2"/>
      <c r="V1" s="2"/>
      <c r="W1" s="2"/>
      <c r="X1" s="117" t="s">
        <v>0</v>
      </c>
      <c r="Y1" s="117"/>
      <c r="Z1" s="117"/>
      <c r="AA1" s="117"/>
      <c r="AB1" s="117"/>
      <c r="AC1" s="117"/>
      <c r="AD1" s="117"/>
    </row>
    <row r="2" spans="1:30" s="1" customFormat="1" ht="33" customHeight="1" x14ac:dyDescent="0.3">
      <c r="A2" s="118" t="s">
        <v>1</v>
      </c>
      <c r="B2" s="119"/>
      <c r="C2" s="119"/>
      <c r="D2" s="119"/>
      <c r="E2" s="119"/>
      <c r="F2" s="119"/>
      <c r="G2" s="119"/>
      <c r="H2" s="119"/>
      <c r="I2" s="3"/>
      <c r="J2" s="3"/>
      <c r="K2" s="3"/>
      <c r="L2" s="3"/>
      <c r="M2" s="3"/>
      <c r="N2" s="3"/>
      <c r="O2" s="3"/>
      <c r="P2" s="3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3"/>
      <c r="AC2" s="3"/>
      <c r="AD2" s="3"/>
    </row>
    <row r="3" spans="1:30" s="1" customFormat="1" ht="33" customHeight="1" x14ac:dyDescent="0.25">
      <c r="A3" s="120" t="s">
        <v>2</v>
      </c>
      <c r="B3" s="121"/>
      <c r="C3" s="121"/>
      <c r="D3" s="121"/>
      <c r="E3" s="121"/>
      <c r="F3" s="121"/>
      <c r="G3" s="121"/>
      <c r="H3" s="121"/>
      <c r="I3" s="3"/>
      <c r="J3" s="3"/>
      <c r="K3" s="3"/>
      <c r="L3" s="3"/>
      <c r="M3" s="3"/>
      <c r="N3" s="3"/>
      <c r="O3" s="3"/>
      <c r="P3" s="3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3"/>
      <c r="AC3" s="3"/>
      <c r="AD3" s="3"/>
    </row>
    <row r="4" spans="1:30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P4" s="6" t="s">
        <v>3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D4" s="6" t="s">
        <v>3</v>
      </c>
    </row>
    <row r="5" spans="1:30" x14ac:dyDescent="0.25">
      <c r="A5" s="7" t="s">
        <v>4</v>
      </c>
      <c r="B5" s="8"/>
      <c r="C5" s="9"/>
      <c r="D5" s="8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1"/>
    </row>
    <row r="6" spans="1:30" x14ac:dyDescent="0.25">
      <c r="A6" s="12" t="s">
        <v>5</v>
      </c>
      <c r="B6" s="13"/>
      <c r="C6" s="6"/>
      <c r="D6" s="14"/>
      <c r="E6" s="15"/>
      <c r="P6" s="16"/>
      <c r="AD6" s="16"/>
    </row>
    <row r="7" spans="1:30" x14ac:dyDescent="0.25">
      <c r="A7" s="17"/>
      <c r="B7" s="18"/>
      <c r="C7" s="122" t="s">
        <v>6</v>
      </c>
      <c r="D7" s="123"/>
      <c r="E7" s="19" t="s">
        <v>7</v>
      </c>
      <c r="F7" s="19"/>
      <c r="G7" s="20" t="s">
        <v>8</v>
      </c>
      <c r="H7" s="19"/>
      <c r="I7" s="20" t="s">
        <v>9</v>
      </c>
      <c r="J7" s="19"/>
      <c r="K7" s="20" t="s">
        <v>10</v>
      </c>
      <c r="L7" s="19"/>
      <c r="M7" s="20" t="s">
        <v>11</v>
      </c>
      <c r="N7" s="21"/>
      <c r="O7" s="22" t="s">
        <v>12</v>
      </c>
      <c r="P7" s="21"/>
      <c r="Q7" s="19" t="s">
        <v>13</v>
      </c>
      <c r="R7" s="19"/>
      <c r="S7" s="19"/>
      <c r="T7" s="23"/>
      <c r="U7" s="19"/>
      <c r="V7" s="19"/>
      <c r="W7" s="20" t="s">
        <v>14</v>
      </c>
      <c r="X7" s="19"/>
      <c r="Y7" s="20" t="s">
        <v>15</v>
      </c>
      <c r="Z7" s="19"/>
      <c r="AA7" s="20" t="s">
        <v>16</v>
      </c>
      <c r="AB7" s="19"/>
      <c r="AC7" s="24" t="s">
        <v>17</v>
      </c>
      <c r="AD7" s="21"/>
    </row>
    <row r="8" spans="1:30" x14ac:dyDescent="0.25">
      <c r="A8" s="25"/>
      <c r="C8" s="124" t="s">
        <v>18</v>
      </c>
      <c r="D8" s="125"/>
      <c r="E8" s="26"/>
      <c r="F8" s="26"/>
      <c r="G8" s="27"/>
      <c r="H8" s="28"/>
      <c r="J8" s="29"/>
      <c r="L8" s="29"/>
      <c r="N8" s="29"/>
      <c r="P8" s="29"/>
      <c r="Q8" s="30" t="s">
        <v>19</v>
      </c>
      <c r="R8" s="30"/>
      <c r="S8" s="30"/>
      <c r="T8" s="31"/>
      <c r="U8" s="24" t="s">
        <v>20</v>
      </c>
      <c r="V8" s="21"/>
      <c r="X8" s="28"/>
      <c r="AA8" s="27"/>
      <c r="AB8" s="28"/>
      <c r="AD8" s="29"/>
    </row>
    <row r="9" spans="1:30" x14ac:dyDescent="0.25">
      <c r="A9" s="32" t="s">
        <v>21</v>
      </c>
      <c r="B9" s="33" t="s">
        <v>22</v>
      </c>
      <c r="C9" s="124" t="s">
        <v>23</v>
      </c>
      <c r="D9" s="125"/>
      <c r="E9" s="126" t="s">
        <v>24</v>
      </c>
      <c r="F9" s="125"/>
      <c r="G9" s="124" t="s">
        <v>25</v>
      </c>
      <c r="H9" s="125"/>
      <c r="I9" s="27" t="s">
        <v>26</v>
      </c>
      <c r="J9" s="26"/>
      <c r="K9" s="27" t="s">
        <v>27</v>
      </c>
      <c r="L9" s="26"/>
      <c r="M9" s="27" t="s">
        <v>28</v>
      </c>
      <c r="N9" s="28"/>
      <c r="O9" s="34" t="s">
        <v>29</v>
      </c>
      <c r="P9" s="28"/>
      <c r="Q9" s="35" t="s">
        <v>30</v>
      </c>
      <c r="R9" s="35"/>
      <c r="S9" s="35"/>
      <c r="T9" s="36"/>
      <c r="W9" s="27" t="s">
        <v>31</v>
      </c>
      <c r="X9" s="26"/>
      <c r="Y9" s="27" t="s">
        <v>32</v>
      </c>
      <c r="Z9" s="26"/>
      <c r="AA9" s="115" t="s">
        <v>33</v>
      </c>
      <c r="AB9" s="116"/>
      <c r="AC9" s="27" t="s">
        <v>34</v>
      </c>
      <c r="AD9" s="28"/>
    </row>
    <row r="10" spans="1:30" x14ac:dyDescent="0.25">
      <c r="A10" s="25"/>
      <c r="C10" s="124" t="s">
        <v>35</v>
      </c>
      <c r="D10" s="125"/>
      <c r="G10" s="25"/>
      <c r="H10" s="29"/>
      <c r="J10" s="29"/>
      <c r="L10" s="29"/>
      <c r="N10" s="29"/>
      <c r="P10" s="29"/>
      <c r="Q10" s="128" t="s">
        <v>36</v>
      </c>
      <c r="R10" s="123"/>
      <c r="S10" s="122" t="s">
        <v>37</v>
      </c>
      <c r="T10" s="123"/>
      <c r="U10" s="27" t="s">
        <v>38</v>
      </c>
      <c r="V10" s="28"/>
      <c r="X10" s="29"/>
      <c r="Y10" s="27" t="s">
        <v>39</v>
      </c>
      <c r="Z10" s="26"/>
      <c r="AA10" s="115" t="s">
        <v>39</v>
      </c>
      <c r="AB10" s="116"/>
      <c r="AC10" s="25"/>
      <c r="AD10" s="29"/>
    </row>
    <row r="11" spans="1:30" x14ac:dyDescent="0.25">
      <c r="A11" s="37"/>
      <c r="B11" s="38"/>
      <c r="C11" s="39"/>
      <c r="D11" s="38"/>
      <c r="E11" s="26"/>
      <c r="F11" s="26"/>
      <c r="G11" s="27"/>
      <c r="H11" s="26"/>
      <c r="I11" s="27"/>
      <c r="J11" s="26"/>
      <c r="K11" s="27"/>
      <c r="L11" s="26"/>
      <c r="M11" s="27"/>
      <c r="N11" s="26"/>
      <c r="O11" s="27"/>
      <c r="P11" s="40"/>
      <c r="Q11" s="129" t="s">
        <v>40</v>
      </c>
      <c r="R11" s="130"/>
      <c r="S11" s="129" t="s">
        <v>41</v>
      </c>
      <c r="T11" s="131"/>
      <c r="U11" s="27"/>
      <c r="V11" s="26"/>
      <c r="W11" s="27"/>
      <c r="X11" s="26"/>
      <c r="Y11" s="27"/>
      <c r="Z11" s="26"/>
      <c r="AA11" s="41"/>
      <c r="AB11" s="39"/>
      <c r="AC11" s="27"/>
      <c r="AD11" s="40"/>
    </row>
    <row r="12" spans="1:30" s="49" customFormat="1" ht="10.5" x14ac:dyDescent="0.25">
      <c r="A12" s="42"/>
      <c r="B12" s="43"/>
      <c r="C12" s="44"/>
      <c r="D12" s="45"/>
      <c r="E12" s="46" t="s">
        <v>42</v>
      </c>
      <c r="F12" s="47" t="s">
        <v>43</v>
      </c>
      <c r="G12" s="47" t="s">
        <v>42</v>
      </c>
      <c r="H12" s="47" t="s">
        <v>43</v>
      </c>
      <c r="I12" s="47" t="s">
        <v>42</v>
      </c>
      <c r="J12" s="47" t="s">
        <v>43</v>
      </c>
      <c r="K12" s="47" t="s">
        <v>42</v>
      </c>
      <c r="L12" s="47" t="s">
        <v>43</v>
      </c>
      <c r="M12" s="47" t="s">
        <v>42</v>
      </c>
      <c r="N12" s="47" t="s">
        <v>43</v>
      </c>
      <c r="O12" s="47" t="s">
        <v>42</v>
      </c>
      <c r="P12" s="48" t="s">
        <v>43</v>
      </c>
      <c r="Q12" s="46" t="s">
        <v>42</v>
      </c>
      <c r="R12" s="47" t="s">
        <v>43</v>
      </c>
      <c r="S12" s="47" t="s">
        <v>42</v>
      </c>
      <c r="T12" s="48" t="s">
        <v>43</v>
      </c>
      <c r="U12" s="47" t="s">
        <v>42</v>
      </c>
      <c r="V12" s="47" t="s">
        <v>43</v>
      </c>
      <c r="W12" s="47" t="s">
        <v>42</v>
      </c>
      <c r="X12" s="47" t="s">
        <v>43</v>
      </c>
      <c r="Y12" s="47" t="s">
        <v>42</v>
      </c>
      <c r="Z12" s="47" t="s">
        <v>43</v>
      </c>
      <c r="AA12" s="47" t="s">
        <v>42</v>
      </c>
      <c r="AB12" s="47" t="s">
        <v>43</v>
      </c>
      <c r="AC12" s="47" t="s">
        <v>42</v>
      </c>
      <c r="AD12" s="48" t="s">
        <v>43</v>
      </c>
    </row>
    <row r="13" spans="1:30" x14ac:dyDescent="0.25">
      <c r="A13" s="50" t="s">
        <v>44</v>
      </c>
      <c r="B13" s="51" t="s">
        <v>45</v>
      </c>
      <c r="C13" s="52">
        <v>44561</v>
      </c>
      <c r="D13" s="53"/>
      <c r="E13" s="54">
        <v>2844</v>
      </c>
      <c r="F13" s="55">
        <v>614</v>
      </c>
      <c r="G13" s="55">
        <v>108594</v>
      </c>
      <c r="H13" s="55">
        <v>6987</v>
      </c>
      <c r="I13" s="55">
        <v>0</v>
      </c>
      <c r="J13" s="55">
        <v>0</v>
      </c>
      <c r="K13" s="55">
        <v>0</v>
      </c>
      <c r="L13" s="55">
        <v>0</v>
      </c>
      <c r="M13" s="55">
        <v>10936</v>
      </c>
      <c r="N13" s="55">
        <v>570</v>
      </c>
      <c r="O13" s="55">
        <v>114917</v>
      </c>
      <c r="P13" s="56">
        <v>13523</v>
      </c>
      <c r="Q13" s="57">
        <v>9834</v>
      </c>
      <c r="R13" s="58">
        <v>8403</v>
      </c>
      <c r="S13" s="58">
        <v>1571</v>
      </c>
      <c r="T13" s="58">
        <v>108</v>
      </c>
      <c r="U13" s="55">
        <v>10310</v>
      </c>
      <c r="V13" s="55">
        <v>2332</v>
      </c>
      <c r="W13" s="55">
        <v>731</v>
      </c>
      <c r="X13" s="55">
        <v>230</v>
      </c>
      <c r="Y13" s="55">
        <v>0</v>
      </c>
      <c r="Z13" s="55">
        <v>0</v>
      </c>
      <c r="AA13" s="55">
        <v>0</v>
      </c>
      <c r="AB13" s="55">
        <v>0</v>
      </c>
      <c r="AC13" s="55">
        <v>259737</v>
      </c>
      <c r="AD13" s="56">
        <v>32767</v>
      </c>
    </row>
    <row r="14" spans="1:30" x14ac:dyDescent="0.25">
      <c r="A14" s="50" t="s">
        <v>46</v>
      </c>
      <c r="B14" s="51" t="s">
        <v>47</v>
      </c>
      <c r="C14" s="52">
        <v>44561</v>
      </c>
      <c r="D14" s="53"/>
      <c r="E14" s="54">
        <v>435520</v>
      </c>
      <c r="F14" s="55">
        <v>429691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6">
        <v>0</v>
      </c>
      <c r="Q14" s="57">
        <v>0</v>
      </c>
      <c r="R14" s="58">
        <v>0</v>
      </c>
      <c r="S14" s="58">
        <v>0</v>
      </c>
      <c r="T14" s="58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435520</v>
      </c>
      <c r="AD14" s="56">
        <v>429691</v>
      </c>
    </row>
    <row r="15" spans="1:30" x14ac:dyDescent="0.25">
      <c r="A15" s="50" t="s">
        <v>48</v>
      </c>
      <c r="B15" s="51" t="s">
        <v>49</v>
      </c>
      <c r="C15" s="52">
        <v>44561</v>
      </c>
      <c r="D15" s="53"/>
      <c r="E15" s="54">
        <v>189400</v>
      </c>
      <c r="F15" s="55">
        <v>172492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13270</v>
      </c>
      <c r="P15" s="56">
        <v>13270</v>
      </c>
      <c r="Q15" s="57">
        <v>1602</v>
      </c>
      <c r="R15" s="58">
        <v>1602</v>
      </c>
      <c r="S15" s="58">
        <v>0</v>
      </c>
      <c r="T15" s="58">
        <v>0</v>
      </c>
      <c r="U15" s="55">
        <v>3729</v>
      </c>
      <c r="V15" s="55">
        <v>3729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208001</v>
      </c>
      <c r="AD15" s="56">
        <v>191093</v>
      </c>
    </row>
    <row r="16" spans="1:30" x14ac:dyDescent="0.25">
      <c r="A16" s="50" t="s">
        <v>50</v>
      </c>
      <c r="B16" s="51" t="s">
        <v>51</v>
      </c>
      <c r="C16" s="52">
        <v>44561</v>
      </c>
      <c r="D16" s="53"/>
      <c r="E16" s="54">
        <v>1701065</v>
      </c>
      <c r="F16" s="55">
        <v>1258429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6">
        <v>0</v>
      </c>
      <c r="Q16" s="57">
        <v>0</v>
      </c>
      <c r="R16" s="58">
        <v>0</v>
      </c>
      <c r="S16" s="58">
        <v>0</v>
      </c>
      <c r="T16" s="58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1701065</v>
      </c>
      <c r="AD16" s="56">
        <v>1258429</v>
      </c>
    </row>
    <row r="17" spans="1:35" s="59" customFormat="1" ht="31.5" customHeight="1" x14ac:dyDescent="0.25">
      <c r="A17" s="50" t="s">
        <v>52</v>
      </c>
      <c r="B17" s="51" t="s">
        <v>53</v>
      </c>
      <c r="C17" s="52">
        <v>44561</v>
      </c>
      <c r="D17" s="53"/>
      <c r="E17" s="54">
        <v>255768</v>
      </c>
      <c r="F17" s="55">
        <v>105258</v>
      </c>
      <c r="G17" s="55">
        <v>205539</v>
      </c>
      <c r="H17" s="55">
        <v>73099</v>
      </c>
      <c r="I17" s="55">
        <v>0</v>
      </c>
      <c r="J17" s="55">
        <v>0</v>
      </c>
      <c r="K17" s="55">
        <v>730</v>
      </c>
      <c r="L17" s="55">
        <v>300</v>
      </c>
      <c r="M17" s="55">
        <v>19695</v>
      </c>
      <c r="N17" s="55">
        <v>8082</v>
      </c>
      <c r="O17" s="55">
        <v>209289</v>
      </c>
      <c r="P17" s="56">
        <v>61649</v>
      </c>
      <c r="Q17" s="57">
        <v>663824</v>
      </c>
      <c r="R17" s="58">
        <v>286641</v>
      </c>
      <c r="S17" s="58">
        <v>138</v>
      </c>
      <c r="T17" s="58">
        <v>62</v>
      </c>
      <c r="U17" s="55">
        <v>176171</v>
      </c>
      <c r="V17" s="55">
        <v>69577</v>
      </c>
      <c r="W17" s="55">
        <v>413516</v>
      </c>
      <c r="X17" s="55">
        <v>160318</v>
      </c>
      <c r="Y17" s="55">
        <v>0</v>
      </c>
      <c r="Z17" s="55">
        <v>0</v>
      </c>
      <c r="AA17" s="55">
        <v>0</v>
      </c>
      <c r="AB17" s="55">
        <v>0</v>
      </c>
      <c r="AC17" s="55">
        <v>1944670</v>
      </c>
      <c r="AD17" s="56">
        <v>764986</v>
      </c>
      <c r="AF17" s="5"/>
      <c r="AG17" s="5"/>
      <c r="AH17" s="5"/>
      <c r="AI17" s="5"/>
    </row>
    <row r="18" spans="1:35" x14ac:dyDescent="0.25">
      <c r="A18" s="50" t="s">
        <v>54</v>
      </c>
      <c r="B18" s="51" t="s">
        <v>54</v>
      </c>
      <c r="C18" s="52">
        <v>44561</v>
      </c>
      <c r="D18" s="60"/>
      <c r="E18" s="54">
        <v>9392</v>
      </c>
      <c r="F18" s="55">
        <v>2574</v>
      </c>
      <c r="G18" s="55">
        <v>217472</v>
      </c>
      <c r="H18" s="55">
        <v>0</v>
      </c>
      <c r="I18" s="55">
        <v>1104</v>
      </c>
      <c r="J18" s="55">
        <v>0</v>
      </c>
      <c r="K18" s="55">
        <v>0</v>
      </c>
      <c r="L18" s="55">
        <v>0</v>
      </c>
      <c r="M18" s="55">
        <v>1863</v>
      </c>
      <c r="N18" s="55">
        <v>727</v>
      </c>
      <c r="O18" s="55">
        <v>312759</v>
      </c>
      <c r="P18" s="56">
        <v>164185</v>
      </c>
      <c r="Q18" s="57">
        <v>159134</v>
      </c>
      <c r="R18" s="58">
        <v>157861</v>
      </c>
      <c r="S18" s="58">
        <v>203</v>
      </c>
      <c r="T18" s="58">
        <v>203</v>
      </c>
      <c r="U18" s="55">
        <v>466761</v>
      </c>
      <c r="V18" s="55">
        <v>302546</v>
      </c>
      <c r="W18" s="55">
        <v>35979</v>
      </c>
      <c r="X18" s="55">
        <v>22470</v>
      </c>
      <c r="Y18" s="55">
        <v>0</v>
      </c>
      <c r="Z18" s="55">
        <v>0</v>
      </c>
      <c r="AA18" s="55">
        <v>0</v>
      </c>
      <c r="AB18" s="55">
        <v>0</v>
      </c>
      <c r="AC18" s="55">
        <v>1204667</v>
      </c>
      <c r="AD18" s="56">
        <v>650566</v>
      </c>
    </row>
    <row r="19" spans="1:35" x14ac:dyDescent="0.25">
      <c r="A19" s="50" t="s">
        <v>55</v>
      </c>
      <c r="B19" s="51" t="s">
        <v>56</v>
      </c>
      <c r="C19" s="52">
        <v>44561</v>
      </c>
      <c r="D19" s="60"/>
      <c r="E19" s="54">
        <v>27449</v>
      </c>
      <c r="F19" s="55">
        <v>27476</v>
      </c>
      <c r="G19" s="55">
        <v>206359</v>
      </c>
      <c r="H19" s="55">
        <v>138307</v>
      </c>
      <c r="I19" s="55">
        <v>0</v>
      </c>
      <c r="J19" s="55">
        <v>0</v>
      </c>
      <c r="K19" s="55">
        <v>0</v>
      </c>
      <c r="L19" s="55">
        <v>0</v>
      </c>
      <c r="M19" s="55">
        <v>6855</v>
      </c>
      <c r="N19" s="55">
        <v>8791</v>
      </c>
      <c r="O19" s="55">
        <v>179013</v>
      </c>
      <c r="P19" s="56">
        <v>59158</v>
      </c>
      <c r="Q19" s="57">
        <v>233999</v>
      </c>
      <c r="R19" s="58">
        <v>231427</v>
      </c>
      <c r="S19" s="58">
        <v>60</v>
      </c>
      <c r="T19" s="58">
        <v>60</v>
      </c>
      <c r="U19" s="55">
        <v>108607</v>
      </c>
      <c r="V19" s="55">
        <v>88580</v>
      </c>
      <c r="W19" s="55">
        <v>9839</v>
      </c>
      <c r="X19" s="55">
        <v>5891</v>
      </c>
      <c r="Y19" s="55">
        <v>0</v>
      </c>
      <c r="Z19" s="55">
        <v>0</v>
      </c>
      <c r="AA19" s="55">
        <v>0</v>
      </c>
      <c r="AB19" s="55">
        <v>0</v>
      </c>
      <c r="AC19" s="55">
        <v>772181</v>
      </c>
      <c r="AD19" s="56">
        <v>559690</v>
      </c>
    </row>
    <row r="20" spans="1:35" x14ac:dyDescent="0.25">
      <c r="A20" s="50" t="s">
        <v>57</v>
      </c>
      <c r="B20" s="51" t="s">
        <v>58</v>
      </c>
      <c r="C20" s="52">
        <v>44561</v>
      </c>
      <c r="D20" s="60"/>
      <c r="E20" s="54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6">
        <v>0</v>
      </c>
      <c r="Q20" s="57">
        <v>0</v>
      </c>
      <c r="R20" s="58">
        <v>0</v>
      </c>
      <c r="S20" s="58">
        <v>0</v>
      </c>
      <c r="T20" s="58">
        <v>0</v>
      </c>
      <c r="U20" s="55">
        <v>0</v>
      </c>
      <c r="V20" s="55">
        <v>0</v>
      </c>
      <c r="W20" s="55">
        <v>-319</v>
      </c>
      <c r="X20" s="55">
        <v>-319</v>
      </c>
      <c r="Y20" s="55">
        <v>0</v>
      </c>
      <c r="Z20" s="55">
        <v>0</v>
      </c>
      <c r="AA20" s="55">
        <v>0</v>
      </c>
      <c r="AB20" s="55">
        <v>0</v>
      </c>
      <c r="AC20" s="55">
        <v>-319</v>
      </c>
      <c r="AD20" s="56">
        <v>-319</v>
      </c>
    </row>
    <row r="21" spans="1:35" x14ac:dyDescent="0.25">
      <c r="A21" s="50" t="s">
        <v>59</v>
      </c>
      <c r="B21" s="51" t="s">
        <v>60</v>
      </c>
      <c r="C21" s="52">
        <v>44561</v>
      </c>
      <c r="D21" s="60"/>
      <c r="E21" s="54">
        <v>640</v>
      </c>
      <c r="F21" s="55">
        <v>640</v>
      </c>
      <c r="G21" s="55">
        <v>0</v>
      </c>
      <c r="H21" s="55">
        <v>0</v>
      </c>
      <c r="I21" s="55">
        <v>0</v>
      </c>
      <c r="J21" s="55">
        <v>0</v>
      </c>
      <c r="K21" s="55">
        <v>1320</v>
      </c>
      <c r="L21" s="55">
        <v>981</v>
      </c>
      <c r="M21" s="55">
        <v>-100</v>
      </c>
      <c r="N21" s="55">
        <v>-73</v>
      </c>
      <c r="O21" s="55">
        <v>-6450</v>
      </c>
      <c r="P21" s="56">
        <v>-4378</v>
      </c>
      <c r="Q21" s="57">
        <v>0</v>
      </c>
      <c r="R21" s="58">
        <v>0</v>
      </c>
      <c r="S21" s="58">
        <v>0</v>
      </c>
      <c r="T21" s="58">
        <v>0</v>
      </c>
      <c r="U21" s="55">
        <v>2570</v>
      </c>
      <c r="V21" s="55">
        <v>1386</v>
      </c>
      <c r="W21" s="55">
        <v>0</v>
      </c>
      <c r="X21" s="55">
        <v>0</v>
      </c>
      <c r="Y21" s="55">
        <v>0</v>
      </c>
      <c r="Z21" s="55">
        <v>0</v>
      </c>
      <c r="AA21" s="55">
        <v>0</v>
      </c>
      <c r="AB21" s="55">
        <v>0</v>
      </c>
      <c r="AC21" s="55">
        <v>-2020</v>
      </c>
      <c r="AD21" s="56">
        <v>-1444</v>
      </c>
    </row>
    <row r="22" spans="1:35" s="59" customFormat="1" ht="31.5" customHeight="1" x14ac:dyDescent="0.25">
      <c r="A22" s="50" t="s">
        <v>61</v>
      </c>
      <c r="B22" s="51" t="s">
        <v>62</v>
      </c>
      <c r="C22" s="52">
        <v>44561</v>
      </c>
      <c r="D22" s="53"/>
      <c r="E22" s="54">
        <v>119924</v>
      </c>
      <c r="F22" s="55">
        <v>80662</v>
      </c>
      <c r="G22" s="55">
        <v>217586</v>
      </c>
      <c r="H22" s="55">
        <v>142404</v>
      </c>
      <c r="I22" s="55">
        <v>4219</v>
      </c>
      <c r="J22" s="55">
        <v>4219</v>
      </c>
      <c r="K22" s="55">
        <v>40928</v>
      </c>
      <c r="L22" s="55">
        <v>13376</v>
      </c>
      <c r="M22" s="55">
        <v>15477</v>
      </c>
      <c r="N22" s="55">
        <v>10332</v>
      </c>
      <c r="O22" s="55">
        <v>663380</v>
      </c>
      <c r="P22" s="56">
        <v>356985</v>
      </c>
      <c r="Q22" s="57">
        <v>528224</v>
      </c>
      <c r="R22" s="58">
        <v>463648</v>
      </c>
      <c r="S22" s="58">
        <v>4592</v>
      </c>
      <c r="T22" s="58">
        <v>1802</v>
      </c>
      <c r="U22" s="55">
        <v>205024</v>
      </c>
      <c r="V22" s="55">
        <v>78492</v>
      </c>
      <c r="W22" s="55">
        <v>83898</v>
      </c>
      <c r="X22" s="55">
        <v>54165</v>
      </c>
      <c r="Y22" s="55">
        <v>0</v>
      </c>
      <c r="Z22" s="55">
        <v>0</v>
      </c>
      <c r="AA22" s="55">
        <v>0</v>
      </c>
      <c r="AB22" s="55">
        <v>0</v>
      </c>
      <c r="AC22" s="55">
        <v>1883252</v>
      </c>
      <c r="AD22" s="56">
        <v>1206085</v>
      </c>
      <c r="AF22" s="5"/>
      <c r="AG22" s="5"/>
      <c r="AH22" s="5"/>
      <c r="AI22" s="5"/>
    </row>
    <row r="23" spans="1:35" x14ac:dyDescent="0.25">
      <c r="A23" s="50" t="s">
        <v>63</v>
      </c>
      <c r="B23" s="51" t="s">
        <v>64</v>
      </c>
      <c r="C23" s="52">
        <v>44561</v>
      </c>
      <c r="D23" s="60"/>
      <c r="E23" s="54">
        <v>6756</v>
      </c>
      <c r="F23" s="55">
        <v>6625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40</v>
      </c>
      <c r="N23" s="55">
        <v>34</v>
      </c>
      <c r="O23" s="55">
        <v>41444</v>
      </c>
      <c r="P23" s="56">
        <v>20329</v>
      </c>
      <c r="Q23" s="57">
        <v>0</v>
      </c>
      <c r="R23" s="58">
        <v>0</v>
      </c>
      <c r="S23" s="58">
        <v>0</v>
      </c>
      <c r="T23" s="58">
        <v>0</v>
      </c>
      <c r="U23" s="55">
        <v>3076</v>
      </c>
      <c r="V23" s="55">
        <v>3049</v>
      </c>
      <c r="W23" s="55">
        <v>309</v>
      </c>
      <c r="X23" s="55">
        <v>144</v>
      </c>
      <c r="Y23" s="55">
        <v>0</v>
      </c>
      <c r="Z23" s="55">
        <v>0</v>
      </c>
      <c r="AA23" s="55">
        <v>0</v>
      </c>
      <c r="AB23" s="55">
        <v>0</v>
      </c>
      <c r="AC23" s="55">
        <v>51625</v>
      </c>
      <c r="AD23" s="56">
        <v>30181</v>
      </c>
    </row>
    <row r="24" spans="1:35" x14ac:dyDescent="0.25">
      <c r="A24" s="50" t="s">
        <v>65</v>
      </c>
      <c r="B24" s="51" t="s">
        <v>66</v>
      </c>
      <c r="C24" s="52">
        <v>44561</v>
      </c>
      <c r="D24" s="60"/>
      <c r="E24" s="54">
        <v>506505</v>
      </c>
      <c r="F24" s="55">
        <v>492889</v>
      </c>
      <c r="G24" s="55">
        <v>2</v>
      </c>
      <c r="H24" s="55">
        <v>2</v>
      </c>
      <c r="I24" s="55">
        <v>0</v>
      </c>
      <c r="J24" s="55">
        <v>0</v>
      </c>
      <c r="K24" s="55">
        <v>22262</v>
      </c>
      <c r="L24" s="55">
        <v>2297</v>
      </c>
      <c r="M24" s="55">
        <v>35902</v>
      </c>
      <c r="N24" s="55">
        <v>15968</v>
      </c>
      <c r="O24" s="55">
        <v>693433</v>
      </c>
      <c r="P24" s="56">
        <v>272973</v>
      </c>
      <c r="Q24" s="57">
        <v>106745</v>
      </c>
      <c r="R24" s="58">
        <v>103709</v>
      </c>
      <c r="S24" s="58">
        <v>1</v>
      </c>
      <c r="T24" s="58">
        <v>0</v>
      </c>
      <c r="U24" s="55">
        <v>260445</v>
      </c>
      <c r="V24" s="55">
        <v>54949</v>
      </c>
      <c r="W24" s="55">
        <v>109875</v>
      </c>
      <c r="X24" s="55">
        <v>15183</v>
      </c>
      <c r="Y24" s="55">
        <v>0</v>
      </c>
      <c r="Z24" s="55">
        <v>0</v>
      </c>
      <c r="AA24" s="55">
        <v>0</v>
      </c>
      <c r="AB24" s="55">
        <v>0</v>
      </c>
      <c r="AC24" s="55">
        <v>1735170</v>
      </c>
      <c r="AD24" s="56">
        <v>957970</v>
      </c>
    </row>
    <row r="25" spans="1:35" x14ac:dyDescent="0.25">
      <c r="A25" s="50" t="s">
        <v>67</v>
      </c>
      <c r="B25" s="51" t="s">
        <v>67</v>
      </c>
      <c r="C25" s="52">
        <v>44247</v>
      </c>
      <c r="D25" s="53"/>
      <c r="E25" s="54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386750</v>
      </c>
      <c r="L25" s="55">
        <v>202847</v>
      </c>
      <c r="M25" s="55">
        <v>0</v>
      </c>
      <c r="N25" s="55">
        <v>0</v>
      </c>
      <c r="O25" s="55">
        <v>0</v>
      </c>
      <c r="P25" s="56">
        <v>0</v>
      </c>
      <c r="Q25" s="57">
        <v>0</v>
      </c>
      <c r="R25" s="58">
        <v>0</v>
      </c>
      <c r="S25" s="58">
        <v>0</v>
      </c>
      <c r="T25" s="58">
        <v>0</v>
      </c>
      <c r="U25" s="55">
        <v>0</v>
      </c>
      <c r="V25" s="55">
        <v>0</v>
      </c>
      <c r="W25" s="55">
        <v>0</v>
      </c>
      <c r="X25" s="55">
        <v>0</v>
      </c>
      <c r="Y25" s="55">
        <v>0</v>
      </c>
      <c r="Z25" s="55">
        <v>0</v>
      </c>
      <c r="AA25" s="55">
        <v>0</v>
      </c>
      <c r="AB25" s="55">
        <v>0</v>
      </c>
      <c r="AC25" s="55">
        <v>386750</v>
      </c>
      <c r="AD25" s="56">
        <v>202847</v>
      </c>
    </row>
    <row r="26" spans="1:35" x14ac:dyDescent="0.25">
      <c r="A26" s="50" t="s">
        <v>68</v>
      </c>
      <c r="B26" s="51" t="s">
        <v>68</v>
      </c>
      <c r="C26" s="52">
        <v>44247</v>
      </c>
      <c r="D26" s="60"/>
      <c r="E26" s="54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349736</v>
      </c>
      <c r="L26" s="55">
        <v>108128</v>
      </c>
      <c r="M26" s="55">
        <v>0</v>
      </c>
      <c r="N26" s="55">
        <v>0</v>
      </c>
      <c r="O26" s="55">
        <v>0</v>
      </c>
      <c r="P26" s="56">
        <v>0</v>
      </c>
      <c r="Q26" s="57">
        <v>0</v>
      </c>
      <c r="R26" s="58">
        <v>0</v>
      </c>
      <c r="S26" s="58">
        <v>0</v>
      </c>
      <c r="T26" s="58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349736</v>
      </c>
      <c r="AD26" s="56">
        <v>108128</v>
      </c>
    </row>
    <row r="27" spans="1:35" s="59" customFormat="1" ht="31.5" customHeight="1" x14ac:dyDescent="0.25">
      <c r="A27" s="50" t="s">
        <v>69</v>
      </c>
      <c r="B27" s="51" t="s">
        <v>69</v>
      </c>
      <c r="C27" s="52">
        <v>44561</v>
      </c>
      <c r="D27" s="53"/>
      <c r="E27" s="54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6">
        <v>0</v>
      </c>
      <c r="Q27" s="57">
        <v>0</v>
      </c>
      <c r="R27" s="58">
        <v>0</v>
      </c>
      <c r="S27" s="58">
        <v>0</v>
      </c>
      <c r="T27" s="58">
        <v>0</v>
      </c>
      <c r="U27" s="55">
        <v>0</v>
      </c>
      <c r="V27" s="55">
        <v>0</v>
      </c>
      <c r="W27" s="55">
        <v>112576</v>
      </c>
      <c r="X27" s="55">
        <v>55696</v>
      </c>
      <c r="Y27" s="55">
        <v>0</v>
      </c>
      <c r="Z27" s="55">
        <v>0</v>
      </c>
      <c r="AA27" s="55">
        <v>0</v>
      </c>
      <c r="AB27" s="55">
        <v>0</v>
      </c>
      <c r="AC27" s="55">
        <v>112576</v>
      </c>
      <c r="AD27" s="56">
        <v>55696</v>
      </c>
      <c r="AF27" s="5"/>
      <c r="AG27" s="5"/>
      <c r="AH27" s="5"/>
      <c r="AI27" s="5"/>
    </row>
    <row r="28" spans="1:35" x14ac:dyDescent="0.25">
      <c r="A28" s="50" t="s">
        <v>70</v>
      </c>
      <c r="B28" s="51" t="s">
        <v>71</v>
      </c>
      <c r="C28" s="52">
        <v>44561</v>
      </c>
      <c r="D28" s="60"/>
      <c r="E28" s="54">
        <v>574</v>
      </c>
      <c r="F28" s="55">
        <v>403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609</v>
      </c>
      <c r="P28" s="56">
        <v>609</v>
      </c>
      <c r="Q28" s="57">
        <v>0</v>
      </c>
      <c r="R28" s="58">
        <v>0</v>
      </c>
      <c r="S28" s="58">
        <v>0</v>
      </c>
      <c r="T28" s="58">
        <v>0</v>
      </c>
      <c r="U28" s="55">
        <v>0</v>
      </c>
      <c r="V28" s="55">
        <v>0</v>
      </c>
      <c r="W28" s="55">
        <v>244</v>
      </c>
      <c r="X28" s="55">
        <v>193</v>
      </c>
      <c r="Y28" s="55">
        <v>0</v>
      </c>
      <c r="Z28" s="55">
        <v>0</v>
      </c>
      <c r="AA28" s="55">
        <v>0</v>
      </c>
      <c r="AB28" s="55">
        <v>0</v>
      </c>
      <c r="AC28" s="55">
        <v>1427</v>
      </c>
      <c r="AD28" s="56">
        <v>1205</v>
      </c>
    </row>
    <row r="29" spans="1:35" x14ac:dyDescent="0.25">
      <c r="A29" s="50" t="s">
        <v>72</v>
      </c>
      <c r="B29" s="51" t="s">
        <v>73</v>
      </c>
      <c r="C29" s="52">
        <v>44561</v>
      </c>
      <c r="D29" s="60"/>
      <c r="E29" s="54">
        <v>388777</v>
      </c>
      <c r="F29" s="55">
        <v>388777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50</v>
      </c>
      <c r="P29" s="56">
        <v>50</v>
      </c>
      <c r="Q29" s="57">
        <v>0</v>
      </c>
      <c r="R29" s="58">
        <v>0</v>
      </c>
      <c r="S29" s="58">
        <v>1</v>
      </c>
      <c r="T29" s="58">
        <v>1</v>
      </c>
      <c r="U29" s="55">
        <v>4</v>
      </c>
      <c r="V29" s="55">
        <v>4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388832</v>
      </c>
      <c r="AD29" s="56">
        <v>388832</v>
      </c>
    </row>
    <row r="30" spans="1:35" x14ac:dyDescent="0.25">
      <c r="A30" s="50" t="s">
        <v>74</v>
      </c>
      <c r="B30" s="51" t="s">
        <v>75</v>
      </c>
      <c r="C30" s="52">
        <v>44561</v>
      </c>
      <c r="D30" s="53"/>
      <c r="E30" s="54">
        <v>1000230</v>
      </c>
      <c r="F30" s="55">
        <v>588711</v>
      </c>
      <c r="G30" s="55">
        <v>0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6">
        <v>0</v>
      </c>
      <c r="Q30" s="57">
        <v>0</v>
      </c>
      <c r="R30" s="58">
        <v>0</v>
      </c>
      <c r="S30" s="58">
        <v>0</v>
      </c>
      <c r="T30" s="58">
        <v>0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1000230</v>
      </c>
      <c r="AD30" s="56">
        <v>588711</v>
      </c>
    </row>
    <row r="31" spans="1:35" x14ac:dyDescent="0.25">
      <c r="A31" s="50" t="s">
        <v>76</v>
      </c>
      <c r="B31" s="51" t="s">
        <v>77</v>
      </c>
      <c r="C31" s="52">
        <v>44561</v>
      </c>
      <c r="D31" s="60"/>
      <c r="E31" s="54">
        <v>2161176</v>
      </c>
      <c r="F31" s="55">
        <v>1833479</v>
      </c>
      <c r="G31" s="55">
        <v>540794</v>
      </c>
      <c r="H31" s="55">
        <v>538240</v>
      </c>
      <c r="I31" s="55">
        <v>0</v>
      </c>
      <c r="J31" s="55">
        <v>0</v>
      </c>
      <c r="K31" s="55">
        <v>30096</v>
      </c>
      <c r="L31" s="55">
        <v>27921</v>
      </c>
      <c r="M31" s="55">
        <v>70319</v>
      </c>
      <c r="N31" s="55">
        <v>62064</v>
      </c>
      <c r="O31" s="55">
        <v>734946</v>
      </c>
      <c r="P31" s="56">
        <v>468161</v>
      </c>
      <c r="Q31" s="57">
        <v>526572</v>
      </c>
      <c r="R31" s="58">
        <v>522406</v>
      </c>
      <c r="S31" s="58">
        <v>1358</v>
      </c>
      <c r="T31" s="58">
        <v>1348</v>
      </c>
      <c r="U31" s="55">
        <v>172882</v>
      </c>
      <c r="V31" s="55">
        <v>167045</v>
      </c>
      <c r="W31" s="55">
        <v>16998</v>
      </c>
      <c r="X31" s="55">
        <v>7576</v>
      </c>
      <c r="Y31" s="55">
        <v>0</v>
      </c>
      <c r="Z31" s="55">
        <v>0</v>
      </c>
      <c r="AA31" s="55">
        <v>0</v>
      </c>
      <c r="AB31" s="55">
        <v>0</v>
      </c>
      <c r="AC31" s="55">
        <v>4255141</v>
      </c>
      <c r="AD31" s="56">
        <v>3628240</v>
      </c>
    </row>
    <row r="32" spans="1:35" s="59" customFormat="1" ht="31.5" customHeight="1" x14ac:dyDescent="0.25">
      <c r="A32" s="50" t="s">
        <v>78</v>
      </c>
      <c r="B32" s="51" t="s">
        <v>78</v>
      </c>
      <c r="C32" s="52">
        <v>44561</v>
      </c>
      <c r="D32" s="53"/>
      <c r="E32" s="54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6">
        <v>0</v>
      </c>
      <c r="Q32" s="57">
        <v>0</v>
      </c>
      <c r="R32" s="58">
        <v>0</v>
      </c>
      <c r="S32" s="58">
        <v>0</v>
      </c>
      <c r="T32" s="58">
        <v>0</v>
      </c>
      <c r="U32" s="55">
        <v>0</v>
      </c>
      <c r="V32" s="55">
        <v>0</v>
      </c>
      <c r="W32" s="55">
        <v>0</v>
      </c>
      <c r="X32" s="55">
        <v>0</v>
      </c>
      <c r="Y32" s="55">
        <v>0</v>
      </c>
      <c r="Z32" s="55">
        <v>0</v>
      </c>
      <c r="AA32" s="55">
        <v>0</v>
      </c>
      <c r="AB32" s="55">
        <v>0</v>
      </c>
      <c r="AC32" s="55">
        <v>0</v>
      </c>
      <c r="AD32" s="56">
        <v>0</v>
      </c>
      <c r="AF32" s="5"/>
      <c r="AG32" s="5"/>
      <c r="AH32" s="5"/>
      <c r="AI32" s="5"/>
    </row>
    <row r="33" spans="1:35" x14ac:dyDescent="0.25">
      <c r="A33" s="50" t="s">
        <v>79</v>
      </c>
      <c r="B33" s="51" t="s">
        <v>80</v>
      </c>
      <c r="C33" s="52">
        <v>44561</v>
      </c>
      <c r="D33" s="60"/>
      <c r="E33" s="54">
        <v>477494</v>
      </c>
      <c r="F33" s="55">
        <v>460384</v>
      </c>
      <c r="G33" s="55">
        <v>170478</v>
      </c>
      <c r="H33" s="55">
        <v>164411</v>
      </c>
      <c r="I33" s="55">
        <v>569</v>
      </c>
      <c r="J33" s="55">
        <v>532</v>
      </c>
      <c r="K33" s="55">
        <v>53933</v>
      </c>
      <c r="L33" s="55">
        <v>51724</v>
      </c>
      <c r="M33" s="55">
        <v>12614</v>
      </c>
      <c r="N33" s="55">
        <v>10614</v>
      </c>
      <c r="O33" s="55">
        <v>537278</v>
      </c>
      <c r="P33" s="56">
        <v>242736</v>
      </c>
      <c r="Q33" s="57">
        <v>215828</v>
      </c>
      <c r="R33" s="58">
        <v>197198</v>
      </c>
      <c r="S33" s="58">
        <v>2245</v>
      </c>
      <c r="T33" s="58">
        <v>2099</v>
      </c>
      <c r="U33" s="55">
        <v>67626</v>
      </c>
      <c r="V33" s="55">
        <v>48554</v>
      </c>
      <c r="W33" s="55">
        <v>48753</v>
      </c>
      <c r="X33" s="55">
        <v>38662</v>
      </c>
      <c r="Y33" s="55">
        <v>0</v>
      </c>
      <c r="Z33" s="55">
        <v>0</v>
      </c>
      <c r="AA33" s="55">
        <v>0</v>
      </c>
      <c r="AB33" s="55">
        <v>0</v>
      </c>
      <c r="AC33" s="55">
        <v>1586818</v>
      </c>
      <c r="AD33" s="56">
        <v>1216914</v>
      </c>
    </row>
    <row r="34" spans="1:35" x14ac:dyDescent="0.25">
      <c r="A34" s="50" t="s">
        <v>81</v>
      </c>
      <c r="B34" s="51" t="s">
        <v>82</v>
      </c>
      <c r="C34" s="52">
        <v>44561</v>
      </c>
      <c r="D34" s="60"/>
      <c r="E34" s="54">
        <v>332</v>
      </c>
      <c r="F34" s="55">
        <v>317</v>
      </c>
      <c r="G34" s="55">
        <v>6002</v>
      </c>
      <c r="H34" s="55">
        <v>5823</v>
      </c>
      <c r="I34" s="55">
        <v>0</v>
      </c>
      <c r="J34" s="55">
        <v>0</v>
      </c>
      <c r="K34" s="55">
        <v>131</v>
      </c>
      <c r="L34" s="55">
        <v>92</v>
      </c>
      <c r="M34" s="55">
        <v>110</v>
      </c>
      <c r="N34" s="55">
        <v>92</v>
      </c>
      <c r="O34" s="55">
        <v>8173</v>
      </c>
      <c r="P34" s="56">
        <v>6310</v>
      </c>
      <c r="Q34" s="57">
        <v>0</v>
      </c>
      <c r="R34" s="58">
        <v>0</v>
      </c>
      <c r="S34" s="58">
        <v>0</v>
      </c>
      <c r="T34" s="58">
        <v>0</v>
      </c>
      <c r="U34" s="55">
        <v>55020</v>
      </c>
      <c r="V34" s="55">
        <v>37611</v>
      </c>
      <c r="W34" s="55">
        <v>4219</v>
      </c>
      <c r="X34" s="55">
        <v>4022</v>
      </c>
      <c r="Y34" s="55">
        <v>26672</v>
      </c>
      <c r="Z34" s="55">
        <v>22500</v>
      </c>
      <c r="AA34" s="55">
        <v>64708</v>
      </c>
      <c r="AB34" s="55">
        <v>62261</v>
      </c>
      <c r="AC34" s="55">
        <v>165367</v>
      </c>
      <c r="AD34" s="56">
        <v>139028</v>
      </c>
    </row>
    <row r="35" spans="1:35" x14ac:dyDescent="0.25">
      <c r="A35" s="50" t="s">
        <v>83</v>
      </c>
      <c r="B35" s="51" t="s">
        <v>84</v>
      </c>
      <c r="C35" s="52">
        <v>44561</v>
      </c>
      <c r="D35" s="53"/>
      <c r="E35" s="54">
        <v>367</v>
      </c>
      <c r="F35" s="55">
        <v>365</v>
      </c>
      <c r="G35" s="55">
        <v>783</v>
      </c>
      <c r="H35" s="55">
        <v>778</v>
      </c>
      <c r="I35" s="55">
        <v>0</v>
      </c>
      <c r="J35" s="55">
        <v>0</v>
      </c>
      <c r="K35" s="55">
        <v>95</v>
      </c>
      <c r="L35" s="55">
        <v>95</v>
      </c>
      <c r="M35" s="55">
        <v>86</v>
      </c>
      <c r="N35" s="55">
        <v>79</v>
      </c>
      <c r="O35" s="55">
        <v>8921</v>
      </c>
      <c r="P35" s="56">
        <v>8216</v>
      </c>
      <c r="Q35" s="57">
        <v>0</v>
      </c>
      <c r="R35" s="58">
        <v>0</v>
      </c>
      <c r="S35" s="58">
        <v>0</v>
      </c>
      <c r="T35" s="58">
        <v>0</v>
      </c>
      <c r="U35" s="55">
        <v>38371</v>
      </c>
      <c r="V35" s="55">
        <v>38188</v>
      </c>
      <c r="W35" s="55">
        <v>4085</v>
      </c>
      <c r="X35" s="55">
        <v>4032</v>
      </c>
      <c r="Y35" s="55">
        <v>19806</v>
      </c>
      <c r="Z35" s="55">
        <v>18849</v>
      </c>
      <c r="AA35" s="55">
        <v>81774</v>
      </c>
      <c r="AB35" s="55">
        <v>79105</v>
      </c>
      <c r="AC35" s="55">
        <v>154288</v>
      </c>
      <c r="AD35" s="56">
        <v>149707</v>
      </c>
    </row>
    <row r="36" spans="1:35" x14ac:dyDescent="0.25">
      <c r="A36" s="50" t="s">
        <v>85</v>
      </c>
      <c r="B36" s="51" t="s">
        <v>85</v>
      </c>
      <c r="C36" s="52">
        <v>44561</v>
      </c>
      <c r="D36" s="60"/>
      <c r="E36" s="54">
        <v>1352</v>
      </c>
      <c r="F36" s="55">
        <v>1276</v>
      </c>
      <c r="G36" s="55">
        <v>9162</v>
      </c>
      <c r="H36" s="55">
        <v>8748</v>
      </c>
      <c r="I36" s="55">
        <v>0</v>
      </c>
      <c r="J36" s="55">
        <v>0</v>
      </c>
      <c r="K36" s="55">
        <v>368</v>
      </c>
      <c r="L36" s="55">
        <v>171</v>
      </c>
      <c r="M36" s="55">
        <v>22377</v>
      </c>
      <c r="N36" s="55">
        <v>8592</v>
      </c>
      <c r="O36" s="55">
        <v>10455</v>
      </c>
      <c r="P36" s="56">
        <v>10300</v>
      </c>
      <c r="Q36" s="57">
        <v>0</v>
      </c>
      <c r="R36" s="58">
        <v>0</v>
      </c>
      <c r="S36" s="58">
        <v>0</v>
      </c>
      <c r="T36" s="58">
        <v>0</v>
      </c>
      <c r="U36" s="55">
        <v>225864</v>
      </c>
      <c r="V36" s="55">
        <v>207933</v>
      </c>
      <c r="W36" s="55">
        <v>8</v>
      </c>
      <c r="X36" s="55">
        <v>8</v>
      </c>
      <c r="Y36" s="55">
        <v>0</v>
      </c>
      <c r="Z36" s="55">
        <v>0</v>
      </c>
      <c r="AA36" s="55">
        <v>0</v>
      </c>
      <c r="AB36" s="55">
        <v>0</v>
      </c>
      <c r="AC36" s="55">
        <v>269586</v>
      </c>
      <c r="AD36" s="56">
        <v>237028</v>
      </c>
    </row>
    <row r="37" spans="1:35" s="59" customFormat="1" ht="31.5" customHeight="1" x14ac:dyDescent="0.25">
      <c r="A37" s="50" t="s">
        <v>86</v>
      </c>
      <c r="B37" s="51" t="s">
        <v>87</v>
      </c>
      <c r="C37" s="52">
        <v>44561</v>
      </c>
      <c r="D37" s="53"/>
      <c r="E37" s="54">
        <v>17750</v>
      </c>
      <c r="F37" s="55">
        <v>3484</v>
      </c>
      <c r="G37" s="55">
        <v>22631</v>
      </c>
      <c r="H37" s="55">
        <v>4426</v>
      </c>
      <c r="I37" s="55">
        <v>0</v>
      </c>
      <c r="J37" s="55">
        <v>0</v>
      </c>
      <c r="K37" s="55">
        <v>0</v>
      </c>
      <c r="L37" s="55">
        <v>0</v>
      </c>
      <c r="M37" s="55">
        <v>9242</v>
      </c>
      <c r="N37" s="55">
        <v>1799</v>
      </c>
      <c r="O37" s="55">
        <v>41515</v>
      </c>
      <c r="P37" s="56">
        <v>8150</v>
      </c>
      <c r="Q37" s="57">
        <v>261257</v>
      </c>
      <c r="R37" s="58">
        <v>50529</v>
      </c>
      <c r="S37" s="58">
        <v>0</v>
      </c>
      <c r="T37" s="58">
        <v>0</v>
      </c>
      <c r="U37" s="55">
        <v>55241</v>
      </c>
      <c r="V37" s="55">
        <v>10833</v>
      </c>
      <c r="W37" s="55">
        <v>272750</v>
      </c>
      <c r="X37" s="55">
        <v>53906</v>
      </c>
      <c r="Y37" s="55">
        <v>0</v>
      </c>
      <c r="Z37" s="55">
        <v>0</v>
      </c>
      <c r="AA37" s="55">
        <v>0</v>
      </c>
      <c r="AB37" s="55">
        <v>0</v>
      </c>
      <c r="AC37" s="55">
        <v>680386</v>
      </c>
      <c r="AD37" s="56">
        <v>133127</v>
      </c>
      <c r="AF37" s="5"/>
      <c r="AG37" s="5"/>
      <c r="AH37" s="5"/>
      <c r="AI37" s="5"/>
    </row>
    <row r="38" spans="1:35" x14ac:dyDescent="0.25">
      <c r="A38" s="50" t="s">
        <v>88</v>
      </c>
      <c r="B38" s="51" t="s">
        <v>89</v>
      </c>
      <c r="C38" s="52">
        <v>44561</v>
      </c>
      <c r="D38" s="53"/>
      <c r="E38" s="54">
        <v>926019</v>
      </c>
      <c r="F38" s="55">
        <v>892933</v>
      </c>
      <c r="G38" s="55">
        <v>2056</v>
      </c>
      <c r="H38" s="55">
        <v>187</v>
      </c>
      <c r="I38" s="55">
        <v>0</v>
      </c>
      <c r="J38" s="55">
        <v>0</v>
      </c>
      <c r="K38" s="55">
        <v>86</v>
      </c>
      <c r="L38" s="55">
        <v>0</v>
      </c>
      <c r="M38" s="55">
        <v>225</v>
      </c>
      <c r="N38" s="55">
        <v>146</v>
      </c>
      <c r="O38" s="55">
        <v>80185</v>
      </c>
      <c r="P38" s="56">
        <v>61049</v>
      </c>
      <c r="Q38" s="57">
        <v>56213</v>
      </c>
      <c r="R38" s="58">
        <v>51104</v>
      </c>
      <c r="S38" s="58">
        <v>98</v>
      </c>
      <c r="T38" s="58">
        <v>89</v>
      </c>
      <c r="U38" s="55">
        <v>25552</v>
      </c>
      <c r="V38" s="55">
        <v>22891</v>
      </c>
      <c r="W38" s="55">
        <v>9548</v>
      </c>
      <c r="X38" s="55">
        <v>8843</v>
      </c>
      <c r="Y38" s="55">
        <v>0</v>
      </c>
      <c r="Z38" s="55">
        <v>0</v>
      </c>
      <c r="AA38" s="55">
        <v>0</v>
      </c>
      <c r="AB38" s="55">
        <v>0</v>
      </c>
      <c r="AC38" s="55">
        <v>1099982</v>
      </c>
      <c r="AD38" s="56">
        <v>1037242</v>
      </c>
    </row>
    <row r="39" spans="1:35" x14ac:dyDescent="0.25">
      <c r="A39" s="50" t="str">
        <f>B39</f>
        <v>Britannia Europe P&amp;I</v>
      </c>
      <c r="B39" s="51" t="s">
        <v>90</v>
      </c>
      <c r="C39" s="52">
        <v>44247</v>
      </c>
      <c r="D39" s="53"/>
      <c r="E39" s="54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6">
        <v>0</v>
      </c>
      <c r="Q39" s="57">
        <v>0</v>
      </c>
      <c r="R39" s="58">
        <v>0</v>
      </c>
      <c r="S39" s="58">
        <v>0</v>
      </c>
      <c r="T39" s="58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6">
        <v>0</v>
      </c>
    </row>
    <row r="40" spans="1:35" x14ac:dyDescent="0.25">
      <c r="A40" s="50" t="str">
        <f>B40</f>
        <v>Britannia P&amp;I</v>
      </c>
      <c r="B40" s="51" t="s">
        <v>91</v>
      </c>
      <c r="C40" s="52">
        <v>44247</v>
      </c>
      <c r="D40" s="53"/>
      <c r="E40" s="54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55">
        <v>40418</v>
      </c>
      <c r="L40" s="55">
        <v>6817</v>
      </c>
      <c r="M40" s="55">
        <v>0</v>
      </c>
      <c r="N40" s="55">
        <v>0</v>
      </c>
      <c r="O40" s="55">
        <v>0</v>
      </c>
      <c r="P40" s="56">
        <v>0</v>
      </c>
      <c r="Q40" s="57">
        <v>0</v>
      </c>
      <c r="R40" s="58">
        <v>0</v>
      </c>
      <c r="S40" s="58">
        <v>0</v>
      </c>
      <c r="T40" s="58">
        <v>0</v>
      </c>
      <c r="U40" s="55">
        <v>0</v>
      </c>
      <c r="V40" s="55">
        <v>0</v>
      </c>
      <c r="W40" s="55">
        <v>0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40418</v>
      </c>
      <c r="AD40" s="56">
        <v>6817</v>
      </c>
    </row>
    <row r="41" spans="1:35" x14ac:dyDescent="0.25">
      <c r="A41" s="50" t="s">
        <v>92</v>
      </c>
      <c r="B41" s="51" t="s">
        <v>93</v>
      </c>
      <c r="C41" s="52">
        <v>44561</v>
      </c>
      <c r="D41" s="53"/>
      <c r="E41" s="54">
        <v>4109182</v>
      </c>
      <c r="F41" s="55">
        <v>3441077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6">
        <v>0</v>
      </c>
      <c r="Q41" s="57">
        <v>0</v>
      </c>
      <c r="R41" s="58">
        <v>0</v>
      </c>
      <c r="S41" s="58">
        <v>0</v>
      </c>
      <c r="T41" s="58">
        <v>0</v>
      </c>
      <c r="U41" s="55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4109182</v>
      </c>
      <c r="AD41" s="56">
        <v>3441077</v>
      </c>
    </row>
    <row r="42" spans="1:35" s="59" customFormat="1" ht="31.5" customHeight="1" x14ac:dyDescent="0.25">
      <c r="A42" s="50" t="s">
        <v>94</v>
      </c>
      <c r="B42" s="51" t="s">
        <v>95</v>
      </c>
      <c r="C42" s="52">
        <v>44561</v>
      </c>
      <c r="D42" s="53"/>
      <c r="E42" s="54">
        <v>13613</v>
      </c>
      <c r="F42" s="55">
        <v>13504</v>
      </c>
      <c r="G42" s="55">
        <v>2142</v>
      </c>
      <c r="H42" s="55">
        <v>1256</v>
      </c>
      <c r="I42" s="55">
        <v>0</v>
      </c>
      <c r="J42" s="55">
        <v>0</v>
      </c>
      <c r="K42" s="55">
        <v>0</v>
      </c>
      <c r="L42" s="55">
        <v>0</v>
      </c>
      <c r="M42" s="55">
        <v>60</v>
      </c>
      <c r="N42" s="55">
        <v>21</v>
      </c>
      <c r="O42" s="55">
        <v>1149</v>
      </c>
      <c r="P42" s="56">
        <v>973</v>
      </c>
      <c r="Q42" s="57">
        <v>26613</v>
      </c>
      <c r="R42" s="58">
        <v>21389</v>
      </c>
      <c r="S42" s="58">
        <v>146</v>
      </c>
      <c r="T42" s="58">
        <v>9</v>
      </c>
      <c r="U42" s="55">
        <v>6447</v>
      </c>
      <c r="V42" s="55">
        <v>3538</v>
      </c>
      <c r="W42" s="55">
        <v>1576</v>
      </c>
      <c r="X42" s="55">
        <v>1533</v>
      </c>
      <c r="Y42" s="55">
        <v>0</v>
      </c>
      <c r="Z42" s="55">
        <v>0</v>
      </c>
      <c r="AA42" s="55">
        <v>0</v>
      </c>
      <c r="AB42" s="55">
        <v>0</v>
      </c>
      <c r="AC42" s="55">
        <v>51746</v>
      </c>
      <c r="AD42" s="56">
        <v>42223</v>
      </c>
      <c r="AF42" s="5"/>
      <c r="AG42" s="5"/>
      <c r="AH42" s="5"/>
      <c r="AI42" s="5"/>
    </row>
    <row r="43" spans="1:35" x14ac:dyDescent="0.25">
      <c r="A43" s="50" t="s">
        <v>96</v>
      </c>
      <c r="B43" s="51" t="s">
        <v>97</v>
      </c>
      <c r="C43" s="52">
        <v>44561</v>
      </c>
      <c r="D43" s="60"/>
      <c r="E43" s="54">
        <v>11381</v>
      </c>
      <c r="F43" s="55">
        <v>11293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3656</v>
      </c>
      <c r="N43" s="55">
        <v>3656</v>
      </c>
      <c r="O43" s="55">
        <v>298218</v>
      </c>
      <c r="P43" s="56">
        <v>137242</v>
      </c>
      <c r="Q43" s="57">
        <v>0</v>
      </c>
      <c r="R43" s="58">
        <v>0</v>
      </c>
      <c r="S43" s="58">
        <v>0</v>
      </c>
      <c r="T43" s="58">
        <v>0</v>
      </c>
      <c r="U43" s="55">
        <v>18290</v>
      </c>
      <c r="V43" s="55">
        <v>17236</v>
      </c>
      <c r="W43" s="55">
        <v>73</v>
      </c>
      <c r="X43" s="55">
        <v>73</v>
      </c>
      <c r="Y43" s="55">
        <v>0</v>
      </c>
      <c r="Z43" s="55">
        <v>0</v>
      </c>
      <c r="AA43" s="55">
        <v>0</v>
      </c>
      <c r="AB43" s="55">
        <v>0</v>
      </c>
      <c r="AC43" s="55">
        <v>331618</v>
      </c>
      <c r="AD43" s="56">
        <v>169500</v>
      </c>
    </row>
    <row r="44" spans="1:35" x14ac:dyDescent="0.25">
      <c r="A44" s="50" t="s">
        <v>98</v>
      </c>
      <c r="B44" s="51" t="s">
        <v>99</v>
      </c>
      <c r="C44" s="52">
        <v>44286</v>
      </c>
      <c r="D44" s="60"/>
      <c r="E44" s="54">
        <v>69</v>
      </c>
      <c r="F44" s="55">
        <v>28</v>
      </c>
      <c r="G44" s="55">
        <v>490</v>
      </c>
      <c r="H44" s="55">
        <v>456</v>
      </c>
      <c r="I44" s="55">
        <v>0</v>
      </c>
      <c r="J44" s="55">
        <v>0</v>
      </c>
      <c r="K44" s="55">
        <v>0</v>
      </c>
      <c r="L44" s="55">
        <v>0</v>
      </c>
      <c r="M44" s="55">
        <v>7</v>
      </c>
      <c r="N44" s="55">
        <v>2</v>
      </c>
      <c r="O44" s="55">
        <v>39940</v>
      </c>
      <c r="P44" s="56">
        <v>25397</v>
      </c>
      <c r="Q44" s="57">
        <v>327411</v>
      </c>
      <c r="R44" s="58">
        <v>313727</v>
      </c>
      <c r="S44" s="58">
        <v>5</v>
      </c>
      <c r="T44" s="58">
        <v>5</v>
      </c>
      <c r="U44" s="55">
        <v>21645</v>
      </c>
      <c r="V44" s="55">
        <v>16980</v>
      </c>
      <c r="W44" s="55">
        <v>4181</v>
      </c>
      <c r="X44" s="55">
        <v>3377</v>
      </c>
      <c r="Y44" s="55">
        <v>0</v>
      </c>
      <c r="Z44" s="55">
        <v>0</v>
      </c>
      <c r="AA44" s="55">
        <v>0</v>
      </c>
      <c r="AB44" s="55">
        <v>0</v>
      </c>
      <c r="AC44" s="55">
        <v>393748</v>
      </c>
      <c r="AD44" s="56">
        <v>359972</v>
      </c>
    </row>
    <row r="45" spans="1:35" x14ac:dyDescent="0.25">
      <c r="A45" s="50" t="s">
        <v>100</v>
      </c>
      <c r="B45" s="51" t="s">
        <v>101</v>
      </c>
      <c r="C45" s="52">
        <v>44561</v>
      </c>
      <c r="D45" s="60"/>
      <c r="E45" s="54">
        <v>33395</v>
      </c>
      <c r="F45" s="55">
        <v>8599</v>
      </c>
      <c r="G45" s="55">
        <v>967</v>
      </c>
      <c r="H45" s="55">
        <v>448</v>
      </c>
      <c r="I45" s="55">
        <v>4369</v>
      </c>
      <c r="J45" s="55">
        <v>315</v>
      </c>
      <c r="K45" s="55">
        <v>1513</v>
      </c>
      <c r="L45" s="55">
        <v>102</v>
      </c>
      <c r="M45" s="55">
        <v>359</v>
      </c>
      <c r="N45" s="55">
        <v>219</v>
      </c>
      <c r="O45" s="55">
        <v>106134</v>
      </c>
      <c r="P45" s="56">
        <v>30565</v>
      </c>
      <c r="Q45" s="57">
        <v>19068</v>
      </c>
      <c r="R45" s="58">
        <v>9263</v>
      </c>
      <c r="S45" s="58">
        <v>380</v>
      </c>
      <c r="T45" s="58">
        <v>69</v>
      </c>
      <c r="U45" s="55">
        <v>33644</v>
      </c>
      <c r="V45" s="55">
        <v>1274</v>
      </c>
      <c r="W45" s="55">
        <v>23265</v>
      </c>
      <c r="X45" s="55">
        <v>8630</v>
      </c>
      <c r="Y45" s="55">
        <v>0</v>
      </c>
      <c r="Z45" s="55">
        <v>0</v>
      </c>
      <c r="AA45" s="55">
        <v>0</v>
      </c>
      <c r="AB45" s="55">
        <v>0</v>
      </c>
      <c r="AC45" s="55">
        <v>223094</v>
      </c>
      <c r="AD45" s="56">
        <v>59484</v>
      </c>
    </row>
    <row r="46" spans="1:35" x14ac:dyDescent="0.25">
      <c r="A46" s="50" t="s">
        <v>102</v>
      </c>
      <c r="B46" s="51" t="s">
        <v>103</v>
      </c>
      <c r="C46" s="52">
        <v>44561</v>
      </c>
      <c r="D46" s="60"/>
      <c r="E46" s="54">
        <v>15453</v>
      </c>
      <c r="F46" s="55">
        <v>14861</v>
      </c>
      <c r="G46" s="55">
        <v>21326</v>
      </c>
      <c r="H46" s="55">
        <v>19852</v>
      </c>
      <c r="I46" s="55">
        <v>0</v>
      </c>
      <c r="J46" s="55">
        <v>0</v>
      </c>
      <c r="K46" s="55">
        <v>75484</v>
      </c>
      <c r="L46" s="55">
        <v>11772</v>
      </c>
      <c r="M46" s="55">
        <v>6520</v>
      </c>
      <c r="N46" s="55">
        <v>3256</v>
      </c>
      <c r="O46" s="55">
        <v>70453</v>
      </c>
      <c r="P46" s="56">
        <v>20963</v>
      </c>
      <c r="Q46" s="57">
        <v>34940</v>
      </c>
      <c r="R46" s="58">
        <v>32305</v>
      </c>
      <c r="S46" s="58">
        <v>1510</v>
      </c>
      <c r="T46" s="58">
        <v>1393</v>
      </c>
      <c r="U46" s="55">
        <v>30418</v>
      </c>
      <c r="V46" s="55">
        <v>23886</v>
      </c>
      <c r="W46" s="55">
        <v>211</v>
      </c>
      <c r="X46" s="55">
        <v>140</v>
      </c>
      <c r="Y46" s="55">
        <v>0</v>
      </c>
      <c r="Z46" s="55">
        <v>0</v>
      </c>
      <c r="AA46" s="55">
        <v>0</v>
      </c>
      <c r="AB46" s="55">
        <v>0</v>
      </c>
      <c r="AC46" s="55">
        <v>256315</v>
      </c>
      <c r="AD46" s="56">
        <v>128428</v>
      </c>
    </row>
    <row r="47" spans="1:35" s="59" customFormat="1" ht="31.5" customHeight="1" x14ac:dyDescent="0.25">
      <c r="A47" s="50" t="s">
        <v>104</v>
      </c>
      <c r="B47" s="51" t="s">
        <v>105</v>
      </c>
      <c r="C47" s="52">
        <v>44561</v>
      </c>
      <c r="D47" s="53"/>
      <c r="E47" s="54">
        <v>0</v>
      </c>
      <c r="F47" s="55">
        <v>0</v>
      </c>
      <c r="G47" s="55">
        <v>2803</v>
      </c>
      <c r="H47" s="55">
        <v>2568</v>
      </c>
      <c r="I47" s="55">
        <v>0</v>
      </c>
      <c r="J47" s="55">
        <v>0</v>
      </c>
      <c r="K47" s="55">
        <v>0</v>
      </c>
      <c r="L47" s="55">
        <v>0</v>
      </c>
      <c r="M47" s="55">
        <v>0</v>
      </c>
      <c r="N47" s="55">
        <v>0</v>
      </c>
      <c r="O47" s="55">
        <v>35548</v>
      </c>
      <c r="P47" s="56">
        <v>237</v>
      </c>
      <c r="Q47" s="57">
        <v>277894</v>
      </c>
      <c r="R47" s="58">
        <v>255275</v>
      </c>
      <c r="S47" s="58">
        <v>0</v>
      </c>
      <c r="T47" s="58">
        <v>0</v>
      </c>
      <c r="U47" s="55">
        <v>25584</v>
      </c>
      <c r="V47" s="55">
        <v>15693</v>
      </c>
      <c r="W47" s="55">
        <v>4236</v>
      </c>
      <c r="X47" s="55">
        <v>4236</v>
      </c>
      <c r="Y47" s="55">
        <v>0</v>
      </c>
      <c r="Z47" s="55">
        <v>0</v>
      </c>
      <c r="AA47" s="55">
        <v>0</v>
      </c>
      <c r="AB47" s="55">
        <v>0</v>
      </c>
      <c r="AC47" s="55">
        <v>346065</v>
      </c>
      <c r="AD47" s="56">
        <v>278009</v>
      </c>
      <c r="AF47" s="5"/>
      <c r="AG47" s="5"/>
      <c r="AH47" s="5"/>
      <c r="AI47" s="5"/>
    </row>
    <row r="48" spans="1:35" x14ac:dyDescent="0.25">
      <c r="A48" s="50" t="s">
        <v>106</v>
      </c>
      <c r="B48" s="51" t="s">
        <v>107</v>
      </c>
      <c r="C48" s="52">
        <v>44561</v>
      </c>
      <c r="D48" s="60"/>
      <c r="E48" s="54">
        <v>3621</v>
      </c>
      <c r="F48" s="55">
        <v>2451</v>
      </c>
      <c r="G48" s="55">
        <v>48643</v>
      </c>
      <c r="H48" s="55">
        <v>36551</v>
      </c>
      <c r="I48" s="55">
        <v>30279</v>
      </c>
      <c r="J48" s="55">
        <v>3346</v>
      </c>
      <c r="K48" s="55">
        <v>1097</v>
      </c>
      <c r="L48" s="55">
        <v>624</v>
      </c>
      <c r="M48" s="55">
        <v>27984</v>
      </c>
      <c r="N48" s="55">
        <v>1328</v>
      </c>
      <c r="O48" s="55">
        <v>140492</v>
      </c>
      <c r="P48" s="56">
        <v>26181</v>
      </c>
      <c r="Q48" s="57">
        <v>20751</v>
      </c>
      <c r="R48" s="58">
        <v>15021</v>
      </c>
      <c r="S48" s="58">
        <v>2731</v>
      </c>
      <c r="T48" s="58">
        <v>906</v>
      </c>
      <c r="U48" s="55">
        <v>58057</v>
      </c>
      <c r="V48" s="55">
        <v>17296</v>
      </c>
      <c r="W48" s="55">
        <v>245</v>
      </c>
      <c r="X48" s="55">
        <v>91</v>
      </c>
      <c r="Y48" s="55">
        <v>0</v>
      </c>
      <c r="Z48" s="55">
        <v>0</v>
      </c>
      <c r="AA48" s="55">
        <v>0</v>
      </c>
      <c r="AB48" s="55">
        <v>0</v>
      </c>
      <c r="AC48" s="55">
        <v>333900</v>
      </c>
      <c r="AD48" s="56">
        <v>103795</v>
      </c>
    </row>
    <row r="49" spans="1:35" x14ac:dyDescent="0.25">
      <c r="A49" s="50" t="s">
        <v>108</v>
      </c>
      <c r="B49" s="51" t="s">
        <v>109</v>
      </c>
      <c r="C49" s="52">
        <v>44561</v>
      </c>
      <c r="D49" s="60"/>
      <c r="E49" s="54">
        <v>4869</v>
      </c>
      <c r="F49" s="55">
        <v>3196</v>
      </c>
      <c r="G49" s="55">
        <v>183015</v>
      </c>
      <c r="H49" s="55">
        <v>131331</v>
      </c>
      <c r="I49" s="55">
        <v>0</v>
      </c>
      <c r="J49" s="55">
        <v>0</v>
      </c>
      <c r="K49" s="55">
        <v>0</v>
      </c>
      <c r="L49" s="55">
        <v>0</v>
      </c>
      <c r="M49" s="55">
        <v>2877</v>
      </c>
      <c r="N49" s="55">
        <v>352</v>
      </c>
      <c r="O49" s="55">
        <v>201198</v>
      </c>
      <c r="P49" s="56">
        <v>50871</v>
      </c>
      <c r="Q49" s="57">
        <v>58688</v>
      </c>
      <c r="R49" s="58">
        <v>52643</v>
      </c>
      <c r="S49" s="58">
        <v>4096</v>
      </c>
      <c r="T49" s="58">
        <v>3674</v>
      </c>
      <c r="U49" s="55">
        <v>69934</v>
      </c>
      <c r="V49" s="55">
        <v>47655</v>
      </c>
      <c r="W49" s="55">
        <v>4475</v>
      </c>
      <c r="X49" s="55">
        <v>448</v>
      </c>
      <c r="Y49" s="55">
        <v>0</v>
      </c>
      <c r="Z49" s="55">
        <v>0</v>
      </c>
      <c r="AA49" s="55">
        <v>0</v>
      </c>
      <c r="AB49" s="55">
        <v>0</v>
      </c>
      <c r="AC49" s="55">
        <v>529152</v>
      </c>
      <c r="AD49" s="56">
        <v>290170</v>
      </c>
    </row>
    <row r="50" spans="1:35" x14ac:dyDescent="0.25">
      <c r="A50" s="50" t="s">
        <v>110</v>
      </c>
      <c r="B50" s="51" t="s">
        <v>111</v>
      </c>
      <c r="C50" s="52">
        <v>44561</v>
      </c>
      <c r="D50" s="53"/>
      <c r="E50" s="54">
        <v>372932</v>
      </c>
      <c r="F50" s="55">
        <v>348200</v>
      </c>
      <c r="G50" s="55">
        <v>529068</v>
      </c>
      <c r="H50" s="55">
        <v>489975</v>
      </c>
      <c r="I50" s="55">
        <v>88707</v>
      </c>
      <c r="J50" s="55">
        <v>8320</v>
      </c>
      <c r="K50" s="55">
        <v>226663</v>
      </c>
      <c r="L50" s="55">
        <v>119734</v>
      </c>
      <c r="M50" s="55">
        <v>55018</v>
      </c>
      <c r="N50" s="55">
        <v>40256</v>
      </c>
      <c r="O50" s="55">
        <v>776759</v>
      </c>
      <c r="P50" s="56">
        <v>219283</v>
      </c>
      <c r="Q50" s="57">
        <v>458007</v>
      </c>
      <c r="R50" s="58">
        <v>386581</v>
      </c>
      <c r="S50" s="58">
        <v>965</v>
      </c>
      <c r="T50" s="58">
        <v>907</v>
      </c>
      <c r="U50" s="55">
        <v>124749</v>
      </c>
      <c r="V50" s="55">
        <v>74552</v>
      </c>
      <c r="W50" s="55">
        <v>6962</v>
      </c>
      <c r="X50" s="55">
        <v>4351</v>
      </c>
      <c r="Y50" s="55">
        <v>0</v>
      </c>
      <c r="Z50" s="55">
        <v>0</v>
      </c>
      <c r="AA50" s="55">
        <v>0</v>
      </c>
      <c r="AB50" s="55">
        <v>0</v>
      </c>
      <c r="AC50" s="55">
        <v>2639830</v>
      </c>
      <c r="AD50" s="56">
        <v>1692159</v>
      </c>
    </row>
    <row r="51" spans="1:35" x14ac:dyDescent="0.25">
      <c r="A51" s="50" t="s">
        <v>112</v>
      </c>
      <c r="B51" s="51" t="s">
        <v>113</v>
      </c>
      <c r="C51" s="52">
        <v>44561</v>
      </c>
      <c r="D51" s="60"/>
      <c r="E51" s="54">
        <v>850</v>
      </c>
      <c r="F51" s="55">
        <v>734</v>
      </c>
      <c r="G51" s="55">
        <v>6051</v>
      </c>
      <c r="H51" s="55">
        <v>5643</v>
      </c>
      <c r="I51" s="55">
        <v>0</v>
      </c>
      <c r="J51" s="55">
        <v>0</v>
      </c>
      <c r="K51" s="55">
        <v>104</v>
      </c>
      <c r="L51" s="55">
        <v>26</v>
      </c>
      <c r="M51" s="55">
        <v>1263</v>
      </c>
      <c r="N51" s="55">
        <v>866</v>
      </c>
      <c r="O51" s="55">
        <v>20600</v>
      </c>
      <c r="P51" s="56">
        <v>12515</v>
      </c>
      <c r="Q51" s="57">
        <v>5267</v>
      </c>
      <c r="R51" s="58">
        <v>3477</v>
      </c>
      <c r="S51" s="58">
        <v>97</v>
      </c>
      <c r="T51" s="58">
        <v>65</v>
      </c>
      <c r="U51" s="55">
        <v>5472</v>
      </c>
      <c r="V51" s="55">
        <v>4929</v>
      </c>
      <c r="W51" s="55">
        <v>104</v>
      </c>
      <c r="X51" s="55">
        <v>71</v>
      </c>
      <c r="Y51" s="55">
        <v>0</v>
      </c>
      <c r="Z51" s="55">
        <v>0</v>
      </c>
      <c r="AA51" s="55">
        <v>0</v>
      </c>
      <c r="AB51" s="55">
        <v>0</v>
      </c>
      <c r="AC51" s="55">
        <v>39808</v>
      </c>
      <c r="AD51" s="56">
        <v>28326</v>
      </c>
    </row>
    <row r="52" spans="1:35" s="59" customFormat="1" ht="31.5" customHeight="1" x14ac:dyDescent="0.25">
      <c r="A52" s="61" t="s">
        <v>114</v>
      </c>
      <c r="B52" s="62" t="s">
        <v>115</v>
      </c>
      <c r="C52" s="63">
        <v>44561</v>
      </c>
      <c r="D52" s="64"/>
      <c r="E52" s="65">
        <v>218005</v>
      </c>
      <c r="F52" s="66">
        <v>51160</v>
      </c>
      <c r="G52" s="66">
        <v>69</v>
      </c>
      <c r="H52" s="66">
        <v>0</v>
      </c>
      <c r="I52" s="66">
        <v>0</v>
      </c>
      <c r="J52" s="66">
        <v>0</v>
      </c>
      <c r="K52" s="66">
        <v>22622</v>
      </c>
      <c r="L52" s="66">
        <v>17033</v>
      </c>
      <c r="M52" s="66">
        <v>83245</v>
      </c>
      <c r="N52" s="66">
        <v>65287</v>
      </c>
      <c r="O52" s="66">
        <v>354416</v>
      </c>
      <c r="P52" s="67">
        <v>139516</v>
      </c>
      <c r="Q52" s="68">
        <v>94857</v>
      </c>
      <c r="R52" s="69">
        <v>62666</v>
      </c>
      <c r="S52" s="69">
        <v>21</v>
      </c>
      <c r="T52" s="69">
        <v>21</v>
      </c>
      <c r="U52" s="66">
        <v>811556</v>
      </c>
      <c r="V52" s="66">
        <v>485065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1584791</v>
      </c>
      <c r="AD52" s="67">
        <v>820748</v>
      </c>
      <c r="AF52" s="5"/>
      <c r="AG52" s="5"/>
      <c r="AH52" s="5"/>
      <c r="AI52" s="5"/>
    </row>
    <row r="53" spans="1:35" x14ac:dyDescent="0.25">
      <c r="A53" s="50" t="s">
        <v>116</v>
      </c>
      <c r="B53" s="51" t="s">
        <v>117</v>
      </c>
      <c r="C53" s="52">
        <v>44561</v>
      </c>
      <c r="D53" s="60"/>
      <c r="E53" s="54">
        <v>1237150</v>
      </c>
      <c r="F53" s="55">
        <v>1233761</v>
      </c>
      <c r="G53" s="55">
        <v>0</v>
      </c>
      <c r="H53" s="55">
        <v>0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6">
        <v>0</v>
      </c>
      <c r="Q53" s="57">
        <v>0</v>
      </c>
      <c r="R53" s="58">
        <v>0</v>
      </c>
      <c r="S53" s="58">
        <v>0</v>
      </c>
      <c r="T53" s="58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5">
        <v>0</v>
      </c>
      <c r="AA53" s="55">
        <v>0</v>
      </c>
      <c r="AB53" s="55">
        <v>0</v>
      </c>
      <c r="AC53" s="55">
        <v>1237150</v>
      </c>
      <c r="AD53" s="56">
        <v>1233761</v>
      </c>
    </row>
    <row r="54" spans="1:35" x14ac:dyDescent="0.25">
      <c r="A54" s="50" t="s">
        <v>118</v>
      </c>
      <c r="B54" s="51" t="s">
        <v>119</v>
      </c>
      <c r="C54" s="52">
        <v>44561</v>
      </c>
      <c r="D54" s="60"/>
      <c r="E54" s="54">
        <v>30000</v>
      </c>
      <c r="F54" s="55">
        <v>28918</v>
      </c>
      <c r="G54" s="55">
        <v>185863</v>
      </c>
      <c r="H54" s="55">
        <v>165456</v>
      </c>
      <c r="I54" s="55">
        <v>0</v>
      </c>
      <c r="J54" s="55">
        <v>0</v>
      </c>
      <c r="K54" s="55">
        <v>13359</v>
      </c>
      <c r="L54" s="55">
        <v>2389</v>
      </c>
      <c r="M54" s="55">
        <v>1152</v>
      </c>
      <c r="N54" s="55">
        <v>581</v>
      </c>
      <c r="O54" s="55">
        <v>97111</v>
      </c>
      <c r="P54" s="56">
        <v>33761</v>
      </c>
      <c r="Q54" s="57">
        <v>396706</v>
      </c>
      <c r="R54" s="58">
        <v>372578</v>
      </c>
      <c r="S54" s="58">
        <v>1691</v>
      </c>
      <c r="T54" s="58">
        <v>1590</v>
      </c>
      <c r="U54" s="55">
        <v>92815</v>
      </c>
      <c r="V54" s="55">
        <v>68994</v>
      </c>
      <c r="W54" s="55">
        <v>34417</v>
      </c>
      <c r="X54" s="55">
        <v>9197</v>
      </c>
      <c r="Y54" s="55">
        <v>0</v>
      </c>
      <c r="Z54" s="55">
        <v>0</v>
      </c>
      <c r="AA54" s="55">
        <v>0</v>
      </c>
      <c r="AB54" s="55">
        <v>0</v>
      </c>
      <c r="AC54" s="55">
        <v>853114</v>
      </c>
      <c r="AD54" s="56">
        <v>683464</v>
      </c>
    </row>
    <row r="55" spans="1:35" x14ac:dyDescent="0.25">
      <c r="A55" s="50" t="s">
        <v>120</v>
      </c>
      <c r="B55" s="51" t="s">
        <v>121</v>
      </c>
      <c r="C55" s="52">
        <v>44561</v>
      </c>
      <c r="D55" s="53"/>
      <c r="E55" s="54">
        <v>6056</v>
      </c>
      <c r="F55" s="55">
        <v>6056</v>
      </c>
      <c r="G55" s="55">
        <v>0</v>
      </c>
      <c r="H55" s="55">
        <v>0</v>
      </c>
      <c r="I55" s="55">
        <v>0</v>
      </c>
      <c r="J55" s="55">
        <v>0</v>
      </c>
      <c r="K55" s="55">
        <v>133102</v>
      </c>
      <c r="L55" s="55">
        <v>61001</v>
      </c>
      <c r="M55" s="55">
        <v>0</v>
      </c>
      <c r="N55" s="55">
        <v>0</v>
      </c>
      <c r="O55" s="55">
        <v>498972</v>
      </c>
      <c r="P55" s="56">
        <v>169632</v>
      </c>
      <c r="Q55" s="57">
        <v>0</v>
      </c>
      <c r="R55" s="58">
        <v>0</v>
      </c>
      <c r="S55" s="58">
        <v>0</v>
      </c>
      <c r="T55" s="58">
        <v>0</v>
      </c>
      <c r="U55" s="55">
        <v>0</v>
      </c>
      <c r="V55" s="55">
        <v>0</v>
      </c>
      <c r="W55" s="55">
        <v>0</v>
      </c>
      <c r="X55" s="55">
        <v>0</v>
      </c>
      <c r="Y55" s="55">
        <v>0</v>
      </c>
      <c r="Z55" s="55">
        <v>0</v>
      </c>
      <c r="AA55" s="55">
        <v>0</v>
      </c>
      <c r="AB55" s="55">
        <v>0</v>
      </c>
      <c r="AC55" s="55">
        <v>638130</v>
      </c>
      <c r="AD55" s="56">
        <v>236689</v>
      </c>
    </row>
    <row r="56" spans="1:35" x14ac:dyDescent="0.25">
      <c r="A56" s="50" t="s">
        <v>122</v>
      </c>
      <c r="B56" s="51" t="s">
        <v>122</v>
      </c>
      <c r="C56" s="52">
        <v>44561</v>
      </c>
      <c r="D56" s="60"/>
      <c r="E56" s="54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55">
        <v>0</v>
      </c>
      <c r="L56" s="55">
        <v>0</v>
      </c>
      <c r="M56" s="55">
        <v>0</v>
      </c>
      <c r="N56" s="55">
        <v>0</v>
      </c>
      <c r="O56" s="55">
        <v>0</v>
      </c>
      <c r="P56" s="56">
        <v>0</v>
      </c>
      <c r="Q56" s="57">
        <v>0</v>
      </c>
      <c r="R56" s="58">
        <v>0</v>
      </c>
      <c r="S56" s="58">
        <v>0</v>
      </c>
      <c r="T56" s="58">
        <v>0</v>
      </c>
      <c r="U56" s="55">
        <v>0</v>
      </c>
      <c r="V56" s="55">
        <v>0</v>
      </c>
      <c r="W56" s="55">
        <v>479722</v>
      </c>
      <c r="X56" s="55">
        <v>297787</v>
      </c>
      <c r="Y56" s="55">
        <v>0</v>
      </c>
      <c r="Z56" s="55">
        <v>0</v>
      </c>
      <c r="AA56" s="55">
        <v>0</v>
      </c>
      <c r="AB56" s="55">
        <v>0</v>
      </c>
      <c r="AC56" s="55">
        <v>479722</v>
      </c>
      <c r="AD56" s="56">
        <v>297787</v>
      </c>
    </row>
    <row r="57" spans="1:35" s="59" customFormat="1" ht="31.5" customHeight="1" x14ac:dyDescent="0.25">
      <c r="A57" s="50" t="s">
        <v>123</v>
      </c>
      <c r="B57" s="51" t="s">
        <v>124</v>
      </c>
      <c r="C57" s="52">
        <v>44561</v>
      </c>
      <c r="D57" s="53"/>
      <c r="E57" s="54">
        <v>655</v>
      </c>
      <c r="F57" s="55">
        <v>488</v>
      </c>
      <c r="G57" s="55">
        <v>1497</v>
      </c>
      <c r="H57" s="55">
        <v>1199</v>
      </c>
      <c r="I57" s="55">
        <v>0</v>
      </c>
      <c r="J57" s="55">
        <v>0</v>
      </c>
      <c r="K57" s="55">
        <v>2836</v>
      </c>
      <c r="L57" s="55">
        <v>2227</v>
      </c>
      <c r="M57" s="55">
        <v>158</v>
      </c>
      <c r="N57" s="55">
        <v>26</v>
      </c>
      <c r="O57" s="55">
        <v>13829</v>
      </c>
      <c r="P57" s="56">
        <v>3817</v>
      </c>
      <c r="Q57" s="57">
        <v>10202</v>
      </c>
      <c r="R57" s="58">
        <v>8921</v>
      </c>
      <c r="S57" s="58">
        <v>108</v>
      </c>
      <c r="T57" s="58">
        <v>56</v>
      </c>
      <c r="U57" s="55">
        <v>6523</v>
      </c>
      <c r="V57" s="55">
        <v>3456</v>
      </c>
      <c r="W57" s="55">
        <v>1758</v>
      </c>
      <c r="X57" s="55">
        <v>371</v>
      </c>
      <c r="Y57" s="55">
        <v>0</v>
      </c>
      <c r="Z57" s="55">
        <v>0</v>
      </c>
      <c r="AA57" s="55">
        <v>0</v>
      </c>
      <c r="AB57" s="55">
        <v>0</v>
      </c>
      <c r="AC57" s="55">
        <v>37566</v>
      </c>
      <c r="AD57" s="56">
        <v>20561</v>
      </c>
      <c r="AF57" s="5"/>
      <c r="AG57" s="5"/>
      <c r="AH57" s="5"/>
      <c r="AI57" s="5"/>
    </row>
    <row r="58" spans="1:35" x14ac:dyDescent="0.25">
      <c r="A58" s="50" t="s">
        <v>125</v>
      </c>
      <c r="B58" s="51" t="s">
        <v>126</v>
      </c>
      <c r="C58" s="52">
        <v>44561</v>
      </c>
      <c r="D58" s="60"/>
      <c r="E58" s="54">
        <v>38788</v>
      </c>
      <c r="F58" s="55">
        <v>26149</v>
      </c>
      <c r="G58" s="55">
        <v>215932</v>
      </c>
      <c r="H58" s="55">
        <v>149902</v>
      </c>
      <c r="I58" s="55">
        <v>0</v>
      </c>
      <c r="J58" s="55">
        <v>0</v>
      </c>
      <c r="K58" s="55">
        <v>466</v>
      </c>
      <c r="L58" s="55">
        <v>421</v>
      </c>
      <c r="M58" s="55">
        <v>3415</v>
      </c>
      <c r="N58" s="55">
        <v>2635</v>
      </c>
      <c r="O58" s="55">
        <v>125807</v>
      </c>
      <c r="P58" s="56">
        <v>88266</v>
      </c>
      <c r="Q58" s="57">
        <v>145910</v>
      </c>
      <c r="R58" s="58">
        <v>88552</v>
      </c>
      <c r="S58" s="58">
        <v>958</v>
      </c>
      <c r="T58" s="58">
        <v>1690</v>
      </c>
      <c r="U58" s="55">
        <v>42138</v>
      </c>
      <c r="V58" s="55">
        <v>34280</v>
      </c>
      <c r="W58" s="55">
        <v>19953</v>
      </c>
      <c r="X58" s="55">
        <v>18591</v>
      </c>
      <c r="Y58" s="55">
        <v>0</v>
      </c>
      <c r="Z58" s="55">
        <v>0</v>
      </c>
      <c r="AA58" s="55">
        <v>0</v>
      </c>
      <c r="AB58" s="55">
        <v>0</v>
      </c>
      <c r="AC58" s="55">
        <v>593367</v>
      </c>
      <c r="AD58" s="56">
        <v>410486</v>
      </c>
    </row>
    <row r="59" spans="1:35" x14ac:dyDescent="0.25">
      <c r="A59" s="50" t="s">
        <v>127</v>
      </c>
      <c r="B59" s="51" t="s">
        <v>127</v>
      </c>
      <c r="C59" s="52">
        <v>44561</v>
      </c>
      <c r="D59" s="60"/>
      <c r="E59" s="54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6">
        <v>0</v>
      </c>
      <c r="Q59" s="57">
        <v>0</v>
      </c>
      <c r="R59" s="58">
        <v>0</v>
      </c>
      <c r="S59" s="58">
        <v>0</v>
      </c>
      <c r="T59" s="58">
        <v>0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6">
        <v>0</v>
      </c>
    </row>
    <row r="60" spans="1:35" x14ac:dyDescent="0.25">
      <c r="A60" s="50" t="s">
        <v>128</v>
      </c>
      <c r="B60" s="51" t="s">
        <v>128</v>
      </c>
      <c r="C60" s="52">
        <v>44561</v>
      </c>
      <c r="D60" s="53"/>
      <c r="E60" s="54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55">
        <v>0</v>
      </c>
      <c r="L60" s="55">
        <v>0</v>
      </c>
      <c r="M60" s="55">
        <v>0</v>
      </c>
      <c r="N60" s="55">
        <v>0</v>
      </c>
      <c r="O60" s="55">
        <v>0</v>
      </c>
      <c r="P60" s="56">
        <v>0</v>
      </c>
      <c r="Q60" s="57">
        <v>0</v>
      </c>
      <c r="R60" s="58">
        <v>0</v>
      </c>
      <c r="S60" s="58">
        <v>0</v>
      </c>
      <c r="T60" s="58">
        <v>0</v>
      </c>
      <c r="U60" s="55">
        <v>0</v>
      </c>
      <c r="V60" s="55">
        <v>0</v>
      </c>
      <c r="W60" s="55">
        <v>402655</v>
      </c>
      <c r="X60" s="55">
        <v>89204</v>
      </c>
      <c r="Y60" s="55">
        <v>0</v>
      </c>
      <c r="Z60" s="55">
        <v>0</v>
      </c>
      <c r="AA60" s="55">
        <v>0</v>
      </c>
      <c r="AB60" s="55">
        <v>0</v>
      </c>
      <c r="AC60" s="55">
        <v>402655</v>
      </c>
      <c r="AD60" s="56">
        <v>89204</v>
      </c>
    </row>
    <row r="61" spans="1:35" x14ac:dyDescent="0.25">
      <c r="A61" s="50" t="s">
        <v>129</v>
      </c>
      <c r="B61" s="51" t="s">
        <v>129</v>
      </c>
      <c r="C61" s="52">
        <v>44561</v>
      </c>
      <c r="D61" s="60"/>
      <c r="E61" s="54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242638</v>
      </c>
      <c r="P61" s="56">
        <v>120931</v>
      </c>
      <c r="Q61" s="57">
        <v>0</v>
      </c>
      <c r="R61" s="58">
        <v>0</v>
      </c>
      <c r="S61" s="58">
        <v>0</v>
      </c>
      <c r="T61" s="58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55">
        <v>0</v>
      </c>
      <c r="AA61" s="55">
        <v>0</v>
      </c>
      <c r="AB61" s="55">
        <v>0</v>
      </c>
      <c r="AC61" s="55">
        <v>242638</v>
      </c>
      <c r="AD61" s="56">
        <v>120931</v>
      </c>
    </row>
    <row r="62" spans="1:35" s="59" customFormat="1" ht="31.5" customHeight="1" x14ac:dyDescent="0.25">
      <c r="A62" s="50" t="s">
        <v>130</v>
      </c>
      <c r="B62" s="51" t="s">
        <v>131</v>
      </c>
      <c r="C62" s="52">
        <v>44561</v>
      </c>
      <c r="D62" s="53"/>
      <c r="E62" s="54">
        <v>30101</v>
      </c>
      <c r="F62" s="55">
        <v>30000</v>
      </c>
      <c r="G62" s="55">
        <v>30182</v>
      </c>
      <c r="H62" s="55">
        <v>28750</v>
      </c>
      <c r="I62" s="55">
        <v>0</v>
      </c>
      <c r="J62" s="55">
        <v>0</v>
      </c>
      <c r="K62" s="55">
        <v>99072</v>
      </c>
      <c r="L62" s="55">
        <v>58138</v>
      </c>
      <c r="M62" s="55">
        <v>6611</v>
      </c>
      <c r="N62" s="55">
        <v>3499</v>
      </c>
      <c r="O62" s="55">
        <v>115368</v>
      </c>
      <c r="P62" s="56">
        <v>27875</v>
      </c>
      <c r="Q62" s="57">
        <v>104486</v>
      </c>
      <c r="R62" s="58">
        <v>98983</v>
      </c>
      <c r="S62" s="58">
        <v>180</v>
      </c>
      <c r="T62" s="58">
        <v>121</v>
      </c>
      <c r="U62" s="55">
        <v>16330</v>
      </c>
      <c r="V62" s="55">
        <v>10492</v>
      </c>
      <c r="W62" s="55">
        <v>15491</v>
      </c>
      <c r="X62" s="55">
        <v>2939</v>
      </c>
      <c r="Y62" s="55">
        <v>0</v>
      </c>
      <c r="Z62" s="55">
        <v>0</v>
      </c>
      <c r="AA62" s="55">
        <v>0</v>
      </c>
      <c r="AB62" s="55">
        <v>0</v>
      </c>
      <c r="AC62" s="55">
        <v>417821</v>
      </c>
      <c r="AD62" s="56">
        <v>260797</v>
      </c>
      <c r="AF62" s="5"/>
      <c r="AG62" s="5"/>
      <c r="AH62" s="5"/>
      <c r="AI62" s="5"/>
    </row>
    <row r="63" spans="1:35" x14ac:dyDescent="0.25">
      <c r="A63" s="50" t="s">
        <v>132</v>
      </c>
      <c r="B63" s="51" t="s">
        <v>133</v>
      </c>
      <c r="C63" s="52">
        <v>44561</v>
      </c>
      <c r="D63" s="53"/>
      <c r="E63" s="54">
        <v>0</v>
      </c>
      <c r="F63" s="55">
        <v>0</v>
      </c>
      <c r="G63" s="55">
        <v>0</v>
      </c>
      <c r="H63" s="55">
        <v>0</v>
      </c>
      <c r="I63" s="55">
        <v>0</v>
      </c>
      <c r="J63" s="55">
        <v>0</v>
      </c>
      <c r="K63" s="55">
        <v>0</v>
      </c>
      <c r="L63" s="55">
        <v>0</v>
      </c>
      <c r="M63" s="55">
        <v>0</v>
      </c>
      <c r="N63" s="55">
        <v>0</v>
      </c>
      <c r="O63" s="55">
        <v>0</v>
      </c>
      <c r="P63" s="56">
        <v>0</v>
      </c>
      <c r="Q63" s="57">
        <v>0</v>
      </c>
      <c r="R63" s="58">
        <v>0</v>
      </c>
      <c r="S63" s="58">
        <v>0</v>
      </c>
      <c r="T63" s="58">
        <v>0</v>
      </c>
      <c r="U63" s="55">
        <v>0</v>
      </c>
      <c r="V63" s="55">
        <v>0</v>
      </c>
      <c r="W63" s="55">
        <v>0</v>
      </c>
      <c r="X63" s="55">
        <v>0</v>
      </c>
      <c r="Y63" s="55">
        <v>0</v>
      </c>
      <c r="Z63" s="55">
        <v>0</v>
      </c>
      <c r="AA63" s="55">
        <v>0</v>
      </c>
      <c r="AB63" s="55">
        <v>0</v>
      </c>
      <c r="AC63" s="55">
        <v>0</v>
      </c>
      <c r="AD63" s="56">
        <v>0</v>
      </c>
    </row>
    <row r="64" spans="1:35" x14ac:dyDescent="0.25">
      <c r="A64" s="50" t="s">
        <v>134</v>
      </c>
      <c r="B64" s="51" t="s">
        <v>134</v>
      </c>
      <c r="C64" s="52">
        <v>44561</v>
      </c>
      <c r="D64" s="53"/>
      <c r="E64" s="54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  <c r="N64" s="55">
        <v>0</v>
      </c>
      <c r="O64" s="55">
        <v>0</v>
      </c>
      <c r="P64" s="56">
        <v>0</v>
      </c>
      <c r="Q64" s="57">
        <v>0</v>
      </c>
      <c r="R64" s="58">
        <v>0</v>
      </c>
      <c r="S64" s="58">
        <v>0</v>
      </c>
      <c r="T64" s="58">
        <v>0</v>
      </c>
      <c r="U64" s="55">
        <v>0</v>
      </c>
      <c r="V64" s="55">
        <v>0</v>
      </c>
      <c r="W64" s="55">
        <v>0</v>
      </c>
      <c r="X64" s="55">
        <v>0</v>
      </c>
      <c r="Y64" s="55">
        <v>0</v>
      </c>
      <c r="Z64" s="55">
        <v>0</v>
      </c>
      <c r="AA64" s="55">
        <v>0</v>
      </c>
      <c r="AB64" s="55">
        <v>0</v>
      </c>
      <c r="AC64" s="55">
        <v>0</v>
      </c>
      <c r="AD64" s="56">
        <v>0</v>
      </c>
    </row>
    <row r="65" spans="1:35" x14ac:dyDescent="0.25">
      <c r="A65" s="50" t="s">
        <v>135</v>
      </c>
      <c r="B65" s="51" t="s">
        <v>136</v>
      </c>
      <c r="C65" s="52">
        <v>44561</v>
      </c>
      <c r="D65" s="53"/>
      <c r="E65" s="54">
        <v>235398</v>
      </c>
      <c r="F65" s="55">
        <v>-4230</v>
      </c>
      <c r="G65" s="55">
        <v>72904</v>
      </c>
      <c r="H65" s="55">
        <v>68209</v>
      </c>
      <c r="I65" s="55">
        <v>0</v>
      </c>
      <c r="J65" s="55">
        <v>0</v>
      </c>
      <c r="K65" s="55">
        <v>8990</v>
      </c>
      <c r="L65" s="55">
        <v>7659</v>
      </c>
      <c r="M65" s="55">
        <v>10592</v>
      </c>
      <c r="N65" s="55">
        <v>8476</v>
      </c>
      <c r="O65" s="55">
        <v>79558</v>
      </c>
      <c r="P65" s="56">
        <v>19280</v>
      </c>
      <c r="Q65" s="57">
        <v>88729</v>
      </c>
      <c r="R65" s="58">
        <v>82968</v>
      </c>
      <c r="S65" s="58">
        <v>360</v>
      </c>
      <c r="T65" s="58">
        <v>337</v>
      </c>
      <c r="U65" s="55">
        <v>25075</v>
      </c>
      <c r="V65" s="55">
        <v>23452</v>
      </c>
      <c r="W65" s="55">
        <v>292</v>
      </c>
      <c r="X65" s="55">
        <v>34</v>
      </c>
      <c r="Y65" s="55">
        <v>0</v>
      </c>
      <c r="Z65" s="55">
        <v>0</v>
      </c>
      <c r="AA65" s="55">
        <v>0</v>
      </c>
      <c r="AB65" s="55">
        <v>0</v>
      </c>
      <c r="AC65" s="55">
        <v>521898</v>
      </c>
      <c r="AD65" s="56">
        <v>206185</v>
      </c>
    </row>
    <row r="66" spans="1:35" x14ac:dyDescent="0.25">
      <c r="A66" s="50" t="s">
        <v>137</v>
      </c>
      <c r="B66" s="51" t="s">
        <v>138</v>
      </c>
      <c r="C66" s="52">
        <v>44561</v>
      </c>
      <c r="D66" s="53"/>
      <c r="E66" s="54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6">
        <v>0</v>
      </c>
      <c r="Q66" s="57">
        <v>0</v>
      </c>
      <c r="R66" s="58">
        <v>0</v>
      </c>
      <c r="S66" s="58">
        <v>0</v>
      </c>
      <c r="T66" s="58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6">
        <v>0</v>
      </c>
    </row>
    <row r="67" spans="1:35" s="59" customFormat="1" ht="31.5" customHeight="1" x14ac:dyDescent="0.25">
      <c r="A67" s="50" t="str">
        <f>B67</f>
        <v>Gard M&amp;E Ltd.</v>
      </c>
      <c r="B67" s="51" t="s">
        <v>139</v>
      </c>
      <c r="C67" s="52">
        <v>44247</v>
      </c>
      <c r="D67" s="53"/>
      <c r="E67" s="54">
        <v>0</v>
      </c>
      <c r="F67" s="55">
        <v>0</v>
      </c>
      <c r="G67" s="55">
        <v>0</v>
      </c>
      <c r="H67" s="55">
        <v>0</v>
      </c>
      <c r="I67" s="55">
        <v>0</v>
      </c>
      <c r="J67" s="55">
        <v>0</v>
      </c>
      <c r="K67" s="55">
        <v>70409</v>
      </c>
      <c r="L67" s="55">
        <v>33229</v>
      </c>
      <c r="M67" s="55">
        <v>0</v>
      </c>
      <c r="N67" s="55">
        <v>0</v>
      </c>
      <c r="O67" s="55">
        <v>0</v>
      </c>
      <c r="P67" s="56">
        <v>0</v>
      </c>
      <c r="Q67" s="57">
        <v>0</v>
      </c>
      <c r="R67" s="58">
        <v>0</v>
      </c>
      <c r="S67" s="58">
        <v>0</v>
      </c>
      <c r="T67" s="58">
        <v>0</v>
      </c>
      <c r="U67" s="55">
        <v>0</v>
      </c>
      <c r="V67" s="55">
        <v>0</v>
      </c>
      <c r="W67" s="55">
        <v>0</v>
      </c>
      <c r="X67" s="55">
        <v>0</v>
      </c>
      <c r="Y67" s="55">
        <v>0</v>
      </c>
      <c r="Z67" s="55">
        <v>0</v>
      </c>
      <c r="AA67" s="55">
        <v>0</v>
      </c>
      <c r="AB67" s="55">
        <v>0</v>
      </c>
      <c r="AC67" s="55">
        <v>70409</v>
      </c>
      <c r="AD67" s="56">
        <v>33229</v>
      </c>
      <c r="AF67" s="5"/>
      <c r="AG67" s="5"/>
      <c r="AH67" s="5"/>
      <c r="AI67" s="5"/>
    </row>
    <row r="68" spans="1:35" x14ac:dyDescent="0.25">
      <c r="A68" s="50" t="s">
        <v>140</v>
      </c>
      <c r="B68" s="51" t="s">
        <v>141</v>
      </c>
      <c r="C68" s="52">
        <v>44561</v>
      </c>
      <c r="D68" s="60"/>
      <c r="E68" s="54">
        <v>299</v>
      </c>
      <c r="F68" s="55">
        <v>239</v>
      </c>
      <c r="G68" s="55">
        <v>90</v>
      </c>
      <c r="H68" s="55">
        <v>72</v>
      </c>
      <c r="I68" s="55">
        <v>0</v>
      </c>
      <c r="J68" s="55">
        <v>0</v>
      </c>
      <c r="K68" s="55">
        <v>0</v>
      </c>
      <c r="L68" s="55">
        <v>0</v>
      </c>
      <c r="M68" s="55">
        <v>0</v>
      </c>
      <c r="N68" s="55">
        <v>0</v>
      </c>
      <c r="O68" s="55">
        <v>30344</v>
      </c>
      <c r="P68" s="56">
        <v>24308</v>
      </c>
      <c r="Q68" s="57">
        <v>0</v>
      </c>
      <c r="R68" s="58">
        <v>0</v>
      </c>
      <c r="S68" s="58">
        <v>0</v>
      </c>
      <c r="T68" s="58">
        <v>0</v>
      </c>
      <c r="U68" s="55">
        <v>19289</v>
      </c>
      <c r="V68" s="55">
        <v>15747</v>
      </c>
      <c r="W68" s="55">
        <v>0</v>
      </c>
      <c r="X68" s="55">
        <v>0</v>
      </c>
      <c r="Y68" s="55">
        <v>0</v>
      </c>
      <c r="Z68" s="55">
        <v>0</v>
      </c>
      <c r="AA68" s="55">
        <v>0</v>
      </c>
      <c r="AB68" s="55">
        <v>0</v>
      </c>
      <c r="AC68" s="55">
        <v>50022</v>
      </c>
      <c r="AD68" s="56">
        <v>40366</v>
      </c>
    </row>
    <row r="69" spans="1:35" x14ac:dyDescent="0.25">
      <c r="A69" s="50" t="s">
        <v>142</v>
      </c>
      <c r="B69" s="51" t="s">
        <v>143</v>
      </c>
      <c r="C69" s="52">
        <v>44404</v>
      </c>
      <c r="D69" s="60"/>
      <c r="E69" s="54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0</v>
      </c>
      <c r="O69" s="55">
        <v>0</v>
      </c>
      <c r="P69" s="56">
        <v>0</v>
      </c>
      <c r="Q69" s="57">
        <v>0</v>
      </c>
      <c r="R69" s="58">
        <v>0</v>
      </c>
      <c r="S69" s="58">
        <v>0</v>
      </c>
      <c r="T69" s="58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0</v>
      </c>
      <c r="AA69" s="55">
        <v>0</v>
      </c>
      <c r="AB69" s="55">
        <v>0</v>
      </c>
      <c r="AC69" s="55">
        <v>0</v>
      </c>
      <c r="AD69" s="56">
        <v>0</v>
      </c>
    </row>
    <row r="70" spans="1:35" x14ac:dyDescent="0.25">
      <c r="A70" s="50" t="s">
        <v>144</v>
      </c>
      <c r="B70" s="51" t="s">
        <v>144</v>
      </c>
      <c r="C70" s="52">
        <v>44561</v>
      </c>
      <c r="D70" s="60"/>
      <c r="E70" s="54">
        <v>213259</v>
      </c>
      <c r="F70" s="55">
        <v>106630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6">
        <v>0</v>
      </c>
      <c r="Q70" s="57">
        <v>0</v>
      </c>
      <c r="R70" s="58">
        <v>0</v>
      </c>
      <c r="S70" s="58">
        <v>0</v>
      </c>
      <c r="T70" s="58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0</v>
      </c>
      <c r="AA70" s="55">
        <v>0</v>
      </c>
      <c r="AB70" s="55">
        <v>0</v>
      </c>
      <c r="AC70" s="55">
        <v>213259</v>
      </c>
      <c r="AD70" s="56">
        <v>106630</v>
      </c>
    </row>
    <row r="71" spans="1:35" x14ac:dyDescent="0.25">
      <c r="A71" s="50" t="s">
        <v>145</v>
      </c>
      <c r="B71" s="51" t="s">
        <v>145</v>
      </c>
      <c r="C71" s="52">
        <v>44561</v>
      </c>
      <c r="D71" s="60"/>
      <c r="E71" s="54">
        <v>0</v>
      </c>
      <c r="F71" s="55">
        <v>0</v>
      </c>
      <c r="G71" s="55">
        <v>0</v>
      </c>
      <c r="H71" s="55">
        <v>0</v>
      </c>
      <c r="I71" s="55">
        <v>0</v>
      </c>
      <c r="J71" s="55">
        <v>0</v>
      </c>
      <c r="K71" s="55">
        <v>0</v>
      </c>
      <c r="L71" s="55">
        <v>0</v>
      </c>
      <c r="M71" s="55">
        <v>14035</v>
      </c>
      <c r="N71" s="55">
        <v>147</v>
      </c>
      <c r="O71" s="55">
        <v>204596</v>
      </c>
      <c r="P71" s="56">
        <v>77781</v>
      </c>
      <c r="Q71" s="57">
        <v>0</v>
      </c>
      <c r="R71" s="58">
        <v>0</v>
      </c>
      <c r="S71" s="58">
        <v>0</v>
      </c>
      <c r="T71" s="58">
        <v>0</v>
      </c>
      <c r="U71" s="55">
        <v>104742</v>
      </c>
      <c r="V71" s="55">
        <v>60349</v>
      </c>
      <c r="W71" s="55">
        <v>40294</v>
      </c>
      <c r="X71" s="55">
        <v>13754</v>
      </c>
      <c r="Y71" s="55">
        <v>0</v>
      </c>
      <c r="Z71" s="55">
        <v>0</v>
      </c>
      <c r="AA71" s="55">
        <v>0</v>
      </c>
      <c r="AB71" s="55">
        <v>0</v>
      </c>
      <c r="AC71" s="55">
        <v>363667</v>
      </c>
      <c r="AD71" s="56">
        <v>152031</v>
      </c>
    </row>
    <row r="72" spans="1:35" s="59" customFormat="1" ht="31.5" customHeight="1" x14ac:dyDescent="0.25">
      <c r="A72" s="50" t="s">
        <v>146</v>
      </c>
      <c r="B72" s="51" t="s">
        <v>147</v>
      </c>
      <c r="C72" s="52">
        <v>44561</v>
      </c>
      <c r="D72" s="53"/>
      <c r="E72" s="54">
        <v>0</v>
      </c>
      <c r="F72" s="55">
        <v>0</v>
      </c>
      <c r="G72" s="55">
        <v>0</v>
      </c>
      <c r="H72" s="55">
        <v>0</v>
      </c>
      <c r="I72" s="55">
        <v>0</v>
      </c>
      <c r="J72" s="55">
        <v>0</v>
      </c>
      <c r="K72" s="55">
        <v>0</v>
      </c>
      <c r="L72" s="55">
        <v>0</v>
      </c>
      <c r="M72" s="55">
        <v>0</v>
      </c>
      <c r="N72" s="55">
        <v>0</v>
      </c>
      <c r="O72" s="55">
        <v>0</v>
      </c>
      <c r="P72" s="56">
        <v>0</v>
      </c>
      <c r="Q72" s="57">
        <v>0</v>
      </c>
      <c r="R72" s="58">
        <v>0</v>
      </c>
      <c r="S72" s="58">
        <v>0</v>
      </c>
      <c r="T72" s="58">
        <v>0</v>
      </c>
      <c r="U72" s="55">
        <v>0</v>
      </c>
      <c r="V72" s="55">
        <v>0</v>
      </c>
      <c r="W72" s="55">
        <v>3036000</v>
      </c>
      <c r="X72" s="55">
        <v>2839155</v>
      </c>
      <c r="Y72" s="55">
        <v>0</v>
      </c>
      <c r="Z72" s="55">
        <v>0</v>
      </c>
      <c r="AA72" s="55">
        <v>0</v>
      </c>
      <c r="AB72" s="55">
        <v>0</v>
      </c>
      <c r="AC72" s="55">
        <v>3036000</v>
      </c>
      <c r="AD72" s="56">
        <v>2839155</v>
      </c>
      <c r="AF72" s="5"/>
      <c r="AG72" s="5"/>
      <c r="AH72" s="5"/>
      <c r="AI72" s="5"/>
    </row>
    <row r="73" spans="1:35" x14ac:dyDescent="0.25">
      <c r="A73" s="50" t="s">
        <v>148</v>
      </c>
      <c r="B73" s="51" t="s">
        <v>149</v>
      </c>
      <c r="C73" s="52">
        <v>44377</v>
      </c>
      <c r="D73" s="60"/>
      <c r="E73" s="54">
        <v>38218</v>
      </c>
      <c r="F73" s="55">
        <v>33008</v>
      </c>
      <c r="G73" s="55">
        <v>0</v>
      </c>
      <c r="H73" s="55">
        <v>0</v>
      </c>
      <c r="I73" s="55">
        <v>0</v>
      </c>
      <c r="J73" s="55">
        <v>0</v>
      </c>
      <c r="K73" s="55">
        <v>0</v>
      </c>
      <c r="L73" s="55">
        <v>0</v>
      </c>
      <c r="M73" s="55">
        <v>113</v>
      </c>
      <c r="N73" s="55">
        <v>55</v>
      </c>
      <c r="O73" s="55">
        <v>133417</v>
      </c>
      <c r="P73" s="56">
        <v>16805</v>
      </c>
      <c r="Q73" s="57">
        <v>29855</v>
      </c>
      <c r="R73" s="58">
        <v>12647</v>
      </c>
      <c r="S73" s="58">
        <v>71</v>
      </c>
      <c r="T73" s="58">
        <v>44</v>
      </c>
      <c r="U73" s="55">
        <v>16846</v>
      </c>
      <c r="V73" s="55">
        <v>6810</v>
      </c>
      <c r="W73" s="55">
        <v>613</v>
      </c>
      <c r="X73" s="55">
        <v>48</v>
      </c>
      <c r="Y73" s="55">
        <v>0</v>
      </c>
      <c r="Z73" s="55">
        <v>0</v>
      </c>
      <c r="AA73" s="55">
        <v>0</v>
      </c>
      <c r="AB73" s="55">
        <v>0</v>
      </c>
      <c r="AC73" s="55">
        <v>219133</v>
      </c>
      <c r="AD73" s="56">
        <v>69417</v>
      </c>
    </row>
    <row r="74" spans="1:35" x14ac:dyDescent="0.25">
      <c r="A74" s="50" t="s">
        <v>150</v>
      </c>
      <c r="B74" s="51" t="s">
        <v>151</v>
      </c>
      <c r="C74" s="52">
        <v>44561</v>
      </c>
      <c r="D74" s="60"/>
      <c r="E74" s="54">
        <v>0</v>
      </c>
      <c r="F74" s="55">
        <v>0</v>
      </c>
      <c r="G74" s="55">
        <v>0</v>
      </c>
      <c r="H74" s="55">
        <v>0</v>
      </c>
      <c r="I74" s="55">
        <v>0</v>
      </c>
      <c r="J74" s="55">
        <v>0</v>
      </c>
      <c r="K74" s="55">
        <v>0</v>
      </c>
      <c r="L74" s="55">
        <v>0</v>
      </c>
      <c r="M74" s="55">
        <v>0</v>
      </c>
      <c r="N74" s="55">
        <v>0</v>
      </c>
      <c r="O74" s="55">
        <v>0</v>
      </c>
      <c r="P74" s="56">
        <v>0</v>
      </c>
      <c r="Q74" s="57">
        <v>0</v>
      </c>
      <c r="R74" s="58">
        <v>0</v>
      </c>
      <c r="S74" s="58">
        <v>0</v>
      </c>
      <c r="T74" s="58">
        <v>0</v>
      </c>
      <c r="U74" s="55">
        <v>0</v>
      </c>
      <c r="V74" s="55">
        <v>0</v>
      </c>
      <c r="W74" s="55">
        <v>0</v>
      </c>
      <c r="X74" s="55">
        <v>0</v>
      </c>
      <c r="Y74" s="55">
        <v>0</v>
      </c>
      <c r="Z74" s="55">
        <v>0</v>
      </c>
      <c r="AA74" s="55">
        <v>0</v>
      </c>
      <c r="AB74" s="55">
        <v>0</v>
      </c>
      <c r="AC74" s="55">
        <v>0</v>
      </c>
      <c r="AD74" s="56">
        <v>0</v>
      </c>
    </row>
    <row r="75" spans="1:35" x14ac:dyDescent="0.25">
      <c r="A75" s="50" t="s">
        <v>152</v>
      </c>
      <c r="B75" s="51" t="s">
        <v>153</v>
      </c>
      <c r="C75" s="52">
        <v>44561</v>
      </c>
      <c r="D75" s="53"/>
      <c r="E75" s="54">
        <v>768962</v>
      </c>
      <c r="F75" s="55">
        <v>765159</v>
      </c>
      <c r="G75" s="55">
        <v>344461</v>
      </c>
      <c r="H75" s="55">
        <v>335246</v>
      </c>
      <c r="I75" s="55">
        <v>0</v>
      </c>
      <c r="J75" s="55">
        <v>0</v>
      </c>
      <c r="K75" s="55">
        <v>2639</v>
      </c>
      <c r="L75" s="55">
        <v>2315</v>
      </c>
      <c r="M75" s="55">
        <v>2196</v>
      </c>
      <c r="N75" s="55">
        <v>1749</v>
      </c>
      <c r="O75" s="55">
        <v>99029</v>
      </c>
      <c r="P75" s="56">
        <v>59840</v>
      </c>
      <c r="Q75" s="57">
        <v>63790</v>
      </c>
      <c r="R75" s="58">
        <v>60142</v>
      </c>
      <c r="S75" s="58">
        <v>514</v>
      </c>
      <c r="T75" s="58">
        <v>505</v>
      </c>
      <c r="U75" s="55">
        <v>21794</v>
      </c>
      <c r="V75" s="55">
        <v>19042</v>
      </c>
      <c r="W75" s="55">
        <v>3329</v>
      </c>
      <c r="X75" s="55">
        <v>980</v>
      </c>
      <c r="Y75" s="55">
        <v>0</v>
      </c>
      <c r="Z75" s="55">
        <v>0</v>
      </c>
      <c r="AA75" s="55">
        <v>0</v>
      </c>
      <c r="AB75" s="55">
        <v>0</v>
      </c>
      <c r="AC75" s="55">
        <v>1306714</v>
      </c>
      <c r="AD75" s="56">
        <v>1244978</v>
      </c>
    </row>
    <row r="76" spans="1:35" x14ac:dyDescent="0.25">
      <c r="A76" s="50" t="s">
        <v>154</v>
      </c>
      <c r="B76" s="51" t="s">
        <v>154</v>
      </c>
      <c r="C76" s="52">
        <v>44561</v>
      </c>
      <c r="D76" s="60"/>
      <c r="E76" s="54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1411</v>
      </c>
      <c r="L76" s="55">
        <v>884</v>
      </c>
      <c r="M76" s="55">
        <v>44253</v>
      </c>
      <c r="N76" s="55">
        <v>37378</v>
      </c>
      <c r="O76" s="55">
        <v>-698</v>
      </c>
      <c r="P76" s="56">
        <v>-732</v>
      </c>
      <c r="Q76" s="57">
        <v>0</v>
      </c>
      <c r="R76" s="58">
        <v>0</v>
      </c>
      <c r="S76" s="58">
        <v>0</v>
      </c>
      <c r="T76" s="58">
        <v>0</v>
      </c>
      <c r="U76" s="55">
        <v>395162</v>
      </c>
      <c r="V76" s="55">
        <v>242869</v>
      </c>
      <c r="W76" s="55">
        <v>12380</v>
      </c>
      <c r="X76" s="55">
        <v>2294</v>
      </c>
      <c r="Y76" s="55">
        <v>0</v>
      </c>
      <c r="Z76" s="55">
        <v>0</v>
      </c>
      <c r="AA76" s="55">
        <v>0</v>
      </c>
      <c r="AB76" s="55">
        <v>0</v>
      </c>
      <c r="AC76" s="55">
        <v>452508</v>
      </c>
      <c r="AD76" s="56">
        <v>282693</v>
      </c>
    </row>
    <row r="77" spans="1:35" s="59" customFormat="1" ht="31.5" customHeight="1" x14ac:dyDescent="0.25">
      <c r="A77" s="50" t="s">
        <v>155</v>
      </c>
      <c r="B77" s="51" t="s">
        <v>156</v>
      </c>
      <c r="C77" s="52">
        <v>44561</v>
      </c>
      <c r="D77" s="53"/>
      <c r="E77" s="54">
        <v>34690</v>
      </c>
      <c r="F77" s="55">
        <v>31140</v>
      </c>
      <c r="G77" s="55">
        <v>54169</v>
      </c>
      <c r="H77" s="55">
        <v>43602</v>
      </c>
      <c r="I77" s="55">
        <v>0</v>
      </c>
      <c r="J77" s="55">
        <v>0</v>
      </c>
      <c r="K77" s="55">
        <v>3628</v>
      </c>
      <c r="L77" s="55">
        <v>3066</v>
      </c>
      <c r="M77" s="55">
        <v>8968</v>
      </c>
      <c r="N77" s="55">
        <v>7851</v>
      </c>
      <c r="O77" s="55">
        <v>108985</v>
      </c>
      <c r="P77" s="56">
        <v>85231</v>
      </c>
      <c r="Q77" s="57">
        <v>12498</v>
      </c>
      <c r="R77" s="58">
        <v>9535</v>
      </c>
      <c r="S77" s="58">
        <v>0</v>
      </c>
      <c r="T77" s="58">
        <v>0</v>
      </c>
      <c r="U77" s="55">
        <v>238722</v>
      </c>
      <c r="V77" s="55">
        <v>182120</v>
      </c>
      <c r="W77" s="55">
        <v>170564</v>
      </c>
      <c r="X77" s="55">
        <v>115268</v>
      </c>
      <c r="Y77" s="55">
        <v>0</v>
      </c>
      <c r="Z77" s="55">
        <v>0</v>
      </c>
      <c r="AA77" s="55">
        <v>0</v>
      </c>
      <c r="AB77" s="55">
        <v>0</v>
      </c>
      <c r="AC77" s="55">
        <v>632224</v>
      </c>
      <c r="AD77" s="56">
        <v>477813</v>
      </c>
      <c r="AF77" s="5"/>
      <c r="AG77" s="5"/>
      <c r="AH77" s="5"/>
      <c r="AI77" s="5"/>
    </row>
    <row r="78" spans="1:35" x14ac:dyDescent="0.25">
      <c r="A78" s="50" t="s">
        <v>157</v>
      </c>
      <c r="B78" s="51" t="s">
        <v>157</v>
      </c>
      <c r="C78" s="52">
        <v>44247</v>
      </c>
      <c r="D78" s="60"/>
      <c r="E78" s="54">
        <v>0</v>
      </c>
      <c r="F78" s="55">
        <v>0</v>
      </c>
      <c r="G78" s="55">
        <v>0</v>
      </c>
      <c r="H78" s="55">
        <v>0</v>
      </c>
      <c r="I78" s="55">
        <v>0</v>
      </c>
      <c r="J78" s="55">
        <v>0</v>
      </c>
      <c r="K78" s="55">
        <v>26398</v>
      </c>
      <c r="L78" s="55">
        <v>4851</v>
      </c>
      <c r="M78" s="55">
        <v>0</v>
      </c>
      <c r="N78" s="55">
        <v>0</v>
      </c>
      <c r="O78" s="55">
        <v>0</v>
      </c>
      <c r="P78" s="56">
        <v>0</v>
      </c>
      <c r="Q78" s="57">
        <v>0</v>
      </c>
      <c r="R78" s="58">
        <v>0</v>
      </c>
      <c r="S78" s="58">
        <v>0</v>
      </c>
      <c r="T78" s="58">
        <v>0</v>
      </c>
      <c r="U78" s="55">
        <v>0</v>
      </c>
      <c r="V78" s="55">
        <v>0</v>
      </c>
      <c r="W78" s="55">
        <v>0</v>
      </c>
      <c r="X78" s="55">
        <v>0</v>
      </c>
      <c r="Y78" s="55">
        <v>0</v>
      </c>
      <c r="Z78" s="55">
        <v>0</v>
      </c>
      <c r="AA78" s="55">
        <v>0</v>
      </c>
      <c r="AB78" s="55">
        <v>0</v>
      </c>
      <c r="AC78" s="55">
        <v>26398</v>
      </c>
      <c r="AD78" s="56">
        <v>4851</v>
      </c>
    </row>
    <row r="79" spans="1:35" x14ac:dyDescent="0.25">
      <c r="A79" s="50" t="s">
        <v>158</v>
      </c>
      <c r="B79" s="51" t="s">
        <v>159</v>
      </c>
      <c r="C79" s="52">
        <v>44561</v>
      </c>
      <c r="D79" s="60"/>
      <c r="E79" s="54">
        <v>818</v>
      </c>
      <c r="F79" s="55">
        <v>705</v>
      </c>
      <c r="G79" s="55">
        <v>15089</v>
      </c>
      <c r="H79" s="55">
        <v>12910</v>
      </c>
      <c r="I79" s="55">
        <v>0</v>
      </c>
      <c r="J79" s="55">
        <v>0</v>
      </c>
      <c r="K79" s="55">
        <v>0</v>
      </c>
      <c r="L79" s="55">
        <v>0</v>
      </c>
      <c r="M79" s="55">
        <v>0</v>
      </c>
      <c r="N79" s="55">
        <v>0</v>
      </c>
      <c r="O79" s="55">
        <v>9315</v>
      </c>
      <c r="P79" s="56">
        <v>2382</v>
      </c>
      <c r="Q79" s="57">
        <v>1848</v>
      </c>
      <c r="R79" s="58">
        <v>1618</v>
      </c>
      <c r="S79" s="58">
        <v>223</v>
      </c>
      <c r="T79" s="58">
        <v>198</v>
      </c>
      <c r="U79" s="55">
        <v>12484</v>
      </c>
      <c r="V79" s="55">
        <v>10560</v>
      </c>
      <c r="W79" s="55">
        <v>391</v>
      </c>
      <c r="X79" s="55">
        <v>124</v>
      </c>
      <c r="Y79" s="55">
        <v>0</v>
      </c>
      <c r="Z79" s="55">
        <v>0</v>
      </c>
      <c r="AA79" s="55">
        <v>0</v>
      </c>
      <c r="AB79" s="55">
        <v>0</v>
      </c>
      <c r="AC79" s="55">
        <v>40168</v>
      </c>
      <c r="AD79" s="56">
        <v>28497</v>
      </c>
    </row>
    <row r="80" spans="1:35" x14ac:dyDescent="0.25">
      <c r="A80" s="50" t="s">
        <v>160</v>
      </c>
      <c r="B80" s="51" t="s">
        <v>161</v>
      </c>
      <c r="C80" s="52">
        <v>44561</v>
      </c>
      <c r="D80" s="53"/>
      <c r="E80" s="54">
        <v>121114</v>
      </c>
      <c r="F80" s="55">
        <v>115836</v>
      </c>
      <c r="G80" s="55">
        <v>127344</v>
      </c>
      <c r="H80" s="55">
        <v>121017</v>
      </c>
      <c r="I80" s="55">
        <v>0</v>
      </c>
      <c r="J80" s="55">
        <v>0</v>
      </c>
      <c r="K80" s="55">
        <v>6278</v>
      </c>
      <c r="L80" s="55">
        <v>1537</v>
      </c>
      <c r="M80" s="55">
        <v>69181</v>
      </c>
      <c r="N80" s="55">
        <v>55077</v>
      </c>
      <c r="O80" s="55">
        <v>242067</v>
      </c>
      <c r="P80" s="56">
        <v>121838</v>
      </c>
      <c r="Q80" s="57">
        <v>244955</v>
      </c>
      <c r="R80" s="58">
        <v>225456</v>
      </c>
      <c r="S80" s="58">
        <v>3033</v>
      </c>
      <c r="T80" s="58">
        <v>2873</v>
      </c>
      <c r="U80" s="55">
        <v>107018</v>
      </c>
      <c r="V80" s="55">
        <v>66336</v>
      </c>
      <c r="W80" s="55">
        <v>40070</v>
      </c>
      <c r="X80" s="55">
        <v>8216</v>
      </c>
      <c r="Y80" s="55">
        <v>0</v>
      </c>
      <c r="Z80" s="55">
        <v>0</v>
      </c>
      <c r="AA80" s="55">
        <v>0</v>
      </c>
      <c r="AB80" s="55">
        <v>0</v>
      </c>
      <c r="AC80" s="55">
        <v>961060</v>
      </c>
      <c r="AD80" s="56">
        <v>718186</v>
      </c>
    </row>
    <row r="81" spans="1:35" x14ac:dyDescent="0.25">
      <c r="A81" s="50" t="s">
        <v>162</v>
      </c>
      <c r="B81" s="51" t="s">
        <v>162</v>
      </c>
      <c r="C81" s="52">
        <v>44561</v>
      </c>
      <c r="D81" s="60"/>
      <c r="E81" s="54">
        <v>195308</v>
      </c>
      <c r="F81" s="55">
        <v>193945</v>
      </c>
      <c r="G81" s="55">
        <v>35549</v>
      </c>
      <c r="H81" s="55">
        <v>35549</v>
      </c>
      <c r="I81" s="55">
        <v>0</v>
      </c>
      <c r="J81" s="55">
        <v>0</v>
      </c>
      <c r="K81" s="55">
        <v>14146</v>
      </c>
      <c r="L81" s="55">
        <v>14146</v>
      </c>
      <c r="M81" s="55">
        <v>1331</v>
      </c>
      <c r="N81" s="55">
        <v>1331</v>
      </c>
      <c r="O81" s="55">
        <v>161528</v>
      </c>
      <c r="P81" s="56">
        <v>144488</v>
      </c>
      <c r="Q81" s="57">
        <v>0</v>
      </c>
      <c r="R81" s="58">
        <v>0</v>
      </c>
      <c r="S81" s="58">
        <v>0</v>
      </c>
      <c r="T81" s="58">
        <v>0</v>
      </c>
      <c r="U81" s="55">
        <v>50323</v>
      </c>
      <c r="V81" s="55">
        <v>50323</v>
      </c>
      <c r="W81" s="55">
        <v>0</v>
      </c>
      <c r="X81" s="55">
        <v>0</v>
      </c>
      <c r="Y81" s="55">
        <v>0</v>
      </c>
      <c r="Z81" s="55">
        <v>0</v>
      </c>
      <c r="AA81" s="55">
        <v>0</v>
      </c>
      <c r="AB81" s="55">
        <v>0</v>
      </c>
      <c r="AC81" s="55">
        <v>458185</v>
      </c>
      <c r="AD81" s="56">
        <v>439782</v>
      </c>
    </row>
    <row r="82" spans="1:35" s="59" customFormat="1" ht="31.5" customHeight="1" x14ac:dyDescent="0.25">
      <c r="A82" s="50" t="s">
        <v>163</v>
      </c>
      <c r="B82" s="51" t="s">
        <v>164</v>
      </c>
      <c r="C82" s="52">
        <v>44286</v>
      </c>
      <c r="D82" s="53"/>
      <c r="E82" s="54">
        <v>12</v>
      </c>
      <c r="F82" s="55">
        <v>12</v>
      </c>
      <c r="G82" s="55">
        <v>96891</v>
      </c>
      <c r="H82" s="55">
        <v>95216</v>
      </c>
      <c r="I82" s="55">
        <v>0</v>
      </c>
      <c r="J82" s="55">
        <v>0</v>
      </c>
      <c r="K82" s="55">
        <v>0</v>
      </c>
      <c r="L82" s="55">
        <v>0</v>
      </c>
      <c r="M82" s="55">
        <v>2033</v>
      </c>
      <c r="N82" s="55">
        <v>2033</v>
      </c>
      <c r="O82" s="55">
        <v>1648</v>
      </c>
      <c r="P82" s="56">
        <v>-311</v>
      </c>
      <c r="Q82" s="57">
        <v>146</v>
      </c>
      <c r="R82" s="58">
        <v>146</v>
      </c>
      <c r="S82" s="70">
        <v>0</v>
      </c>
      <c r="T82" s="58">
        <v>0</v>
      </c>
      <c r="U82" s="55">
        <v>34</v>
      </c>
      <c r="V82" s="71">
        <v>34</v>
      </c>
      <c r="W82" s="55">
        <v>567</v>
      </c>
      <c r="X82" s="55">
        <v>467</v>
      </c>
      <c r="Y82" s="55">
        <v>0</v>
      </c>
      <c r="Z82" s="55">
        <v>0</v>
      </c>
      <c r="AA82" s="55">
        <v>0</v>
      </c>
      <c r="AB82" s="55">
        <v>0</v>
      </c>
      <c r="AC82" s="55">
        <v>101331</v>
      </c>
      <c r="AD82" s="56">
        <v>97597</v>
      </c>
      <c r="AF82" s="5"/>
      <c r="AG82" s="5"/>
      <c r="AH82" s="5"/>
      <c r="AI82" s="5"/>
    </row>
    <row r="83" spans="1:35" x14ac:dyDescent="0.25">
      <c r="A83" s="50" t="s">
        <v>165</v>
      </c>
      <c r="B83" s="51" t="s">
        <v>165</v>
      </c>
      <c r="C83" s="52">
        <v>44561</v>
      </c>
      <c r="D83" s="60"/>
      <c r="E83" s="54">
        <v>42</v>
      </c>
      <c r="F83" s="55">
        <v>19</v>
      </c>
      <c r="G83" s="55">
        <v>0</v>
      </c>
      <c r="H83" s="55">
        <v>0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44353</v>
      </c>
      <c r="P83" s="56">
        <v>42825</v>
      </c>
      <c r="Q83" s="57">
        <v>0</v>
      </c>
      <c r="R83" s="58">
        <v>0</v>
      </c>
      <c r="S83" s="58">
        <v>0</v>
      </c>
      <c r="T83" s="58">
        <v>0</v>
      </c>
      <c r="U83" s="55">
        <v>1550</v>
      </c>
      <c r="V83" s="55">
        <v>1550</v>
      </c>
      <c r="W83" s="71">
        <v>0</v>
      </c>
      <c r="X83" s="55">
        <v>0</v>
      </c>
      <c r="Y83" s="55">
        <v>0</v>
      </c>
      <c r="Z83" s="55">
        <v>0</v>
      </c>
      <c r="AA83" s="55">
        <v>0</v>
      </c>
      <c r="AB83" s="55">
        <v>0</v>
      </c>
      <c r="AC83" s="55">
        <v>45945</v>
      </c>
      <c r="AD83" s="56">
        <v>44394</v>
      </c>
    </row>
    <row r="84" spans="1:35" x14ac:dyDescent="0.25">
      <c r="A84" s="50" t="s">
        <v>166</v>
      </c>
      <c r="B84" s="51" t="s">
        <v>167</v>
      </c>
      <c r="C84" s="52">
        <v>44561</v>
      </c>
      <c r="D84" s="60"/>
      <c r="E84" s="54">
        <v>45</v>
      </c>
      <c r="F84" s="55">
        <v>16</v>
      </c>
      <c r="G84" s="55">
        <v>92571</v>
      </c>
      <c r="H84" s="55">
        <v>80315</v>
      </c>
      <c r="I84" s="55">
        <v>0</v>
      </c>
      <c r="J84" s="55">
        <v>0</v>
      </c>
      <c r="K84" s="55">
        <v>3212</v>
      </c>
      <c r="L84" s="55">
        <v>2183</v>
      </c>
      <c r="M84" s="55">
        <v>310</v>
      </c>
      <c r="N84" s="55">
        <v>178</v>
      </c>
      <c r="O84" s="55">
        <v>878</v>
      </c>
      <c r="P84" s="56">
        <v>316</v>
      </c>
      <c r="Q84" s="57">
        <v>32626</v>
      </c>
      <c r="R84" s="58">
        <v>27792</v>
      </c>
      <c r="S84" s="58">
        <v>0</v>
      </c>
      <c r="T84" s="58">
        <v>0</v>
      </c>
      <c r="U84" s="55">
        <v>5030</v>
      </c>
      <c r="V84" s="55">
        <v>4413</v>
      </c>
      <c r="W84" s="55">
        <v>459</v>
      </c>
      <c r="X84" s="55">
        <v>62</v>
      </c>
      <c r="Y84" s="55">
        <v>0</v>
      </c>
      <c r="Z84" s="55">
        <v>0</v>
      </c>
      <c r="AA84" s="55">
        <v>0</v>
      </c>
      <c r="AB84" s="55">
        <v>0</v>
      </c>
      <c r="AC84" s="55">
        <v>135131</v>
      </c>
      <c r="AD84" s="56">
        <v>115275</v>
      </c>
    </row>
    <row r="85" spans="1:35" x14ac:dyDescent="0.25">
      <c r="A85" s="50" t="s">
        <v>168</v>
      </c>
      <c r="B85" s="51" t="s">
        <v>169</v>
      </c>
      <c r="C85" s="52">
        <v>44561</v>
      </c>
      <c r="D85" s="53"/>
      <c r="E85" s="54">
        <v>21929</v>
      </c>
      <c r="F85" s="55">
        <v>21670</v>
      </c>
      <c r="G85" s="55">
        <v>1973</v>
      </c>
      <c r="H85" s="55">
        <v>1674</v>
      </c>
      <c r="I85" s="55">
        <v>0</v>
      </c>
      <c r="J85" s="55">
        <v>0</v>
      </c>
      <c r="K85" s="55">
        <v>0</v>
      </c>
      <c r="L85" s="55">
        <v>0</v>
      </c>
      <c r="M85" s="55">
        <v>2079</v>
      </c>
      <c r="N85" s="55">
        <v>1780</v>
      </c>
      <c r="O85" s="55">
        <v>17629</v>
      </c>
      <c r="P85" s="56">
        <v>12411</v>
      </c>
      <c r="Q85" s="57">
        <v>16060</v>
      </c>
      <c r="R85" s="58">
        <v>13852</v>
      </c>
      <c r="S85" s="58">
        <v>120</v>
      </c>
      <c r="T85" s="58">
        <v>105</v>
      </c>
      <c r="U85" s="55">
        <v>6268</v>
      </c>
      <c r="V85" s="55">
        <v>5456</v>
      </c>
      <c r="W85" s="55">
        <v>453</v>
      </c>
      <c r="X85" s="55">
        <v>272</v>
      </c>
      <c r="Y85" s="55">
        <v>0</v>
      </c>
      <c r="Z85" s="55">
        <v>0</v>
      </c>
      <c r="AA85" s="55">
        <v>0</v>
      </c>
      <c r="AB85" s="55">
        <v>0</v>
      </c>
      <c r="AC85" s="55">
        <v>66511</v>
      </c>
      <c r="AD85" s="56">
        <v>57220</v>
      </c>
    </row>
    <row r="86" spans="1:35" x14ac:dyDescent="0.25">
      <c r="A86" s="50" t="s">
        <v>170</v>
      </c>
      <c r="B86" s="51" t="s">
        <v>170</v>
      </c>
      <c r="C86" s="52">
        <v>44561</v>
      </c>
      <c r="D86" s="60"/>
      <c r="E86" s="54">
        <v>0</v>
      </c>
      <c r="F86" s="55">
        <v>0</v>
      </c>
      <c r="G86" s="55">
        <v>748</v>
      </c>
      <c r="H86" s="55">
        <v>262</v>
      </c>
      <c r="I86" s="55">
        <v>0</v>
      </c>
      <c r="J86" s="55">
        <v>0</v>
      </c>
      <c r="K86" s="55">
        <v>4130</v>
      </c>
      <c r="L86" s="55">
        <v>1445</v>
      </c>
      <c r="M86" s="55">
        <v>0</v>
      </c>
      <c r="N86" s="55">
        <v>0</v>
      </c>
      <c r="O86" s="55">
        <v>1854</v>
      </c>
      <c r="P86" s="56">
        <v>587</v>
      </c>
      <c r="Q86" s="57">
        <v>0</v>
      </c>
      <c r="R86" s="58">
        <v>0</v>
      </c>
      <c r="S86" s="58">
        <v>0</v>
      </c>
      <c r="T86" s="58">
        <v>0</v>
      </c>
      <c r="U86" s="55">
        <v>8258</v>
      </c>
      <c r="V86" s="55">
        <v>2882</v>
      </c>
      <c r="W86" s="55">
        <v>0</v>
      </c>
      <c r="X86" s="55">
        <v>0</v>
      </c>
      <c r="Y86" s="55">
        <v>0</v>
      </c>
      <c r="Z86" s="55">
        <v>0</v>
      </c>
      <c r="AA86" s="55">
        <v>0</v>
      </c>
      <c r="AB86" s="55">
        <v>0</v>
      </c>
      <c r="AC86" s="55">
        <v>14990</v>
      </c>
      <c r="AD86" s="56">
        <v>5176</v>
      </c>
    </row>
    <row r="87" spans="1:35" s="59" customFormat="1" ht="31.5" customHeight="1" x14ac:dyDescent="0.25">
      <c r="A87" s="50" t="s">
        <v>171</v>
      </c>
      <c r="B87" s="51" t="s">
        <v>172</v>
      </c>
      <c r="C87" s="52">
        <v>44561</v>
      </c>
      <c r="D87" s="53"/>
      <c r="E87" s="54">
        <v>4716</v>
      </c>
      <c r="F87" s="55">
        <v>4704</v>
      </c>
      <c r="G87" s="55">
        <v>65592</v>
      </c>
      <c r="H87" s="55">
        <v>64599</v>
      </c>
      <c r="I87" s="55">
        <v>18488</v>
      </c>
      <c r="J87" s="55">
        <v>18488</v>
      </c>
      <c r="K87" s="55">
        <v>170091</v>
      </c>
      <c r="L87" s="55">
        <v>170091</v>
      </c>
      <c r="M87" s="55">
        <v>64728</v>
      </c>
      <c r="N87" s="55">
        <v>64728</v>
      </c>
      <c r="O87" s="55">
        <v>292333</v>
      </c>
      <c r="P87" s="56">
        <v>238859</v>
      </c>
      <c r="Q87" s="57">
        <v>0</v>
      </c>
      <c r="R87" s="58">
        <v>0</v>
      </c>
      <c r="S87" s="58">
        <v>0</v>
      </c>
      <c r="T87" s="58">
        <v>0</v>
      </c>
      <c r="U87" s="55">
        <v>216908</v>
      </c>
      <c r="V87" s="55">
        <v>213663</v>
      </c>
      <c r="W87" s="55">
        <v>4759</v>
      </c>
      <c r="X87" s="55">
        <v>4759</v>
      </c>
      <c r="Y87" s="55">
        <v>0</v>
      </c>
      <c r="Z87" s="55">
        <v>0</v>
      </c>
      <c r="AA87" s="55">
        <v>0</v>
      </c>
      <c r="AB87" s="55">
        <v>0</v>
      </c>
      <c r="AC87" s="55">
        <v>837615</v>
      </c>
      <c r="AD87" s="56">
        <v>779891</v>
      </c>
      <c r="AF87" s="5"/>
      <c r="AG87" s="5"/>
      <c r="AH87" s="5"/>
      <c r="AI87" s="5"/>
    </row>
    <row r="88" spans="1:35" x14ac:dyDescent="0.25">
      <c r="A88" s="50" t="s">
        <v>173</v>
      </c>
      <c r="B88" s="51" t="s">
        <v>174</v>
      </c>
      <c r="C88" s="52">
        <v>44561</v>
      </c>
      <c r="D88" s="53"/>
      <c r="E88" s="54">
        <v>42769</v>
      </c>
      <c r="F88" s="55">
        <v>305</v>
      </c>
      <c r="G88" s="55">
        <v>15292</v>
      </c>
      <c r="H88" s="55">
        <v>14492</v>
      </c>
      <c r="I88" s="55">
        <v>10340</v>
      </c>
      <c r="J88" s="55">
        <v>1245</v>
      </c>
      <c r="K88" s="55">
        <v>31227</v>
      </c>
      <c r="L88" s="55">
        <v>367</v>
      </c>
      <c r="M88" s="55">
        <v>15065</v>
      </c>
      <c r="N88" s="55">
        <v>1449</v>
      </c>
      <c r="O88" s="55">
        <v>561218</v>
      </c>
      <c r="P88" s="56">
        <v>25625</v>
      </c>
      <c r="Q88" s="57">
        <v>87734</v>
      </c>
      <c r="R88" s="58">
        <v>68802</v>
      </c>
      <c r="S88" s="58">
        <v>155</v>
      </c>
      <c r="T88" s="58">
        <v>141</v>
      </c>
      <c r="U88" s="55">
        <v>58708</v>
      </c>
      <c r="V88" s="55">
        <v>15434</v>
      </c>
      <c r="W88" s="55">
        <v>2119</v>
      </c>
      <c r="X88" s="55">
        <v>1429</v>
      </c>
      <c r="Y88" s="55">
        <v>0</v>
      </c>
      <c r="Z88" s="55">
        <v>0</v>
      </c>
      <c r="AA88" s="55">
        <v>0</v>
      </c>
      <c r="AB88" s="55">
        <v>0</v>
      </c>
      <c r="AC88" s="55">
        <v>824627</v>
      </c>
      <c r="AD88" s="56">
        <v>129289</v>
      </c>
    </row>
    <row r="89" spans="1:35" x14ac:dyDescent="0.25">
      <c r="A89" s="50" t="s">
        <v>175</v>
      </c>
      <c r="B89" s="51" t="s">
        <v>176</v>
      </c>
      <c r="C89" s="52">
        <v>44561</v>
      </c>
      <c r="D89" s="53"/>
      <c r="E89" s="54">
        <v>334</v>
      </c>
      <c r="F89" s="55">
        <v>245</v>
      </c>
      <c r="G89" s="55">
        <v>2693</v>
      </c>
      <c r="H89" s="55">
        <v>2337</v>
      </c>
      <c r="I89" s="55">
        <v>1914</v>
      </c>
      <c r="J89" s="55">
        <v>67</v>
      </c>
      <c r="K89" s="55">
        <v>1553</v>
      </c>
      <c r="L89" s="55">
        <v>493</v>
      </c>
      <c r="M89" s="55">
        <v>844</v>
      </c>
      <c r="N89" s="55">
        <v>832</v>
      </c>
      <c r="O89" s="55">
        <v>1848</v>
      </c>
      <c r="P89" s="56">
        <v>728</v>
      </c>
      <c r="Q89" s="57">
        <v>13690</v>
      </c>
      <c r="R89" s="58">
        <v>11756</v>
      </c>
      <c r="S89" s="58">
        <v>187</v>
      </c>
      <c r="T89" s="58">
        <v>163</v>
      </c>
      <c r="U89" s="55">
        <v>3032</v>
      </c>
      <c r="V89" s="55">
        <v>1597</v>
      </c>
      <c r="W89" s="55">
        <v>154</v>
      </c>
      <c r="X89" s="55">
        <v>136</v>
      </c>
      <c r="Y89" s="55">
        <v>0</v>
      </c>
      <c r="Z89" s="55">
        <v>0</v>
      </c>
      <c r="AA89" s="55">
        <v>0</v>
      </c>
      <c r="AB89" s="55">
        <v>0</v>
      </c>
      <c r="AC89" s="55">
        <v>26249</v>
      </c>
      <c r="AD89" s="56">
        <v>18354</v>
      </c>
    </row>
    <row r="90" spans="1:35" x14ac:dyDescent="0.25">
      <c r="A90" s="50" t="s">
        <v>177</v>
      </c>
      <c r="B90" s="51" t="s">
        <v>178</v>
      </c>
      <c r="C90" s="52">
        <v>44561</v>
      </c>
      <c r="D90" s="53"/>
      <c r="E90" s="54">
        <v>675295</v>
      </c>
      <c r="F90" s="55">
        <v>657510</v>
      </c>
      <c r="G90" s="55">
        <v>56199</v>
      </c>
      <c r="H90" s="55">
        <v>51471</v>
      </c>
      <c r="I90" s="55">
        <v>0</v>
      </c>
      <c r="J90" s="55">
        <v>0</v>
      </c>
      <c r="K90" s="55">
        <v>252</v>
      </c>
      <c r="L90" s="55">
        <v>39</v>
      </c>
      <c r="M90" s="55">
        <v>1992</v>
      </c>
      <c r="N90" s="55">
        <v>772</v>
      </c>
      <c r="O90" s="55">
        <v>110473</v>
      </c>
      <c r="P90" s="56">
        <v>92055</v>
      </c>
      <c r="Q90" s="57">
        <v>72309</v>
      </c>
      <c r="R90" s="58">
        <v>66115</v>
      </c>
      <c r="S90" s="58">
        <v>98</v>
      </c>
      <c r="T90" s="58">
        <v>90</v>
      </c>
      <c r="U90" s="55">
        <v>27547</v>
      </c>
      <c r="V90" s="55">
        <v>25234</v>
      </c>
      <c r="W90" s="55">
        <v>10364</v>
      </c>
      <c r="X90" s="55">
        <v>10274</v>
      </c>
      <c r="Y90" s="55">
        <v>0</v>
      </c>
      <c r="Z90" s="55">
        <v>0</v>
      </c>
      <c r="AA90" s="55">
        <v>0</v>
      </c>
      <c r="AB90" s="55">
        <v>0</v>
      </c>
      <c r="AC90" s="55">
        <v>954529</v>
      </c>
      <c r="AD90" s="56">
        <v>903560</v>
      </c>
    </row>
    <row r="91" spans="1:35" x14ac:dyDescent="0.25">
      <c r="A91" s="50" t="s">
        <v>179</v>
      </c>
      <c r="B91" s="51" t="s">
        <v>180</v>
      </c>
      <c r="C91" s="52">
        <v>44561</v>
      </c>
      <c r="D91" s="53"/>
      <c r="E91" s="54">
        <v>38737</v>
      </c>
      <c r="F91" s="55">
        <v>38669</v>
      </c>
      <c r="G91" s="55">
        <v>8112</v>
      </c>
      <c r="H91" s="55">
        <v>7911</v>
      </c>
      <c r="I91" s="55">
        <v>0</v>
      </c>
      <c r="J91" s="55">
        <v>0</v>
      </c>
      <c r="K91" s="55">
        <v>480</v>
      </c>
      <c r="L91" s="55">
        <v>473</v>
      </c>
      <c r="M91" s="55">
        <v>10323</v>
      </c>
      <c r="N91" s="55">
        <v>10106</v>
      </c>
      <c r="O91" s="55">
        <v>229247</v>
      </c>
      <c r="P91" s="56">
        <v>198101</v>
      </c>
      <c r="Q91" s="57">
        <v>66016</v>
      </c>
      <c r="R91" s="58">
        <v>65576</v>
      </c>
      <c r="S91" s="58">
        <v>955</v>
      </c>
      <c r="T91" s="58">
        <v>939</v>
      </c>
      <c r="U91" s="55">
        <v>20133</v>
      </c>
      <c r="V91" s="55">
        <v>19733</v>
      </c>
      <c r="W91" s="55">
        <v>972</v>
      </c>
      <c r="X91" s="55">
        <v>862</v>
      </c>
      <c r="Y91" s="55">
        <v>0</v>
      </c>
      <c r="Z91" s="55">
        <v>0</v>
      </c>
      <c r="AA91" s="55">
        <v>0</v>
      </c>
      <c r="AB91" s="55">
        <v>0</v>
      </c>
      <c r="AC91" s="55">
        <v>374975</v>
      </c>
      <c r="AD91" s="56">
        <v>342370</v>
      </c>
    </row>
    <row r="92" spans="1:35" s="59" customFormat="1" ht="31.5" customHeight="1" x14ac:dyDescent="0.25">
      <c r="A92" s="61" t="s">
        <v>181</v>
      </c>
      <c r="B92" s="62" t="s">
        <v>182</v>
      </c>
      <c r="C92" s="63">
        <v>44561</v>
      </c>
      <c r="D92" s="64"/>
      <c r="E92" s="65">
        <v>62879</v>
      </c>
      <c r="F92" s="66">
        <v>62756</v>
      </c>
      <c r="G92" s="66">
        <v>319295</v>
      </c>
      <c r="H92" s="66">
        <v>316442</v>
      </c>
      <c r="I92" s="66">
        <v>0</v>
      </c>
      <c r="J92" s="66">
        <v>0</v>
      </c>
      <c r="K92" s="66">
        <v>40490</v>
      </c>
      <c r="L92" s="66">
        <v>33888</v>
      </c>
      <c r="M92" s="66">
        <v>41291</v>
      </c>
      <c r="N92" s="66">
        <v>37886</v>
      </c>
      <c r="O92" s="66">
        <v>161324</v>
      </c>
      <c r="P92" s="67">
        <v>124832</v>
      </c>
      <c r="Q92" s="68">
        <v>289459</v>
      </c>
      <c r="R92" s="69">
        <v>251717</v>
      </c>
      <c r="S92" s="69">
        <v>569</v>
      </c>
      <c r="T92" s="69">
        <v>544</v>
      </c>
      <c r="U92" s="66">
        <v>192922</v>
      </c>
      <c r="V92" s="66">
        <v>178669</v>
      </c>
      <c r="W92" s="66">
        <v>24126</v>
      </c>
      <c r="X92" s="66">
        <v>18589</v>
      </c>
      <c r="Y92" s="66">
        <v>0</v>
      </c>
      <c r="Z92" s="66">
        <v>0</v>
      </c>
      <c r="AA92" s="66">
        <v>0</v>
      </c>
      <c r="AB92" s="66">
        <v>0</v>
      </c>
      <c r="AC92" s="66">
        <v>1132355</v>
      </c>
      <c r="AD92" s="67">
        <v>1025323</v>
      </c>
      <c r="AF92" s="5"/>
      <c r="AG92" s="5"/>
      <c r="AH92" s="5"/>
      <c r="AI92" s="5"/>
    </row>
    <row r="93" spans="1:35" x14ac:dyDescent="0.25">
      <c r="A93" s="50" t="s">
        <v>183</v>
      </c>
      <c r="B93" s="51" t="s">
        <v>184</v>
      </c>
      <c r="C93" s="52">
        <v>44561</v>
      </c>
      <c r="D93" s="60"/>
      <c r="E93" s="54">
        <v>0</v>
      </c>
      <c r="F93" s="55">
        <v>0</v>
      </c>
      <c r="G93" s="55">
        <v>0</v>
      </c>
      <c r="H93" s="55">
        <v>0</v>
      </c>
      <c r="I93" s="55">
        <v>0</v>
      </c>
      <c r="J93" s="55">
        <v>0</v>
      </c>
      <c r="K93" s="55">
        <v>0</v>
      </c>
      <c r="L93" s="55">
        <v>0</v>
      </c>
      <c r="M93" s="55">
        <v>0</v>
      </c>
      <c r="N93" s="55">
        <v>0</v>
      </c>
      <c r="O93" s="55">
        <v>0</v>
      </c>
      <c r="P93" s="56">
        <v>0</v>
      </c>
      <c r="Q93" s="57">
        <v>0</v>
      </c>
      <c r="R93" s="58">
        <v>0</v>
      </c>
      <c r="S93" s="58">
        <v>0</v>
      </c>
      <c r="T93" s="58">
        <v>0</v>
      </c>
      <c r="U93" s="55">
        <v>0</v>
      </c>
      <c r="V93" s="55">
        <v>0</v>
      </c>
      <c r="W93" s="55">
        <v>206304</v>
      </c>
      <c r="X93" s="55">
        <v>102970</v>
      </c>
      <c r="Y93" s="55">
        <v>0</v>
      </c>
      <c r="Z93" s="55">
        <v>0</v>
      </c>
      <c r="AA93" s="55">
        <v>0</v>
      </c>
      <c r="AB93" s="55">
        <v>0</v>
      </c>
      <c r="AC93" s="55">
        <v>206304</v>
      </c>
      <c r="AD93" s="56">
        <v>102970</v>
      </c>
    </row>
    <row r="94" spans="1:35" x14ac:dyDescent="0.25">
      <c r="A94" s="50" t="s">
        <v>185</v>
      </c>
      <c r="B94" s="51" t="s">
        <v>186</v>
      </c>
      <c r="C94" s="52">
        <v>44561</v>
      </c>
      <c r="D94" s="60"/>
      <c r="E94" s="54">
        <v>15868</v>
      </c>
      <c r="F94" s="55">
        <v>15860</v>
      </c>
      <c r="G94" s="55">
        <v>8767</v>
      </c>
      <c r="H94" s="55">
        <v>8767</v>
      </c>
      <c r="I94" s="55">
        <v>0</v>
      </c>
      <c r="J94" s="55">
        <v>0</v>
      </c>
      <c r="K94" s="55">
        <v>2279</v>
      </c>
      <c r="L94" s="55">
        <v>1094</v>
      </c>
      <c r="M94" s="55">
        <v>638</v>
      </c>
      <c r="N94" s="55">
        <v>306</v>
      </c>
      <c r="O94" s="55">
        <v>62159</v>
      </c>
      <c r="P94" s="56">
        <v>47504</v>
      </c>
      <c r="Q94" s="57">
        <v>0</v>
      </c>
      <c r="R94" s="58">
        <v>0</v>
      </c>
      <c r="S94" s="58">
        <v>0</v>
      </c>
      <c r="T94" s="58">
        <v>0</v>
      </c>
      <c r="U94" s="55">
        <v>9078</v>
      </c>
      <c r="V94" s="55">
        <v>9032</v>
      </c>
      <c r="W94" s="55">
        <v>40669</v>
      </c>
      <c r="X94" s="55">
        <v>19536</v>
      </c>
      <c r="Y94" s="55">
        <v>0</v>
      </c>
      <c r="Z94" s="55">
        <v>0</v>
      </c>
      <c r="AA94" s="55">
        <v>0</v>
      </c>
      <c r="AB94" s="55">
        <v>0</v>
      </c>
      <c r="AC94" s="55">
        <v>139458</v>
      </c>
      <c r="AD94" s="56">
        <v>102099</v>
      </c>
    </row>
    <row r="95" spans="1:35" x14ac:dyDescent="0.25">
      <c r="A95" s="50" t="s">
        <v>187</v>
      </c>
      <c r="B95" s="51" t="s">
        <v>188</v>
      </c>
      <c r="C95" s="52">
        <v>44561</v>
      </c>
      <c r="D95" s="60"/>
      <c r="E95" s="54">
        <v>0</v>
      </c>
      <c r="F95" s="55">
        <v>0</v>
      </c>
      <c r="G95" s="55">
        <v>0</v>
      </c>
      <c r="H95" s="55">
        <v>0</v>
      </c>
      <c r="I95" s="55">
        <v>0</v>
      </c>
      <c r="J95" s="55">
        <v>0</v>
      </c>
      <c r="K95" s="55">
        <v>0</v>
      </c>
      <c r="L95" s="55">
        <v>0</v>
      </c>
      <c r="M95" s="55">
        <v>-1099</v>
      </c>
      <c r="N95" s="55">
        <v>-1124</v>
      </c>
      <c r="O95" s="55">
        <v>848</v>
      </c>
      <c r="P95" s="56">
        <v>556</v>
      </c>
      <c r="Q95" s="57">
        <v>0</v>
      </c>
      <c r="R95" s="58">
        <v>0</v>
      </c>
      <c r="S95" s="58">
        <v>0</v>
      </c>
      <c r="T95" s="58">
        <v>0</v>
      </c>
      <c r="U95" s="55">
        <v>509</v>
      </c>
      <c r="V95" s="55">
        <v>475</v>
      </c>
      <c r="W95" s="55">
        <v>0</v>
      </c>
      <c r="X95" s="55">
        <v>0</v>
      </c>
      <c r="Y95" s="55">
        <v>0</v>
      </c>
      <c r="Z95" s="55">
        <v>0</v>
      </c>
      <c r="AA95" s="55">
        <v>0</v>
      </c>
      <c r="AB95" s="55">
        <v>0</v>
      </c>
      <c r="AC95" s="55">
        <v>258</v>
      </c>
      <c r="AD95" s="56">
        <v>-93</v>
      </c>
    </row>
    <row r="96" spans="1:35" x14ac:dyDescent="0.25">
      <c r="A96" s="50" t="s">
        <v>189</v>
      </c>
      <c r="B96" s="51" t="s">
        <v>189</v>
      </c>
      <c r="C96" s="52">
        <v>44561</v>
      </c>
      <c r="D96" s="60"/>
      <c r="E96" s="54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87061</v>
      </c>
      <c r="L96" s="55">
        <v>81014</v>
      </c>
      <c r="M96" s="55">
        <v>0</v>
      </c>
      <c r="N96" s="55">
        <v>0</v>
      </c>
      <c r="O96" s="55">
        <v>0</v>
      </c>
      <c r="P96" s="56">
        <v>0</v>
      </c>
      <c r="Q96" s="57">
        <v>0</v>
      </c>
      <c r="R96" s="58">
        <v>0</v>
      </c>
      <c r="S96" s="58">
        <v>0</v>
      </c>
      <c r="T96" s="58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87061</v>
      </c>
      <c r="AD96" s="56">
        <v>81014</v>
      </c>
    </row>
    <row r="97" spans="1:35" s="59" customFormat="1" ht="31.5" customHeight="1" x14ac:dyDescent="0.25">
      <c r="A97" s="50" t="s">
        <v>190</v>
      </c>
      <c r="B97" s="51" t="s">
        <v>191</v>
      </c>
      <c r="C97" s="52">
        <v>44561</v>
      </c>
      <c r="D97" s="53"/>
      <c r="E97" s="54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6">
        <v>0</v>
      </c>
      <c r="Q97" s="57">
        <v>0</v>
      </c>
      <c r="R97" s="58">
        <v>0</v>
      </c>
      <c r="S97" s="58">
        <v>0</v>
      </c>
      <c r="T97" s="58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6">
        <v>0</v>
      </c>
      <c r="AF97" s="5"/>
      <c r="AG97" s="5"/>
      <c r="AH97" s="5"/>
      <c r="AI97" s="5"/>
    </row>
    <row r="98" spans="1:35" x14ac:dyDescent="0.25">
      <c r="A98" s="50" t="s">
        <v>192</v>
      </c>
      <c r="B98" s="51" t="s">
        <v>193</v>
      </c>
      <c r="C98" s="52">
        <v>44561</v>
      </c>
      <c r="D98" s="60"/>
      <c r="E98" s="54">
        <v>21275</v>
      </c>
      <c r="F98" s="55">
        <v>21275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230893</v>
      </c>
      <c r="N98" s="55">
        <v>104242</v>
      </c>
      <c r="O98" s="55">
        <v>270846</v>
      </c>
      <c r="P98" s="56">
        <v>48633</v>
      </c>
      <c r="Q98" s="57">
        <v>0</v>
      </c>
      <c r="R98" s="58">
        <v>0</v>
      </c>
      <c r="S98" s="58">
        <v>0</v>
      </c>
      <c r="T98" s="58">
        <v>0</v>
      </c>
      <c r="U98" s="55">
        <v>14962</v>
      </c>
      <c r="V98" s="55">
        <v>4031</v>
      </c>
      <c r="W98" s="55">
        <v>869</v>
      </c>
      <c r="X98" s="55">
        <v>869</v>
      </c>
      <c r="Y98" s="55">
        <v>0</v>
      </c>
      <c r="Z98" s="55">
        <v>0</v>
      </c>
      <c r="AA98" s="55">
        <v>0</v>
      </c>
      <c r="AB98" s="55">
        <v>0</v>
      </c>
      <c r="AC98" s="55">
        <v>538845</v>
      </c>
      <c r="AD98" s="56">
        <v>179050</v>
      </c>
    </row>
    <row r="99" spans="1:35" x14ac:dyDescent="0.25">
      <c r="A99" s="50" t="s">
        <v>194</v>
      </c>
      <c r="B99" s="51" t="s">
        <v>195</v>
      </c>
      <c r="C99" s="52">
        <v>44561</v>
      </c>
      <c r="D99" s="60"/>
      <c r="E99" s="54">
        <v>53786</v>
      </c>
      <c r="F99" s="55">
        <v>25174</v>
      </c>
      <c r="G99" s="55">
        <v>19398</v>
      </c>
      <c r="H99" s="55">
        <v>15249</v>
      </c>
      <c r="I99" s="55">
        <v>0</v>
      </c>
      <c r="J99" s="55">
        <v>0</v>
      </c>
      <c r="K99" s="55">
        <v>4671</v>
      </c>
      <c r="L99" s="55">
        <v>3568</v>
      </c>
      <c r="M99" s="55">
        <v>60414</v>
      </c>
      <c r="N99" s="55">
        <v>36317</v>
      </c>
      <c r="O99" s="55">
        <v>154535</v>
      </c>
      <c r="P99" s="56">
        <v>63392</v>
      </c>
      <c r="Q99" s="57">
        <v>67519</v>
      </c>
      <c r="R99" s="58">
        <v>62777</v>
      </c>
      <c r="S99" s="58">
        <v>135</v>
      </c>
      <c r="T99" s="58">
        <v>127</v>
      </c>
      <c r="U99" s="55">
        <v>113270</v>
      </c>
      <c r="V99" s="55">
        <v>50714</v>
      </c>
      <c r="W99" s="55">
        <v>11764</v>
      </c>
      <c r="X99" s="55">
        <v>4167</v>
      </c>
      <c r="Y99" s="55">
        <v>253</v>
      </c>
      <c r="Z99" s="55">
        <v>253</v>
      </c>
      <c r="AA99" s="55">
        <v>0</v>
      </c>
      <c r="AB99" s="55">
        <v>0</v>
      </c>
      <c r="AC99" s="55">
        <v>485745</v>
      </c>
      <c r="AD99" s="56">
        <v>261738</v>
      </c>
    </row>
    <row r="100" spans="1:35" x14ac:dyDescent="0.25">
      <c r="A100" s="50" t="str">
        <f>B100</f>
        <v>Standard Club Asia</v>
      </c>
      <c r="B100" s="51" t="s">
        <v>196</v>
      </c>
      <c r="C100" s="52">
        <v>44247</v>
      </c>
      <c r="D100" s="53"/>
      <c r="E100" s="54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53440</v>
      </c>
      <c r="L100" s="55">
        <v>9529</v>
      </c>
      <c r="M100" s="55">
        <v>0</v>
      </c>
      <c r="N100" s="55">
        <v>0</v>
      </c>
      <c r="O100" s="55">
        <v>0</v>
      </c>
      <c r="P100" s="56">
        <v>0</v>
      </c>
      <c r="Q100" s="57">
        <v>0</v>
      </c>
      <c r="R100" s="58">
        <v>0</v>
      </c>
      <c r="S100" s="58">
        <v>0</v>
      </c>
      <c r="T100" s="58">
        <v>0</v>
      </c>
      <c r="U100" s="55">
        <v>0</v>
      </c>
      <c r="V100" s="55">
        <v>0</v>
      </c>
      <c r="W100" s="55">
        <v>8116</v>
      </c>
      <c r="X100" s="55">
        <v>2019</v>
      </c>
      <c r="Y100" s="55">
        <v>0</v>
      </c>
      <c r="Z100" s="55">
        <v>0</v>
      </c>
      <c r="AA100" s="55">
        <v>0</v>
      </c>
      <c r="AB100" s="55">
        <v>0</v>
      </c>
      <c r="AC100" s="55">
        <v>61556</v>
      </c>
      <c r="AD100" s="56">
        <v>11548</v>
      </c>
    </row>
    <row r="101" spans="1:35" x14ac:dyDescent="0.25">
      <c r="A101" s="50" t="s">
        <v>197</v>
      </c>
      <c r="B101" s="51" t="s">
        <v>197</v>
      </c>
      <c r="C101" s="52">
        <v>44561</v>
      </c>
      <c r="D101" s="60"/>
      <c r="E101" s="54">
        <v>137885</v>
      </c>
      <c r="F101" s="55">
        <v>137022</v>
      </c>
      <c r="G101" s="55">
        <v>0</v>
      </c>
      <c r="H101" s="55">
        <v>0</v>
      </c>
      <c r="I101" s="55">
        <v>0</v>
      </c>
      <c r="J101" s="55">
        <v>0</v>
      </c>
      <c r="K101" s="55">
        <v>8097</v>
      </c>
      <c r="L101" s="55">
        <v>170</v>
      </c>
      <c r="M101" s="55">
        <v>175365</v>
      </c>
      <c r="N101" s="55">
        <v>5755</v>
      </c>
      <c r="O101" s="55">
        <v>199211</v>
      </c>
      <c r="P101" s="56">
        <v>2739</v>
      </c>
      <c r="Q101" s="57">
        <v>0</v>
      </c>
      <c r="R101" s="58">
        <v>0</v>
      </c>
      <c r="S101" s="58">
        <v>0</v>
      </c>
      <c r="T101" s="58">
        <v>0</v>
      </c>
      <c r="U101" s="55">
        <v>103531</v>
      </c>
      <c r="V101" s="55">
        <v>21698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624089</v>
      </c>
      <c r="AD101" s="56">
        <v>167384</v>
      </c>
    </row>
    <row r="102" spans="1:35" s="59" customFormat="1" ht="31.5" customHeight="1" x14ac:dyDescent="0.25">
      <c r="A102" s="50" t="str">
        <f>B102</f>
        <v>STEAMSHIP MUTUAL</v>
      </c>
      <c r="B102" s="51" t="s">
        <v>198</v>
      </c>
      <c r="C102" s="52">
        <v>44247</v>
      </c>
      <c r="D102" s="53"/>
      <c r="E102" s="54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173541</v>
      </c>
      <c r="L102" s="55">
        <v>44670</v>
      </c>
      <c r="M102" s="55">
        <v>0</v>
      </c>
      <c r="N102" s="55">
        <v>0</v>
      </c>
      <c r="O102" s="55">
        <v>0</v>
      </c>
      <c r="P102" s="56">
        <v>0</v>
      </c>
      <c r="Q102" s="57">
        <v>0</v>
      </c>
      <c r="R102" s="58">
        <v>0</v>
      </c>
      <c r="S102" s="58">
        <v>0</v>
      </c>
      <c r="T102" s="58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173541</v>
      </c>
      <c r="AD102" s="56">
        <v>44670</v>
      </c>
      <c r="AF102" s="5"/>
      <c r="AG102" s="5"/>
      <c r="AH102" s="5"/>
      <c r="AI102" s="5"/>
    </row>
    <row r="103" spans="1:35" x14ac:dyDescent="0.25">
      <c r="A103" s="50" t="s">
        <v>199</v>
      </c>
      <c r="B103" s="51" t="s">
        <v>200</v>
      </c>
      <c r="C103" s="52">
        <v>44377</v>
      </c>
      <c r="D103" s="60"/>
      <c r="E103" s="54">
        <v>36369</v>
      </c>
      <c r="F103" s="55">
        <v>20555</v>
      </c>
      <c r="G103" s="55">
        <v>26063</v>
      </c>
      <c r="H103" s="55">
        <v>0</v>
      </c>
      <c r="I103" s="55">
        <v>0</v>
      </c>
      <c r="J103" s="55">
        <v>0</v>
      </c>
      <c r="K103" s="55">
        <v>0</v>
      </c>
      <c r="L103" s="55">
        <v>0</v>
      </c>
      <c r="M103" s="55">
        <v>63</v>
      </c>
      <c r="N103" s="55">
        <v>2</v>
      </c>
      <c r="O103" s="55">
        <v>172647</v>
      </c>
      <c r="P103" s="56">
        <v>1640</v>
      </c>
      <c r="Q103" s="57">
        <v>374941</v>
      </c>
      <c r="R103" s="58">
        <v>257526</v>
      </c>
      <c r="S103" s="58">
        <v>3857</v>
      </c>
      <c r="T103" s="58">
        <v>3649</v>
      </c>
      <c r="U103" s="55">
        <v>93032</v>
      </c>
      <c r="V103" s="55">
        <v>33924</v>
      </c>
      <c r="W103" s="55">
        <v>8895</v>
      </c>
      <c r="X103" s="55">
        <v>275</v>
      </c>
      <c r="Y103" s="55">
        <v>0</v>
      </c>
      <c r="Z103" s="55">
        <v>0</v>
      </c>
      <c r="AA103" s="55">
        <v>0</v>
      </c>
      <c r="AB103" s="55">
        <v>0</v>
      </c>
      <c r="AC103" s="55">
        <v>715867</v>
      </c>
      <c r="AD103" s="56">
        <v>317571</v>
      </c>
    </row>
    <row r="104" spans="1:35" x14ac:dyDescent="0.25">
      <c r="A104" s="50" t="s">
        <v>201</v>
      </c>
      <c r="B104" s="51" t="s">
        <v>202</v>
      </c>
      <c r="C104" s="52">
        <v>44561</v>
      </c>
      <c r="D104" s="60"/>
      <c r="E104" s="54">
        <v>88223</v>
      </c>
      <c r="F104" s="55">
        <v>88223</v>
      </c>
      <c r="G104" s="55">
        <v>121373</v>
      </c>
      <c r="H104" s="55">
        <v>121357</v>
      </c>
      <c r="I104" s="55">
        <v>0</v>
      </c>
      <c r="J104" s="55">
        <v>0</v>
      </c>
      <c r="K104" s="55">
        <v>33885</v>
      </c>
      <c r="L104" s="55">
        <v>33885</v>
      </c>
      <c r="M104" s="55">
        <v>29901</v>
      </c>
      <c r="N104" s="55">
        <v>29901</v>
      </c>
      <c r="O104" s="55">
        <v>416368</v>
      </c>
      <c r="P104" s="56">
        <v>415253</v>
      </c>
      <c r="Q104" s="57">
        <v>0</v>
      </c>
      <c r="R104" s="58">
        <v>0</v>
      </c>
      <c r="S104" s="58">
        <v>0</v>
      </c>
      <c r="T104" s="58">
        <v>0</v>
      </c>
      <c r="U104" s="55">
        <v>128264</v>
      </c>
      <c r="V104" s="55">
        <v>127919</v>
      </c>
      <c r="W104" s="55">
        <v>2935</v>
      </c>
      <c r="X104" s="55">
        <v>2935</v>
      </c>
      <c r="Y104" s="55">
        <v>0</v>
      </c>
      <c r="Z104" s="55">
        <v>0</v>
      </c>
      <c r="AA104" s="55">
        <v>0</v>
      </c>
      <c r="AB104" s="55">
        <v>0</v>
      </c>
      <c r="AC104" s="55">
        <v>820949</v>
      </c>
      <c r="AD104" s="56">
        <v>819473</v>
      </c>
    </row>
    <row r="105" spans="1:35" x14ac:dyDescent="0.25">
      <c r="A105" s="50" t="s">
        <v>203</v>
      </c>
      <c r="B105" s="51" t="s">
        <v>204</v>
      </c>
      <c r="C105" s="52">
        <v>44561</v>
      </c>
      <c r="D105" s="53"/>
      <c r="E105" s="54">
        <v>0</v>
      </c>
      <c r="F105" s="55">
        <v>0</v>
      </c>
      <c r="G105" s="55">
        <v>0</v>
      </c>
      <c r="H105" s="55">
        <v>0</v>
      </c>
      <c r="I105" s="55">
        <v>0</v>
      </c>
      <c r="J105" s="55">
        <v>0</v>
      </c>
      <c r="K105" s="55">
        <v>0</v>
      </c>
      <c r="L105" s="55">
        <v>0</v>
      </c>
      <c r="M105" s="55">
        <v>0</v>
      </c>
      <c r="N105" s="55">
        <v>0</v>
      </c>
      <c r="O105" s="55">
        <v>108150</v>
      </c>
      <c r="P105" s="56">
        <v>8506</v>
      </c>
      <c r="Q105" s="57">
        <v>44058</v>
      </c>
      <c r="R105" s="58">
        <v>0</v>
      </c>
      <c r="S105" s="58">
        <v>0</v>
      </c>
      <c r="T105" s="58">
        <v>0</v>
      </c>
      <c r="U105" s="55">
        <v>21902</v>
      </c>
      <c r="V105" s="55">
        <v>1645</v>
      </c>
      <c r="W105" s="55">
        <v>746</v>
      </c>
      <c r="X105" s="55">
        <v>72</v>
      </c>
      <c r="Y105" s="55">
        <v>0</v>
      </c>
      <c r="Z105" s="55">
        <v>0</v>
      </c>
      <c r="AA105" s="55">
        <v>0</v>
      </c>
      <c r="AB105" s="55">
        <v>0</v>
      </c>
      <c r="AC105" s="55">
        <v>174856</v>
      </c>
      <c r="AD105" s="56">
        <v>10223</v>
      </c>
    </row>
    <row r="106" spans="1:35" x14ac:dyDescent="0.25">
      <c r="A106" s="50" t="s">
        <v>205</v>
      </c>
      <c r="B106" s="51" t="s">
        <v>206</v>
      </c>
      <c r="C106" s="52">
        <v>44561</v>
      </c>
      <c r="D106" s="60"/>
      <c r="E106" s="54">
        <v>89572</v>
      </c>
      <c r="F106" s="55">
        <v>88202</v>
      </c>
      <c r="G106" s="55">
        <v>10401</v>
      </c>
      <c r="H106" s="55">
        <v>10405</v>
      </c>
      <c r="I106" s="55">
        <v>112</v>
      </c>
      <c r="J106" s="55">
        <v>95</v>
      </c>
      <c r="K106" s="55">
        <v>35143</v>
      </c>
      <c r="L106" s="55">
        <v>17469</v>
      </c>
      <c r="M106" s="55">
        <v>21088</v>
      </c>
      <c r="N106" s="55">
        <v>13781</v>
      </c>
      <c r="O106" s="55">
        <v>711885</v>
      </c>
      <c r="P106" s="56">
        <v>448477</v>
      </c>
      <c r="Q106" s="57">
        <v>0</v>
      </c>
      <c r="R106" s="58">
        <v>0</v>
      </c>
      <c r="S106" s="58">
        <v>0</v>
      </c>
      <c r="T106" s="58">
        <v>0</v>
      </c>
      <c r="U106" s="55">
        <v>91649</v>
      </c>
      <c r="V106" s="55">
        <v>39322</v>
      </c>
      <c r="W106" s="55">
        <v>13367</v>
      </c>
      <c r="X106" s="55">
        <v>12122</v>
      </c>
      <c r="Y106" s="55">
        <v>135341</v>
      </c>
      <c r="Z106" s="55">
        <v>126236</v>
      </c>
      <c r="AA106" s="55">
        <v>406446</v>
      </c>
      <c r="AB106" s="55">
        <v>304302</v>
      </c>
      <c r="AC106" s="55">
        <v>1515004</v>
      </c>
      <c r="AD106" s="56">
        <v>1060411</v>
      </c>
    </row>
    <row r="107" spans="1:35" s="59" customFormat="1" ht="31.5" customHeight="1" x14ac:dyDescent="0.25">
      <c r="A107" s="50" t="s">
        <v>207</v>
      </c>
      <c r="B107" s="51" t="s">
        <v>208</v>
      </c>
      <c r="C107" s="52">
        <v>44561</v>
      </c>
      <c r="D107" s="53"/>
      <c r="E107" s="54">
        <v>1679</v>
      </c>
      <c r="F107" s="55">
        <v>1345</v>
      </c>
      <c r="G107" s="55">
        <v>529296</v>
      </c>
      <c r="H107" s="55">
        <v>484739</v>
      </c>
      <c r="I107" s="55">
        <v>0</v>
      </c>
      <c r="J107" s="55">
        <v>0</v>
      </c>
      <c r="K107" s="55">
        <v>2</v>
      </c>
      <c r="L107" s="55">
        <v>2</v>
      </c>
      <c r="M107" s="55">
        <v>37</v>
      </c>
      <c r="N107" s="55">
        <v>37</v>
      </c>
      <c r="O107" s="55">
        <v>105629</v>
      </c>
      <c r="P107" s="56">
        <v>100879</v>
      </c>
      <c r="Q107" s="57">
        <v>165387</v>
      </c>
      <c r="R107" s="58">
        <v>131219</v>
      </c>
      <c r="S107" s="58">
        <v>19</v>
      </c>
      <c r="T107" s="58">
        <v>18</v>
      </c>
      <c r="U107" s="55">
        <v>7253</v>
      </c>
      <c r="V107" s="55">
        <v>5629</v>
      </c>
      <c r="W107" s="55">
        <v>136</v>
      </c>
      <c r="X107" s="55">
        <v>126</v>
      </c>
      <c r="Y107" s="55">
        <v>94</v>
      </c>
      <c r="Z107" s="55">
        <v>94</v>
      </c>
      <c r="AA107" s="55">
        <v>0</v>
      </c>
      <c r="AB107" s="55">
        <v>0</v>
      </c>
      <c r="AC107" s="55">
        <v>809532</v>
      </c>
      <c r="AD107" s="56">
        <v>724088</v>
      </c>
      <c r="AF107" s="5"/>
      <c r="AG107" s="5"/>
      <c r="AH107" s="5"/>
      <c r="AI107" s="5"/>
    </row>
    <row r="108" spans="1:35" x14ac:dyDescent="0.25">
      <c r="A108" s="50" t="s">
        <v>209</v>
      </c>
      <c r="B108" s="51" t="s">
        <v>210</v>
      </c>
      <c r="C108" s="52">
        <v>44286</v>
      </c>
      <c r="D108" s="60"/>
      <c r="E108" s="54">
        <v>5992</v>
      </c>
      <c r="F108" s="55">
        <v>5451</v>
      </c>
      <c r="G108" s="55">
        <v>8426</v>
      </c>
      <c r="H108" s="55">
        <v>8135</v>
      </c>
      <c r="I108" s="55">
        <v>0</v>
      </c>
      <c r="J108" s="55">
        <v>0</v>
      </c>
      <c r="K108" s="55">
        <v>624</v>
      </c>
      <c r="L108" s="55">
        <v>610</v>
      </c>
      <c r="M108" s="55">
        <v>2341</v>
      </c>
      <c r="N108" s="55">
        <v>2266</v>
      </c>
      <c r="O108" s="55">
        <v>74288</v>
      </c>
      <c r="P108" s="56">
        <v>71780</v>
      </c>
      <c r="Q108" s="57">
        <v>0</v>
      </c>
      <c r="R108" s="58">
        <v>0</v>
      </c>
      <c r="S108" s="58">
        <v>0</v>
      </c>
      <c r="T108" s="58">
        <v>0</v>
      </c>
      <c r="U108" s="55">
        <v>36957</v>
      </c>
      <c r="V108" s="55">
        <v>36154</v>
      </c>
      <c r="W108" s="55">
        <v>188</v>
      </c>
      <c r="X108" s="55">
        <v>188</v>
      </c>
      <c r="Y108" s="55">
        <v>0</v>
      </c>
      <c r="Z108" s="55">
        <v>0</v>
      </c>
      <c r="AA108" s="55">
        <v>0</v>
      </c>
      <c r="AB108" s="55">
        <v>0</v>
      </c>
      <c r="AC108" s="55">
        <v>128816</v>
      </c>
      <c r="AD108" s="56">
        <v>124584</v>
      </c>
    </row>
    <row r="109" spans="1:35" x14ac:dyDescent="0.25">
      <c r="A109" s="50" t="s">
        <v>211</v>
      </c>
      <c r="B109" s="51" t="s">
        <v>212</v>
      </c>
      <c r="C109" s="52">
        <v>44561</v>
      </c>
      <c r="D109" s="60"/>
      <c r="E109" s="54">
        <v>40622</v>
      </c>
      <c r="F109" s="55">
        <v>39957</v>
      </c>
      <c r="G109" s="55">
        <v>31420</v>
      </c>
      <c r="H109" s="55">
        <v>23305</v>
      </c>
      <c r="I109" s="55">
        <v>0</v>
      </c>
      <c r="J109" s="55">
        <v>0</v>
      </c>
      <c r="K109" s="55">
        <v>3553</v>
      </c>
      <c r="L109" s="55">
        <v>887</v>
      </c>
      <c r="M109" s="55">
        <v>57557</v>
      </c>
      <c r="N109" s="55">
        <v>42403</v>
      </c>
      <c r="O109" s="55">
        <v>76009</v>
      </c>
      <c r="P109" s="56">
        <v>51139</v>
      </c>
      <c r="Q109" s="57">
        <v>129736</v>
      </c>
      <c r="R109" s="58">
        <v>117576</v>
      </c>
      <c r="S109" s="58">
        <v>57</v>
      </c>
      <c r="T109" s="58">
        <v>54</v>
      </c>
      <c r="U109" s="55">
        <v>40044</v>
      </c>
      <c r="V109" s="55">
        <v>27954</v>
      </c>
      <c r="W109" s="55">
        <v>20932</v>
      </c>
      <c r="X109" s="55">
        <v>3581</v>
      </c>
      <c r="Y109" s="55">
        <v>0</v>
      </c>
      <c r="Z109" s="55">
        <v>0</v>
      </c>
      <c r="AA109" s="55">
        <v>0</v>
      </c>
      <c r="AB109" s="55">
        <v>0</v>
      </c>
      <c r="AC109" s="55">
        <v>399930</v>
      </c>
      <c r="AD109" s="56">
        <v>306856</v>
      </c>
    </row>
    <row r="110" spans="1:35" x14ac:dyDescent="0.25">
      <c r="A110" s="50" t="s">
        <v>213</v>
      </c>
      <c r="B110" s="51" t="s">
        <v>213</v>
      </c>
      <c r="C110" s="52">
        <v>44561</v>
      </c>
      <c r="D110" s="53"/>
      <c r="E110" s="54">
        <v>0</v>
      </c>
      <c r="F110" s="55">
        <v>0</v>
      </c>
      <c r="G110" s="55">
        <v>0</v>
      </c>
      <c r="H110" s="55">
        <v>0</v>
      </c>
      <c r="I110" s="55">
        <v>0</v>
      </c>
      <c r="J110" s="55">
        <v>0</v>
      </c>
      <c r="K110" s="55">
        <v>0</v>
      </c>
      <c r="L110" s="55">
        <v>0</v>
      </c>
      <c r="M110" s="55">
        <v>0</v>
      </c>
      <c r="N110" s="55">
        <v>0</v>
      </c>
      <c r="O110" s="55">
        <v>29288</v>
      </c>
      <c r="P110" s="56">
        <v>22874</v>
      </c>
      <c r="Q110" s="57">
        <v>0</v>
      </c>
      <c r="R110" s="58">
        <v>0</v>
      </c>
      <c r="S110" s="58">
        <v>0</v>
      </c>
      <c r="T110" s="58">
        <v>0</v>
      </c>
      <c r="U110" s="55">
        <v>345</v>
      </c>
      <c r="V110" s="55">
        <v>345</v>
      </c>
      <c r="W110" s="55">
        <v>0</v>
      </c>
      <c r="X110" s="55">
        <v>0</v>
      </c>
      <c r="Y110" s="55">
        <v>2782</v>
      </c>
      <c r="Z110" s="55">
        <v>2782</v>
      </c>
      <c r="AA110" s="55">
        <v>38484</v>
      </c>
      <c r="AB110" s="55">
        <v>38484</v>
      </c>
      <c r="AC110" s="55">
        <v>70899</v>
      </c>
      <c r="AD110" s="56">
        <v>64485</v>
      </c>
    </row>
    <row r="111" spans="1:35" x14ac:dyDescent="0.25">
      <c r="A111" s="50" t="s">
        <v>214</v>
      </c>
      <c r="B111" s="51" t="s">
        <v>215</v>
      </c>
      <c r="C111" s="52">
        <v>44561</v>
      </c>
      <c r="D111" s="60"/>
      <c r="E111" s="54">
        <v>2035</v>
      </c>
      <c r="F111" s="55">
        <v>267</v>
      </c>
      <c r="G111" s="55">
        <v>105219</v>
      </c>
      <c r="H111" s="55">
        <v>93127</v>
      </c>
      <c r="I111" s="55">
        <v>0</v>
      </c>
      <c r="J111" s="55">
        <v>0</v>
      </c>
      <c r="K111" s="55">
        <v>0</v>
      </c>
      <c r="L111" s="55">
        <v>0</v>
      </c>
      <c r="M111" s="55">
        <v>169</v>
      </c>
      <c r="N111" s="55">
        <v>31</v>
      </c>
      <c r="O111" s="55">
        <v>1073</v>
      </c>
      <c r="P111" s="56">
        <v>349</v>
      </c>
      <c r="Q111" s="57">
        <v>0</v>
      </c>
      <c r="R111" s="58">
        <v>0</v>
      </c>
      <c r="S111" s="58">
        <v>449</v>
      </c>
      <c r="T111" s="58">
        <v>397</v>
      </c>
      <c r="U111" s="55">
        <v>628</v>
      </c>
      <c r="V111" s="55">
        <v>554</v>
      </c>
      <c r="W111" s="55">
        <v>0</v>
      </c>
      <c r="X111" s="55">
        <v>0</v>
      </c>
      <c r="Y111" s="55">
        <v>0</v>
      </c>
      <c r="Z111" s="55">
        <v>0</v>
      </c>
      <c r="AA111" s="55">
        <v>0</v>
      </c>
      <c r="AB111" s="55">
        <v>0</v>
      </c>
      <c r="AC111" s="55">
        <v>109573</v>
      </c>
      <c r="AD111" s="56">
        <v>94725</v>
      </c>
    </row>
    <row r="112" spans="1:35" s="59" customFormat="1" ht="31.5" customHeight="1" x14ac:dyDescent="0.25">
      <c r="A112" s="50" t="s">
        <v>216</v>
      </c>
      <c r="B112" s="51" t="s">
        <v>217</v>
      </c>
      <c r="C112" s="52">
        <v>44561</v>
      </c>
      <c r="D112" s="53"/>
      <c r="E112" s="54">
        <v>0</v>
      </c>
      <c r="F112" s="55">
        <v>0</v>
      </c>
      <c r="G112" s="55">
        <v>0</v>
      </c>
      <c r="H112" s="55">
        <v>0</v>
      </c>
      <c r="I112" s="55">
        <v>0</v>
      </c>
      <c r="J112" s="55">
        <v>0</v>
      </c>
      <c r="K112" s="55">
        <v>0</v>
      </c>
      <c r="L112" s="55">
        <v>0</v>
      </c>
      <c r="M112" s="55">
        <v>0</v>
      </c>
      <c r="N112" s="55">
        <v>0</v>
      </c>
      <c r="O112" s="55">
        <v>2887</v>
      </c>
      <c r="P112" s="56">
        <v>547</v>
      </c>
      <c r="Q112" s="57">
        <v>0</v>
      </c>
      <c r="R112" s="58">
        <v>0</v>
      </c>
      <c r="S112" s="58">
        <v>0</v>
      </c>
      <c r="T112" s="58">
        <v>0</v>
      </c>
      <c r="U112" s="55">
        <v>245398</v>
      </c>
      <c r="V112" s="55">
        <v>41853</v>
      </c>
      <c r="W112" s="55">
        <v>0</v>
      </c>
      <c r="X112" s="55">
        <v>0</v>
      </c>
      <c r="Y112" s="55">
        <v>0</v>
      </c>
      <c r="Z112" s="55">
        <v>0</v>
      </c>
      <c r="AA112" s="55">
        <v>0</v>
      </c>
      <c r="AB112" s="55">
        <v>0</v>
      </c>
      <c r="AC112" s="55">
        <v>248285</v>
      </c>
      <c r="AD112" s="56">
        <v>42400</v>
      </c>
      <c r="AF112" s="5"/>
      <c r="AG112" s="5"/>
      <c r="AH112" s="5"/>
      <c r="AI112" s="5"/>
    </row>
    <row r="113" spans="1:35" x14ac:dyDescent="0.25">
      <c r="A113" s="50" t="s">
        <v>218</v>
      </c>
      <c r="B113" s="51" t="s">
        <v>219</v>
      </c>
      <c r="C113" s="52">
        <v>44561</v>
      </c>
      <c r="D113" s="53"/>
      <c r="E113" s="54">
        <v>34</v>
      </c>
      <c r="F113" s="55">
        <v>22</v>
      </c>
      <c r="G113" s="55">
        <v>1966</v>
      </c>
      <c r="H113" s="55">
        <v>475</v>
      </c>
      <c r="I113" s="55">
        <v>0</v>
      </c>
      <c r="J113" s="55">
        <v>0</v>
      </c>
      <c r="K113" s="55">
        <v>8043</v>
      </c>
      <c r="L113" s="55">
        <v>7092</v>
      </c>
      <c r="M113" s="55">
        <v>41209</v>
      </c>
      <c r="N113" s="55">
        <v>28888</v>
      </c>
      <c r="O113" s="55">
        <v>24966</v>
      </c>
      <c r="P113" s="56">
        <v>3705</v>
      </c>
      <c r="Q113" s="57">
        <v>117</v>
      </c>
      <c r="R113" s="58">
        <v>-16</v>
      </c>
      <c r="S113" s="58">
        <v>13</v>
      </c>
      <c r="T113" s="58">
        <v>10</v>
      </c>
      <c r="U113" s="55">
        <v>536</v>
      </c>
      <c r="V113" s="55">
        <v>408</v>
      </c>
      <c r="W113" s="55">
        <v>-2258</v>
      </c>
      <c r="X113" s="55">
        <v>259</v>
      </c>
      <c r="Y113" s="55">
        <v>0</v>
      </c>
      <c r="Z113" s="55">
        <v>0</v>
      </c>
      <c r="AA113" s="55">
        <v>0</v>
      </c>
      <c r="AB113" s="55">
        <v>0</v>
      </c>
      <c r="AC113" s="55">
        <v>74626</v>
      </c>
      <c r="AD113" s="56">
        <v>40843</v>
      </c>
    </row>
    <row r="114" spans="1:35" x14ac:dyDescent="0.25">
      <c r="A114" s="50" t="s">
        <v>220</v>
      </c>
      <c r="B114" s="51" t="s">
        <v>221</v>
      </c>
      <c r="C114" s="52">
        <v>44561</v>
      </c>
      <c r="D114" s="53"/>
      <c r="E114" s="54">
        <v>57</v>
      </c>
      <c r="F114" s="55">
        <v>12</v>
      </c>
      <c r="G114" s="55">
        <v>0</v>
      </c>
      <c r="H114" s="55">
        <v>0</v>
      </c>
      <c r="I114" s="55">
        <v>0</v>
      </c>
      <c r="J114" s="55">
        <v>0</v>
      </c>
      <c r="K114" s="55">
        <v>0</v>
      </c>
      <c r="L114" s="55">
        <v>0</v>
      </c>
      <c r="M114" s="55">
        <v>0</v>
      </c>
      <c r="N114" s="55">
        <v>0</v>
      </c>
      <c r="O114" s="55">
        <v>2439</v>
      </c>
      <c r="P114" s="56">
        <v>870</v>
      </c>
      <c r="Q114" s="57">
        <v>59116</v>
      </c>
      <c r="R114" s="58">
        <v>42039</v>
      </c>
      <c r="S114" s="58">
        <v>17</v>
      </c>
      <c r="T114" s="58">
        <v>17</v>
      </c>
      <c r="U114" s="55">
        <v>14185</v>
      </c>
      <c r="V114" s="55">
        <v>12463</v>
      </c>
      <c r="W114" s="55">
        <v>134</v>
      </c>
      <c r="X114" s="55">
        <v>61</v>
      </c>
      <c r="Y114" s="55">
        <v>0</v>
      </c>
      <c r="Z114" s="55">
        <v>0</v>
      </c>
      <c r="AA114" s="55">
        <v>0</v>
      </c>
      <c r="AB114" s="55">
        <v>0</v>
      </c>
      <c r="AC114" s="55">
        <v>75948</v>
      </c>
      <c r="AD114" s="56">
        <v>55462</v>
      </c>
    </row>
    <row r="115" spans="1:35" x14ac:dyDescent="0.25">
      <c r="A115" s="50" t="s">
        <v>222</v>
      </c>
      <c r="B115" s="51" t="s">
        <v>222</v>
      </c>
      <c r="C115" s="52">
        <v>44247</v>
      </c>
      <c r="D115" s="53"/>
      <c r="E115" s="54">
        <v>0</v>
      </c>
      <c r="F115" s="71">
        <v>0</v>
      </c>
      <c r="G115" s="55">
        <v>0</v>
      </c>
      <c r="H115" s="55">
        <v>0</v>
      </c>
      <c r="I115" s="55">
        <v>0</v>
      </c>
      <c r="J115" s="55">
        <v>0</v>
      </c>
      <c r="K115" s="55">
        <v>43610</v>
      </c>
      <c r="L115" s="55">
        <v>8601</v>
      </c>
      <c r="M115" s="55">
        <v>0</v>
      </c>
      <c r="N115" s="55">
        <v>0</v>
      </c>
      <c r="O115" s="55">
        <v>0</v>
      </c>
      <c r="P115" s="56">
        <v>0</v>
      </c>
      <c r="Q115" s="57">
        <v>0</v>
      </c>
      <c r="R115" s="58">
        <v>0</v>
      </c>
      <c r="S115" s="58">
        <v>0</v>
      </c>
      <c r="T115" s="58">
        <v>0</v>
      </c>
      <c r="U115" s="55">
        <v>0</v>
      </c>
      <c r="V115" s="55">
        <v>0</v>
      </c>
      <c r="W115" s="55">
        <v>0</v>
      </c>
      <c r="X115" s="55">
        <v>0</v>
      </c>
      <c r="Y115" s="55">
        <v>0</v>
      </c>
      <c r="Z115" s="55">
        <v>0</v>
      </c>
      <c r="AA115" s="55">
        <v>0</v>
      </c>
      <c r="AB115" s="55">
        <v>0</v>
      </c>
      <c r="AC115" s="55">
        <v>43610</v>
      </c>
      <c r="AD115" s="56">
        <v>8601</v>
      </c>
    </row>
    <row r="116" spans="1:35" x14ac:dyDescent="0.25">
      <c r="A116" s="50" t="s">
        <v>223</v>
      </c>
      <c r="B116" s="51" t="s">
        <v>224</v>
      </c>
      <c r="C116" s="52">
        <v>44561</v>
      </c>
      <c r="D116" s="53"/>
      <c r="E116" s="54">
        <v>541</v>
      </c>
      <c r="F116" s="71">
        <v>286</v>
      </c>
      <c r="G116" s="55">
        <v>64196</v>
      </c>
      <c r="H116" s="55">
        <v>59727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4004</v>
      </c>
      <c r="P116" s="56">
        <v>1715</v>
      </c>
      <c r="Q116" s="57">
        <v>41665</v>
      </c>
      <c r="R116" s="58">
        <v>38182</v>
      </c>
      <c r="S116" s="58">
        <v>25</v>
      </c>
      <c r="T116" s="58">
        <v>23</v>
      </c>
      <c r="U116" s="55">
        <v>6595</v>
      </c>
      <c r="V116" s="55">
        <v>6044</v>
      </c>
      <c r="W116" s="55">
        <v>0</v>
      </c>
      <c r="X116" s="55">
        <v>0</v>
      </c>
      <c r="Y116" s="55">
        <v>0</v>
      </c>
      <c r="Z116" s="55">
        <v>0</v>
      </c>
      <c r="AA116" s="55">
        <v>0</v>
      </c>
      <c r="AB116" s="55">
        <v>0</v>
      </c>
      <c r="AC116" s="55">
        <v>117026</v>
      </c>
      <c r="AD116" s="56">
        <v>105977</v>
      </c>
    </row>
    <row r="117" spans="1:35" s="59" customFormat="1" ht="31.5" customHeight="1" x14ac:dyDescent="0.25">
      <c r="A117" s="50" t="s">
        <v>225</v>
      </c>
      <c r="B117" s="51" t="s">
        <v>226</v>
      </c>
      <c r="C117" s="52">
        <v>44247</v>
      </c>
      <c r="D117" s="53"/>
      <c r="E117" s="54">
        <v>0</v>
      </c>
      <c r="F117" s="55">
        <v>0</v>
      </c>
      <c r="G117" s="55">
        <v>0</v>
      </c>
      <c r="H117" s="55">
        <v>0</v>
      </c>
      <c r="I117" s="55">
        <v>0</v>
      </c>
      <c r="J117" s="55">
        <v>0</v>
      </c>
      <c r="K117" s="55">
        <v>476490</v>
      </c>
      <c r="L117" s="55">
        <v>130439</v>
      </c>
      <c r="M117" s="55">
        <v>0</v>
      </c>
      <c r="N117" s="55">
        <v>0</v>
      </c>
      <c r="O117" s="55">
        <v>0</v>
      </c>
      <c r="P117" s="56">
        <v>0</v>
      </c>
      <c r="Q117" s="57">
        <v>0</v>
      </c>
      <c r="R117" s="58">
        <v>0</v>
      </c>
      <c r="S117" s="58">
        <v>0</v>
      </c>
      <c r="T117" s="58">
        <v>0</v>
      </c>
      <c r="U117" s="55">
        <v>0</v>
      </c>
      <c r="V117" s="55">
        <v>0</v>
      </c>
      <c r="W117" s="55">
        <v>0</v>
      </c>
      <c r="X117" s="55">
        <v>0</v>
      </c>
      <c r="Y117" s="55">
        <v>0</v>
      </c>
      <c r="Z117" s="55">
        <v>0</v>
      </c>
      <c r="AA117" s="55">
        <v>0</v>
      </c>
      <c r="AB117" s="55">
        <v>0</v>
      </c>
      <c r="AC117" s="55">
        <v>476490</v>
      </c>
      <c r="AD117" s="56">
        <v>130439</v>
      </c>
      <c r="AF117" s="5"/>
      <c r="AG117" s="5"/>
      <c r="AH117" s="5"/>
      <c r="AI117" s="5"/>
    </row>
    <row r="118" spans="1:35" x14ac:dyDescent="0.25">
      <c r="A118" s="50" t="s">
        <v>227</v>
      </c>
      <c r="B118" s="51" t="s">
        <v>227</v>
      </c>
      <c r="C118" s="52">
        <v>44561</v>
      </c>
      <c r="D118" s="60"/>
      <c r="E118" s="54">
        <v>3208</v>
      </c>
      <c r="F118" s="55">
        <v>840</v>
      </c>
      <c r="G118" s="55">
        <v>0</v>
      </c>
      <c r="H118" s="55">
        <v>0</v>
      </c>
      <c r="I118" s="55">
        <v>0</v>
      </c>
      <c r="J118" s="55">
        <v>0</v>
      </c>
      <c r="K118" s="55">
        <v>72351</v>
      </c>
      <c r="L118" s="55">
        <v>16692</v>
      </c>
      <c r="M118" s="55">
        <v>307546</v>
      </c>
      <c r="N118" s="55">
        <v>71594</v>
      </c>
      <c r="O118" s="55">
        <v>1009153</v>
      </c>
      <c r="P118" s="56">
        <v>110005</v>
      </c>
      <c r="Q118" s="57">
        <v>0</v>
      </c>
      <c r="R118" s="58">
        <v>0</v>
      </c>
      <c r="S118" s="58">
        <v>0</v>
      </c>
      <c r="T118" s="58">
        <v>0</v>
      </c>
      <c r="U118" s="55">
        <v>383757</v>
      </c>
      <c r="V118" s="55">
        <v>46341</v>
      </c>
      <c r="W118" s="55">
        <v>12784</v>
      </c>
      <c r="X118" s="55">
        <v>1381</v>
      </c>
      <c r="Y118" s="55">
        <v>0</v>
      </c>
      <c r="Z118" s="55">
        <v>0</v>
      </c>
      <c r="AA118" s="55">
        <v>0</v>
      </c>
      <c r="AB118" s="55">
        <v>0</v>
      </c>
      <c r="AC118" s="55">
        <v>1788799</v>
      </c>
      <c r="AD118" s="56">
        <v>246853</v>
      </c>
    </row>
    <row r="119" spans="1:35" x14ac:dyDescent="0.25">
      <c r="A119" s="50" t="s">
        <v>228</v>
      </c>
      <c r="B119" s="51" t="s">
        <v>228</v>
      </c>
      <c r="C119" s="52">
        <v>44561</v>
      </c>
      <c r="D119" s="60"/>
      <c r="E119" s="54">
        <v>0</v>
      </c>
      <c r="F119" s="55">
        <v>0</v>
      </c>
      <c r="G119" s="55">
        <v>0</v>
      </c>
      <c r="H119" s="55">
        <v>0</v>
      </c>
      <c r="I119" s="55">
        <v>0</v>
      </c>
      <c r="J119" s="55">
        <v>0</v>
      </c>
      <c r="K119" s="55">
        <v>0</v>
      </c>
      <c r="L119" s="55">
        <v>0</v>
      </c>
      <c r="M119" s="55">
        <v>0</v>
      </c>
      <c r="N119" s="55">
        <v>0</v>
      </c>
      <c r="O119" s="55">
        <v>0</v>
      </c>
      <c r="P119" s="56">
        <v>0</v>
      </c>
      <c r="Q119" s="57">
        <v>0</v>
      </c>
      <c r="R119" s="58">
        <v>0</v>
      </c>
      <c r="S119" s="58">
        <v>0</v>
      </c>
      <c r="T119" s="58">
        <v>0</v>
      </c>
      <c r="U119" s="55">
        <v>0</v>
      </c>
      <c r="V119" s="55">
        <v>0</v>
      </c>
      <c r="W119" s="55">
        <v>0</v>
      </c>
      <c r="X119" s="55">
        <v>0</v>
      </c>
      <c r="Y119" s="55">
        <v>0</v>
      </c>
      <c r="Z119" s="55">
        <v>0</v>
      </c>
      <c r="AA119" s="55">
        <v>0</v>
      </c>
      <c r="AB119" s="55">
        <v>0</v>
      </c>
      <c r="AC119" s="55">
        <v>0</v>
      </c>
      <c r="AD119" s="56">
        <v>0</v>
      </c>
    </row>
    <row r="120" spans="1:35" x14ac:dyDescent="0.25">
      <c r="A120" s="50" t="s">
        <v>229</v>
      </c>
      <c r="B120" s="51" t="s">
        <v>230</v>
      </c>
      <c r="C120" s="52">
        <v>44561</v>
      </c>
      <c r="D120" s="60"/>
      <c r="E120" s="54">
        <v>248908</v>
      </c>
      <c r="F120" s="55">
        <v>169013</v>
      </c>
      <c r="G120" s="55">
        <v>326618</v>
      </c>
      <c r="H120" s="55">
        <v>203778</v>
      </c>
      <c r="I120" s="55">
        <v>0</v>
      </c>
      <c r="J120" s="55">
        <v>0</v>
      </c>
      <c r="K120" s="55">
        <v>9540</v>
      </c>
      <c r="L120" s="55">
        <v>6011</v>
      </c>
      <c r="M120" s="55">
        <v>38629</v>
      </c>
      <c r="N120" s="55">
        <v>18404</v>
      </c>
      <c r="O120" s="55">
        <v>406744</v>
      </c>
      <c r="P120" s="56">
        <v>196942</v>
      </c>
      <c r="Q120" s="57">
        <v>865651</v>
      </c>
      <c r="R120" s="58">
        <v>576712</v>
      </c>
      <c r="S120" s="58">
        <v>4898</v>
      </c>
      <c r="T120" s="58">
        <v>3317</v>
      </c>
      <c r="U120" s="55">
        <v>458755</v>
      </c>
      <c r="V120" s="55">
        <v>243108</v>
      </c>
      <c r="W120" s="55">
        <v>71238</v>
      </c>
      <c r="X120" s="55">
        <v>29487</v>
      </c>
      <c r="Y120" s="55">
        <v>0</v>
      </c>
      <c r="Z120" s="55">
        <v>0</v>
      </c>
      <c r="AA120" s="55">
        <v>0</v>
      </c>
      <c r="AB120" s="55">
        <v>0</v>
      </c>
      <c r="AC120" s="55">
        <v>2430981</v>
      </c>
      <c r="AD120" s="56">
        <v>1446772</v>
      </c>
    </row>
    <row r="121" spans="1:35" x14ac:dyDescent="0.25">
      <c r="A121" s="50"/>
      <c r="B121" s="59"/>
      <c r="C121" s="52"/>
      <c r="D121" s="60"/>
      <c r="E121" s="54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6"/>
      <c r="Q121" s="57"/>
      <c r="R121" s="67"/>
      <c r="S121" s="54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6"/>
    </row>
    <row r="122" spans="1:35" x14ac:dyDescent="0.25">
      <c r="A122" s="72" t="s">
        <v>17</v>
      </c>
      <c r="B122" s="73"/>
      <c r="C122" s="74"/>
      <c r="D122" s="75"/>
      <c r="E122" s="76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8"/>
      <c r="Q122" s="76"/>
      <c r="R122" s="76"/>
      <c r="S122" s="76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8"/>
    </row>
    <row r="123" spans="1:35" x14ac:dyDescent="0.25">
      <c r="A123" s="79" t="s">
        <v>231</v>
      </c>
      <c r="B123" s="80"/>
      <c r="C123" s="81"/>
      <c r="D123" s="82"/>
      <c r="E123" s="83">
        <v>17556332</v>
      </c>
      <c r="F123" s="84">
        <v>14609796</v>
      </c>
      <c r="G123" s="84">
        <v>5497621</v>
      </c>
      <c r="H123" s="84">
        <v>4397187</v>
      </c>
      <c r="I123" s="84">
        <v>160101</v>
      </c>
      <c r="J123" s="84">
        <v>36627</v>
      </c>
      <c r="K123" s="84">
        <v>2900835</v>
      </c>
      <c r="L123" s="84">
        <v>1326615</v>
      </c>
      <c r="M123" s="84">
        <v>1652051</v>
      </c>
      <c r="N123" s="84">
        <v>834432</v>
      </c>
      <c r="O123" s="84">
        <v>13105894</v>
      </c>
      <c r="P123" s="85">
        <v>5756054</v>
      </c>
      <c r="Q123" s="83">
        <v>7511937</v>
      </c>
      <c r="R123" s="84">
        <v>5920046</v>
      </c>
      <c r="S123" s="84">
        <v>38910</v>
      </c>
      <c r="T123" s="84">
        <v>29829</v>
      </c>
      <c r="U123" s="84">
        <v>6543350</v>
      </c>
      <c r="V123" s="84">
        <v>3818911</v>
      </c>
      <c r="W123" s="84">
        <v>5867058</v>
      </c>
      <c r="X123" s="84">
        <v>4068830</v>
      </c>
      <c r="Y123" s="84">
        <v>184948</v>
      </c>
      <c r="Z123" s="84">
        <v>170714</v>
      </c>
      <c r="AA123" s="84">
        <v>591412</v>
      </c>
      <c r="AB123" s="84">
        <v>484152</v>
      </c>
      <c r="AC123" s="84">
        <v>61610449</v>
      </c>
      <c r="AD123" s="85">
        <v>41453193</v>
      </c>
    </row>
    <row r="124" spans="1:35" ht="34.5" customHeight="1" x14ac:dyDescent="0.3">
      <c r="A124" s="127" t="s">
        <v>232</v>
      </c>
      <c r="B124" s="127"/>
      <c r="C124" s="127"/>
      <c r="D124" s="127"/>
      <c r="E124" s="127"/>
      <c r="F124" s="127"/>
      <c r="G124" s="127"/>
      <c r="H124" s="127"/>
      <c r="I124" s="127"/>
      <c r="J124" s="127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</row>
  </sheetData>
  <mergeCells count="19">
    <mergeCell ref="A124:J124"/>
    <mergeCell ref="C10:D10"/>
    <mergeCell ref="Q10:R10"/>
    <mergeCell ref="S10:T10"/>
    <mergeCell ref="AA10:AB10"/>
    <mergeCell ref="Q11:R11"/>
    <mergeCell ref="S11:T11"/>
    <mergeCell ref="AA9:AB9"/>
    <mergeCell ref="J1:P1"/>
    <mergeCell ref="X1:AD1"/>
    <mergeCell ref="A2:H2"/>
    <mergeCell ref="Q2:AA2"/>
    <mergeCell ref="A3:H3"/>
    <mergeCell ref="Q3:AA3"/>
    <mergeCell ref="C7:D7"/>
    <mergeCell ref="C8:D8"/>
    <mergeCell ref="C9:D9"/>
    <mergeCell ref="E9:F9"/>
    <mergeCell ref="G9:H9"/>
  </mergeCells>
  <pageMargins left="0.27559055118110237" right="0.27559055118110237" top="0.19685039370078741" bottom="0.31496062992125984" header="0.98425196850393704" footer="0"/>
  <pageSetup paperSize="9" scale="68" firstPageNumber="57" fitToWidth="2" fitToHeight="0" pageOrder="overThenDown" orientation="landscape" useFirstPageNumber="1" r:id="rId1"/>
  <headerFooter alignWithMargins="0"/>
  <rowBreaks count="2" manualBreakCount="2">
    <brk id="52" max="29" man="1"/>
    <brk id="92" max="29" man="1"/>
  </rowBreaks>
  <colBreaks count="1" manualBreakCount="1">
    <brk id="16" max="1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4"/>
  <sheetViews>
    <sheetView tabSelected="1" view="pageBreakPreview" zoomScaleNormal="100" zoomScaleSheetLayoutView="100" workbookViewId="0">
      <pane xSplit="4" ySplit="12" topLeftCell="E97" activePane="bottomRight" state="frozen"/>
      <selection activeCell="G105" sqref="G105"/>
      <selection pane="topRight" activeCell="G105" sqref="G105"/>
      <selection pane="bottomLeft" activeCell="G105" sqref="G105"/>
      <selection pane="bottomRight" activeCell="G105" sqref="G105"/>
    </sheetView>
  </sheetViews>
  <sheetFormatPr defaultColWidth="9" defaultRowHeight="11.5" x14ac:dyDescent="0.25"/>
  <cols>
    <col min="1" max="2" width="20.58203125" style="5" customWidth="1"/>
    <col min="3" max="3" width="10.08203125" style="86" customWidth="1"/>
    <col min="4" max="4" width="3.08203125" style="5" customWidth="1"/>
    <col min="5" max="12" width="11.58203125" style="5" customWidth="1"/>
    <col min="13" max="14" width="11.58203125" style="97" customWidth="1"/>
    <col min="15" max="16" width="11.58203125" style="5" customWidth="1"/>
    <col min="17" max="26" width="13.83203125" style="5" customWidth="1"/>
    <col min="27" max="16384" width="9" style="5"/>
  </cols>
  <sheetData>
    <row r="1" spans="1:26" s="1" customFormat="1" ht="33" customHeight="1" x14ac:dyDescent="0.3">
      <c r="B1" s="2"/>
      <c r="C1" s="2"/>
      <c r="D1" s="2"/>
      <c r="E1" s="2"/>
      <c r="F1" s="2"/>
      <c r="G1" s="2"/>
      <c r="H1" s="2"/>
      <c r="I1" s="2"/>
      <c r="J1" s="117" t="s">
        <v>0</v>
      </c>
      <c r="K1" s="117"/>
      <c r="L1" s="117"/>
      <c r="M1" s="117"/>
      <c r="N1" s="117"/>
      <c r="O1" s="117"/>
      <c r="P1" s="117"/>
      <c r="Q1" s="2"/>
      <c r="R1" s="2"/>
      <c r="S1" s="2"/>
      <c r="T1" s="117" t="s">
        <v>0</v>
      </c>
      <c r="U1" s="117"/>
      <c r="V1" s="117"/>
      <c r="W1" s="117"/>
      <c r="X1" s="117"/>
      <c r="Y1" s="117"/>
      <c r="Z1" s="117"/>
    </row>
    <row r="2" spans="1:26" s="1" customFormat="1" ht="33" customHeight="1" x14ac:dyDescent="0.3">
      <c r="A2" s="118" t="s">
        <v>1</v>
      </c>
      <c r="B2" s="119"/>
      <c r="C2" s="119"/>
      <c r="D2" s="119"/>
      <c r="E2" s="119"/>
      <c r="F2" s="119"/>
      <c r="G2" s="119"/>
      <c r="H2" s="119"/>
      <c r="I2" s="3"/>
      <c r="J2" s="3"/>
      <c r="K2" s="3"/>
      <c r="L2" s="3"/>
      <c r="M2" s="3"/>
      <c r="N2" s="3"/>
      <c r="O2" s="3"/>
      <c r="P2" s="3"/>
      <c r="Q2" s="87"/>
      <c r="R2" s="87"/>
      <c r="S2" s="87"/>
      <c r="T2" s="3"/>
      <c r="U2" s="87"/>
      <c r="V2" s="3"/>
      <c r="W2" s="3"/>
      <c r="X2" s="3"/>
      <c r="Y2" s="3"/>
      <c r="Z2" s="3"/>
    </row>
    <row r="3" spans="1:26" s="1" customFormat="1" ht="33" customHeight="1" x14ac:dyDescent="0.25">
      <c r="A3" s="120" t="s">
        <v>2</v>
      </c>
      <c r="B3" s="121"/>
      <c r="C3" s="121"/>
      <c r="D3" s="121"/>
      <c r="E3" s="121"/>
      <c r="F3" s="121"/>
      <c r="G3" s="121"/>
      <c r="H3" s="12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P4" s="6" t="s">
        <v>3</v>
      </c>
      <c r="Q4" s="4"/>
      <c r="R4" s="4"/>
      <c r="S4" s="4"/>
      <c r="T4" s="4"/>
      <c r="U4" s="4"/>
      <c r="V4" s="4"/>
      <c r="W4" s="4"/>
      <c r="X4" s="4"/>
      <c r="Y4" s="4"/>
      <c r="Z4" s="6" t="s">
        <v>3</v>
      </c>
    </row>
    <row r="5" spans="1:26" x14ac:dyDescent="0.25">
      <c r="A5" s="7" t="s">
        <v>233</v>
      </c>
      <c r="B5" s="8"/>
      <c r="C5" s="9"/>
      <c r="D5" s="8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0"/>
      <c r="R5" s="10"/>
      <c r="S5" s="10"/>
      <c r="T5" s="10"/>
      <c r="U5" s="10"/>
      <c r="V5" s="10"/>
      <c r="W5" s="10"/>
      <c r="X5" s="10"/>
      <c r="Y5" s="10"/>
      <c r="Z5" s="11"/>
    </row>
    <row r="6" spans="1:26" x14ac:dyDescent="0.25">
      <c r="A6" s="12" t="s">
        <v>234</v>
      </c>
      <c r="B6" s="13"/>
      <c r="C6" s="6"/>
      <c r="D6" s="13"/>
      <c r="M6" s="5"/>
      <c r="N6" s="5"/>
      <c r="P6" s="16"/>
      <c r="Z6" s="16"/>
    </row>
    <row r="7" spans="1:26" x14ac:dyDescent="0.25">
      <c r="A7" s="17"/>
      <c r="B7" s="18"/>
      <c r="C7" s="122" t="s">
        <v>6</v>
      </c>
      <c r="D7" s="132"/>
      <c r="E7" s="20" t="s">
        <v>7</v>
      </c>
      <c r="F7" s="19"/>
      <c r="G7" s="20" t="s">
        <v>8</v>
      </c>
      <c r="H7" s="19"/>
      <c r="I7" s="20" t="s">
        <v>9</v>
      </c>
      <c r="J7" s="19"/>
      <c r="K7" s="20" t="s">
        <v>10</v>
      </c>
      <c r="L7" s="19"/>
      <c r="M7" s="20" t="s">
        <v>11</v>
      </c>
      <c r="N7" s="21"/>
      <c r="O7" s="22" t="s">
        <v>12</v>
      </c>
      <c r="P7" s="21"/>
      <c r="Q7" s="19" t="s">
        <v>13</v>
      </c>
      <c r="R7" s="19"/>
      <c r="S7" s="19"/>
      <c r="T7" s="23"/>
      <c r="U7" s="19"/>
      <c r="V7" s="19"/>
      <c r="W7" s="20" t="s">
        <v>14</v>
      </c>
      <c r="X7" s="19"/>
      <c r="Y7" s="24" t="s">
        <v>17</v>
      </c>
      <c r="Z7" s="21"/>
    </row>
    <row r="8" spans="1:26" x14ac:dyDescent="0.25">
      <c r="A8" s="32"/>
      <c r="B8" s="33"/>
      <c r="C8" s="124" t="s">
        <v>18</v>
      </c>
      <c r="D8" s="116"/>
      <c r="E8" s="27"/>
      <c r="F8" s="26"/>
      <c r="G8" s="27"/>
      <c r="H8" s="28"/>
      <c r="J8" s="29"/>
      <c r="L8" s="29"/>
      <c r="M8" s="5"/>
      <c r="N8" s="29"/>
      <c r="P8" s="29"/>
      <c r="Q8" s="30" t="s">
        <v>19</v>
      </c>
      <c r="R8" s="30"/>
      <c r="S8" s="30"/>
      <c r="T8" s="31"/>
      <c r="U8" s="24" t="s">
        <v>20</v>
      </c>
      <c r="V8" s="21"/>
      <c r="X8" s="28"/>
      <c r="Z8" s="29"/>
    </row>
    <row r="9" spans="1:26" x14ac:dyDescent="0.25">
      <c r="A9" s="32" t="s">
        <v>235</v>
      </c>
      <c r="B9" s="33" t="s">
        <v>236</v>
      </c>
      <c r="C9" s="124" t="s">
        <v>23</v>
      </c>
      <c r="D9" s="116"/>
      <c r="E9" s="115" t="s">
        <v>24</v>
      </c>
      <c r="F9" s="125"/>
      <c r="G9" s="124" t="s">
        <v>25</v>
      </c>
      <c r="H9" s="125"/>
      <c r="I9" s="27" t="s">
        <v>26</v>
      </c>
      <c r="J9" s="26"/>
      <c r="K9" s="27" t="s">
        <v>27</v>
      </c>
      <c r="L9" s="26"/>
      <c r="M9" s="27" t="s">
        <v>28</v>
      </c>
      <c r="N9" s="28"/>
      <c r="O9" s="34" t="s">
        <v>29</v>
      </c>
      <c r="P9" s="28"/>
      <c r="Q9" s="35" t="s">
        <v>30</v>
      </c>
      <c r="R9" s="35"/>
      <c r="S9" s="35"/>
      <c r="T9" s="36"/>
      <c r="W9" s="27" t="s">
        <v>31</v>
      </c>
      <c r="X9" s="26"/>
      <c r="Y9" s="27" t="s">
        <v>34</v>
      </c>
      <c r="Z9" s="28"/>
    </row>
    <row r="10" spans="1:26" x14ac:dyDescent="0.25">
      <c r="A10" s="37"/>
      <c r="B10" s="38"/>
      <c r="C10" s="124" t="s">
        <v>35</v>
      </c>
      <c r="D10" s="116"/>
      <c r="E10" s="25"/>
      <c r="G10" s="25"/>
      <c r="H10" s="29"/>
      <c r="J10" s="29"/>
      <c r="L10" s="29"/>
      <c r="M10" s="5"/>
      <c r="N10" s="29"/>
      <c r="P10" s="29"/>
      <c r="Q10" s="122" t="s">
        <v>36</v>
      </c>
      <c r="R10" s="123"/>
      <c r="S10" s="122" t="s">
        <v>37</v>
      </c>
      <c r="T10" s="123"/>
      <c r="U10" s="27" t="s">
        <v>38</v>
      </c>
      <c r="V10" s="28"/>
      <c r="X10" s="29"/>
      <c r="Y10" s="25"/>
      <c r="Z10" s="29"/>
    </row>
    <row r="11" spans="1:26" x14ac:dyDescent="0.25">
      <c r="A11" s="37"/>
      <c r="B11" s="38"/>
      <c r="C11" s="39"/>
      <c r="D11" s="39"/>
      <c r="E11" s="27"/>
      <c r="F11" s="26"/>
      <c r="G11" s="27"/>
      <c r="H11" s="26"/>
      <c r="I11" s="27"/>
      <c r="J11" s="26"/>
      <c r="K11" s="27"/>
      <c r="L11" s="26"/>
      <c r="M11" s="27"/>
      <c r="N11" s="26"/>
      <c r="O11" s="27"/>
      <c r="P11" s="40"/>
      <c r="Q11" s="133" t="s">
        <v>40</v>
      </c>
      <c r="R11" s="130"/>
      <c r="S11" s="129" t="s">
        <v>41</v>
      </c>
      <c r="T11" s="131"/>
      <c r="U11" s="27"/>
      <c r="V11" s="26"/>
      <c r="W11" s="27"/>
      <c r="X11" s="26"/>
      <c r="Y11" s="27"/>
      <c r="Z11" s="40"/>
    </row>
    <row r="12" spans="1:26" s="49" customFormat="1" ht="10.5" x14ac:dyDescent="0.25">
      <c r="A12" s="42"/>
      <c r="B12" s="43"/>
      <c r="C12" s="44"/>
      <c r="D12" s="88"/>
      <c r="E12" s="48" t="s">
        <v>42</v>
      </c>
      <c r="F12" s="47" t="s">
        <v>43</v>
      </c>
      <c r="G12" s="47" t="s">
        <v>42</v>
      </c>
      <c r="H12" s="47" t="s">
        <v>43</v>
      </c>
      <c r="I12" s="47" t="s">
        <v>42</v>
      </c>
      <c r="J12" s="47" t="s">
        <v>43</v>
      </c>
      <c r="K12" s="47" t="s">
        <v>42</v>
      </c>
      <c r="L12" s="47" t="s">
        <v>43</v>
      </c>
      <c r="M12" s="89" t="s">
        <v>42</v>
      </c>
      <c r="N12" s="89" t="s">
        <v>43</v>
      </c>
      <c r="O12" s="47" t="s">
        <v>42</v>
      </c>
      <c r="P12" s="48" t="s">
        <v>43</v>
      </c>
      <c r="Q12" s="89" t="s">
        <v>42</v>
      </c>
      <c r="R12" s="89" t="s">
        <v>43</v>
      </c>
      <c r="S12" s="47" t="s">
        <v>42</v>
      </c>
      <c r="T12" s="48" t="s">
        <v>43</v>
      </c>
      <c r="U12" s="47" t="s">
        <v>42</v>
      </c>
      <c r="V12" s="47" t="s">
        <v>43</v>
      </c>
      <c r="W12" s="47" t="s">
        <v>42</v>
      </c>
      <c r="X12" s="47" t="s">
        <v>43</v>
      </c>
      <c r="Y12" s="47" t="s">
        <v>42</v>
      </c>
      <c r="Z12" s="48" t="s">
        <v>43</v>
      </c>
    </row>
    <row r="13" spans="1:26" x14ac:dyDescent="0.25">
      <c r="A13" s="50" t="s">
        <v>44</v>
      </c>
      <c r="B13" s="51" t="s">
        <v>45</v>
      </c>
      <c r="C13" s="52">
        <v>44561</v>
      </c>
      <c r="D13" s="90"/>
      <c r="E13" s="56">
        <v>254</v>
      </c>
      <c r="F13" s="55">
        <v>17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91">
        <v>9203</v>
      </c>
      <c r="N13" s="91">
        <v>454</v>
      </c>
      <c r="O13" s="55">
        <v>15872</v>
      </c>
      <c r="P13" s="56">
        <v>1662</v>
      </c>
      <c r="Q13" s="55">
        <v>9834</v>
      </c>
      <c r="R13" s="55">
        <v>8403</v>
      </c>
      <c r="S13" s="55">
        <v>1571</v>
      </c>
      <c r="T13" s="55">
        <v>108</v>
      </c>
      <c r="U13" s="55">
        <v>9314</v>
      </c>
      <c r="V13" s="55">
        <v>2261</v>
      </c>
      <c r="W13" s="55">
        <v>486</v>
      </c>
      <c r="X13" s="55">
        <v>194</v>
      </c>
      <c r="Y13" s="55">
        <v>46534</v>
      </c>
      <c r="Z13" s="56">
        <v>13099</v>
      </c>
    </row>
    <row r="14" spans="1:26" x14ac:dyDescent="0.25">
      <c r="A14" s="50" t="s">
        <v>46</v>
      </c>
      <c r="B14" s="51" t="s">
        <v>47</v>
      </c>
      <c r="C14" s="52">
        <v>44561</v>
      </c>
      <c r="D14" s="90"/>
      <c r="E14" s="56">
        <v>435520</v>
      </c>
      <c r="F14" s="55">
        <v>429691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6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435520</v>
      </c>
      <c r="Z14" s="56">
        <v>429691</v>
      </c>
    </row>
    <row r="15" spans="1:26" x14ac:dyDescent="0.25">
      <c r="A15" s="50" t="s">
        <v>48</v>
      </c>
      <c r="B15" s="51" t="s">
        <v>49</v>
      </c>
      <c r="C15" s="52">
        <v>44561</v>
      </c>
      <c r="D15" s="90"/>
      <c r="E15" s="56">
        <v>3446</v>
      </c>
      <c r="F15" s="55">
        <v>3446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13270</v>
      </c>
      <c r="P15" s="56">
        <v>13270</v>
      </c>
      <c r="Q15" s="55">
        <v>1602</v>
      </c>
      <c r="R15" s="55">
        <v>1602</v>
      </c>
      <c r="S15" s="55">
        <v>0</v>
      </c>
      <c r="T15" s="55">
        <v>0</v>
      </c>
      <c r="U15" s="55">
        <v>3729</v>
      </c>
      <c r="V15" s="55">
        <v>3729</v>
      </c>
      <c r="W15" s="55">
        <v>0</v>
      </c>
      <c r="X15" s="55">
        <v>0</v>
      </c>
      <c r="Y15" s="55">
        <v>22047</v>
      </c>
      <c r="Z15" s="56">
        <v>22047</v>
      </c>
    </row>
    <row r="16" spans="1:26" x14ac:dyDescent="0.25">
      <c r="A16" s="50" t="s">
        <v>50</v>
      </c>
      <c r="B16" s="51" t="s">
        <v>51</v>
      </c>
      <c r="C16" s="52">
        <v>44561</v>
      </c>
      <c r="D16" s="90"/>
      <c r="E16" s="56">
        <v>1701065</v>
      </c>
      <c r="F16" s="55">
        <v>1258429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6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1701065</v>
      </c>
      <c r="Z16" s="56">
        <v>1258429</v>
      </c>
    </row>
    <row r="17" spans="1:26" s="59" customFormat="1" ht="31.5" customHeight="1" x14ac:dyDescent="0.35">
      <c r="A17" s="50" t="s">
        <v>52</v>
      </c>
      <c r="B17" s="51" t="s">
        <v>53</v>
      </c>
      <c r="C17" s="52">
        <v>44561</v>
      </c>
      <c r="D17" s="90"/>
      <c r="E17" s="56">
        <v>210286</v>
      </c>
      <c r="F17" s="55">
        <v>84791</v>
      </c>
      <c r="G17" s="55">
        <v>160889</v>
      </c>
      <c r="H17" s="55">
        <v>53054</v>
      </c>
      <c r="I17" s="55">
        <v>0</v>
      </c>
      <c r="J17" s="55">
        <v>0</v>
      </c>
      <c r="K17" s="55">
        <v>730</v>
      </c>
      <c r="L17" s="55">
        <v>300</v>
      </c>
      <c r="M17" s="55">
        <v>19574</v>
      </c>
      <c r="N17" s="55">
        <v>8028</v>
      </c>
      <c r="O17" s="55">
        <v>198175</v>
      </c>
      <c r="P17" s="56">
        <v>58860</v>
      </c>
      <c r="Q17" s="55">
        <v>663824</v>
      </c>
      <c r="R17" s="55">
        <v>286641</v>
      </c>
      <c r="S17" s="55">
        <v>138</v>
      </c>
      <c r="T17" s="55">
        <v>62</v>
      </c>
      <c r="U17" s="55">
        <v>173837</v>
      </c>
      <c r="V17" s="55">
        <v>68526</v>
      </c>
      <c r="W17" s="55">
        <v>406841</v>
      </c>
      <c r="X17" s="55">
        <v>157344</v>
      </c>
      <c r="Y17" s="55">
        <v>1834294</v>
      </c>
      <c r="Z17" s="56">
        <v>717606</v>
      </c>
    </row>
    <row r="18" spans="1:26" x14ac:dyDescent="0.25">
      <c r="A18" s="50" t="s">
        <v>54</v>
      </c>
      <c r="B18" s="51" t="s">
        <v>54</v>
      </c>
      <c r="C18" s="52">
        <v>44561</v>
      </c>
      <c r="D18" s="92"/>
      <c r="E18" s="56">
        <v>9388</v>
      </c>
      <c r="F18" s="55">
        <v>2570</v>
      </c>
      <c r="G18" s="55">
        <v>217472</v>
      </c>
      <c r="H18" s="55">
        <v>0</v>
      </c>
      <c r="I18" s="55">
        <v>1104</v>
      </c>
      <c r="J18" s="55">
        <v>0</v>
      </c>
      <c r="K18" s="55">
        <v>0</v>
      </c>
      <c r="L18" s="55">
        <v>0</v>
      </c>
      <c r="M18" s="55">
        <v>1863</v>
      </c>
      <c r="N18" s="55">
        <v>727</v>
      </c>
      <c r="O18" s="55">
        <v>160797</v>
      </c>
      <c r="P18" s="56">
        <v>64526</v>
      </c>
      <c r="Q18" s="55">
        <v>159134</v>
      </c>
      <c r="R18" s="55">
        <v>157861</v>
      </c>
      <c r="S18" s="55">
        <v>203</v>
      </c>
      <c r="T18" s="55">
        <v>203</v>
      </c>
      <c r="U18" s="55">
        <v>401754</v>
      </c>
      <c r="V18" s="55">
        <v>258379</v>
      </c>
      <c r="W18" s="55">
        <v>6444</v>
      </c>
      <c r="X18" s="55">
        <v>2744</v>
      </c>
      <c r="Y18" s="55">
        <v>958159</v>
      </c>
      <c r="Z18" s="56">
        <v>487010</v>
      </c>
    </row>
    <row r="19" spans="1:26" x14ac:dyDescent="0.25">
      <c r="A19" s="50" t="s">
        <v>55</v>
      </c>
      <c r="B19" s="51" t="s">
        <v>56</v>
      </c>
      <c r="C19" s="52">
        <v>44561</v>
      </c>
      <c r="D19" s="92"/>
      <c r="E19" s="56">
        <v>24149</v>
      </c>
      <c r="F19" s="55">
        <v>24179</v>
      </c>
      <c r="G19" s="55">
        <v>206359</v>
      </c>
      <c r="H19" s="55">
        <v>138307</v>
      </c>
      <c r="I19" s="55">
        <v>0</v>
      </c>
      <c r="J19" s="55">
        <v>0</v>
      </c>
      <c r="K19" s="55">
        <v>0</v>
      </c>
      <c r="L19" s="55">
        <v>0</v>
      </c>
      <c r="M19" s="55">
        <v>4391</v>
      </c>
      <c r="N19" s="55">
        <v>6496</v>
      </c>
      <c r="O19" s="55">
        <v>127576</v>
      </c>
      <c r="P19" s="56">
        <v>52626</v>
      </c>
      <c r="Q19" s="55">
        <v>233999</v>
      </c>
      <c r="R19" s="55">
        <v>231427</v>
      </c>
      <c r="S19" s="55">
        <v>60</v>
      </c>
      <c r="T19" s="55">
        <v>60</v>
      </c>
      <c r="U19" s="55">
        <v>105102</v>
      </c>
      <c r="V19" s="55">
        <v>85918</v>
      </c>
      <c r="W19" s="55">
        <v>9839</v>
      </c>
      <c r="X19" s="55">
        <v>5891</v>
      </c>
      <c r="Y19" s="55">
        <v>711475</v>
      </c>
      <c r="Z19" s="56">
        <v>544904</v>
      </c>
    </row>
    <row r="20" spans="1:26" x14ac:dyDescent="0.25">
      <c r="A20" s="50" t="s">
        <v>57</v>
      </c>
      <c r="B20" s="51" t="s">
        <v>58</v>
      </c>
      <c r="C20" s="52">
        <v>44561</v>
      </c>
      <c r="D20" s="92"/>
      <c r="E20" s="56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6">
        <v>0</v>
      </c>
      <c r="Q20" s="55">
        <v>0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-319</v>
      </c>
      <c r="X20" s="55">
        <v>-319</v>
      </c>
      <c r="Y20" s="55">
        <v>-319</v>
      </c>
      <c r="Z20" s="56">
        <v>-319</v>
      </c>
    </row>
    <row r="21" spans="1:26" x14ac:dyDescent="0.25">
      <c r="A21" s="50" t="s">
        <v>59</v>
      </c>
      <c r="B21" s="51" t="s">
        <v>60</v>
      </c>
      <c r="C21" s="52">
        <v>44561</v>
      </c>
      <c r="D21" s="92"/>
      <c r="E21" s="56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6">
        <v>0</v>
      </c>
      <c r="N21" s="56">
        <v>0</v>
      </c>
      <c r="O21" s="55">
        <v>0</v>
      </c>
      <c r="P21" s="56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6">
        <v>0</v>
      </c>
    </row>
    <row r="22" spans="1:26" s="59" customFormat="1" ht="31.5" customHeight="1" x14ac:dyDescent="0.35">
      <c r="A22" s="50" t="s">
        <v>61</v>
      </c>
      <c r="B22" s="51" t="s">
        <v>62</v>
      </c>
      <c r="C22" s="52">
        <v>44561</v>
      </c>
      <c r="D22" s="90"/>
      <c r="E22" s="56">
        <v>115419</v>
      </c>
      <c r="F22" s="55">
        <v>77371</v>
      </c>
      <c r="G22" s="55">
        <v>149544</v>
      </c>
      <c r="H22" s="55">
        <v>129549</v>
      </c>
      <c r="I22" s="55">
        <v>0</v>
      </c>
      <c r="J22" s="55">
        <v>0</v>
      </c>
      <c r="K22" s="55">
        <v>28923</v>
      </c>
      <c r="L22" s="55">
        <v>6050</v>
      </c>
      <c r="M22" s="91">
        <v>7192</v>
      </c>
      <c r="N22" s="91">
        <v>4303</v>
      </c>
      <c r="O22" s="55">
        <v>239052</v>
      </c>
      <c r="P22" s="56">
        <v>100167</v>
      </c>
      <c r="Q22" s="55">
        <v>528224</v>
      </c>
      <c r="R22" s="55">
        <v>463648</v>
      </c>
      <c r="S22" s="55">
        <v>4592</v>
      </c>
      <c r="T22" s="55">
        <v>1802</v>
      </c>
      <c r="U22" s="55">
        <v>133275</v>
      </c>
      <c r="V22" s="55">
        <v>40159</v>
      </c>
      <c r="W22" s="55">
        <v>14003</v>
      </c>
      <c r="X22" s="55">
        <v>4858</v>
      </c>
      <c r="Y22" s="55">
        <v>1220224</v>
      </c>
      <c r="Z22" s="56">
        <v>827907</v>
      </c>
    </row>
    <row r="23" spans="1:26" x14ac:dyDescent="0.25">
      <c r="A23" s="50" t="s">
        <v>63</v>
      </c>
      <c r="B23" s="51" t="s">
        <v>64</v>
      </c>
      <c r="C23" s="52">
        <v>44561</v>
      </c>
      <c r="D23" s="92"/>
      <c r="E23" s="56">
        <v>6755</v>
      </c>
      <c r="F23" s="55">
        <v>6624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35</v>
      </c>
      <c r="N23" s="55">
        <v>29</v>
      </c>
      <c r="O23" s="55">
        <v>8724</v>
      </c>
      <c r="P23" s="56">
        <v>1344</v>
      </c>
      <c r="Q23" s="55">
        <v>0</v>
      </c>
      <c r="R23" s="55">
        <v>0</v>
      </c>
      <c r="S23" s="55">
        <v>0</v>
      </c>
      <c r="T23" s="55">
        <v>0</v>
      </c>
      <c r="U23" s="55">
        <v>1489</v>
      </c>
      <c r="V23" s="55">
        <v>1462</v>
      </c>
      <c r="W23" s="55">
        <v>191</v>
      </c>
      <c r="X23" s="55">
        <v>69</v>
      </c>
      <c r="Y23" s="55">
        <v>17194</v>
      </c>
      <c r="Z23" s="56">
        <v>9528</v>
      </c>
    </row>
    <row r="24" spans="1:26" x14ac:dyDescent="0.25">
      <c r="A24" s="50" t="s">
        <v>65</v>
      </c>
      <c r="B24" s="51" t="s">
        <v>66</v>
      </c>
      <c r="C24" s="52">
        <v>44561</v>
      </c>
      <c r="D24" s="92"/>
      <c r="E24" s="56">
        <v>291814</v>
      </c>
      <c r="F24" s="55">
        <v>291796</v>
      </c>
      <c r="G24" s="55">
        <v>2</v>
      </c>
      <c r="H24" s="55">
        <v>2</v>
      </c>
      <c r="I24" s="55">
        <v>0</v>
      </c>
      <c r="J24" s="55">
        <v>0</v>
      </c>
      <c r="K24" s="55">
        <v>18925</v>
      </c>
      <c r="L24" s="55">
        <v>1375</v>
      </c>
      <c r="M24" s="55">
        <v>14654</v>
      </c>
      <c r="N24" s="55">
        <v>6241</v>
      </c>
      <c r="O24" s="55">
        <v>151026</v>
      </c>
      <c r="P24" s="56">
        <v>64856</v>
      </c>
      <c r="Q24" s="55">
        <v>106745</v>
      </c>
      <c r="R24" s="55">
        <v>103709</v>
      </c>
      <c r="S24" s="55">
        <v>1</v>
      </c>
      <c r="T24" s="55">
        <v>0</v>
      </c>
      <c r="U24" s="55">
        <v>139001</v>
      </c>
      <c r="V24" s="55">
        <v>25962</v>
      </c>
      <c r="W24" s="55">
        <v>19716</v>
      </c>
      <c r="X24" s="55">
        <v>2297</v>
      </c>
      <c r="Y24" s="55">
        <v>741884</v>
      </c>
      <c r="Z24" s="56">
        <v>496238</v>
      </c>
    </row>
    <row r="25" spans="1:26" x14ac:dyDescent="0.25">
      <c r="A25" s="50" t="s">
        <v>67</v>
      </c>
      <c r="B25" s="51" t="s">
        <v>67</v>
      </c>
      <c r="C25" s="52">
        <v>44247</v>
      </c>
      <c r="D25" s="90"/>
      <c r="E25" s="56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365945</v>
      </c>
      <c r="L25" s="55">
        <v>191935</v>
      </c>
      <c r="M25" s="55">
        <v>0</v>
      </c>
      <c r="N25" s="55">
        <v>0</v>
      </c>
      <c r="O25" s="55">
        <v>0</v>
      </c>
      <c r="P25" s="56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X25" s="55">
        <v>0</v>
      </c>
      <c r="Y25" s="55">
        <v>365945</v>
      </c>
      <c r="Z25" s="56">
        <v>191935</v>
      </c>
    </row>
    <row r="26" spans="1:26" x14ac:dyDescent="0.25">
      <c r="A26" s="50" t="s">
        <v>68</v>
      </c>
      <c r="B26" s="51" t="s">
        <v>68</v>
      </c>
      <c r="C26" s="52">
        <v>44247</v>
      </c>
      <c r="D26" s="92"/>
      <c r="E26" s="56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349736</v>
      </c>
      <c r="L26" s="55">
        <v>108128</v>
      </c>
      <c r="M26" s="55">
        <v>0</v>
      </c>
      <c r="N26" s="55">
        <v>0</v>
      </c>
      <c r="O26" s="55">
        <v>0</v>
      </c>
      <c r="P26" s="56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349736</v>
      </c>
      <c r="Z26" s="56">
        <v>108128</v>
      </c>
    </row>
    <row r="27" spans="1:26" s="59" customFormat="1" ht="31.5" customHeight="1" x14ac:dyDescent="0.35">
      <c r="A27" s="50" t="s">
        <v>69</v>
      </c>
      <c r="B27" s="51" t="s">
        <v>69</v>
      </c>
      <c r="C27" s="52">
        <v>44561</v>
      </c>
      <c r="D27" s="90"/>
      <c r="E27" s="56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6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104661</v>
      </c>
      <c r="X27" s="55">
        <v>51583</v>
      </c>
      <c r="Y27" s="55">
        <v>104661</v>
      </c>
      <c r="Z27" s="56">
        <v>51583</v>
      </c>
    </row>
    <row r="28" spans="1:26" x14ac:dyDescent="0.25">
      <c r="A28" s="50" t="s">
        <v>70</v>
      </c>
      <c r="B28" s="51" t="s">
        <v>71</v>
      </c>
      <c r="C28" s="52">
        <v>44561</v>
      </c>
      <c r="D28" s="92"/>
      <c r="E28" s="56">
        <v>574</v>
      </c>
      <c r="F28" s="55">
        <v>403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609</v>
      </c>
      <c r="P28" s="56">
        <v>609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244</v>
      </c>
      <c r="X28" s="55">
        <v>193</v>
      </c>
      <c r="Y28" s="55">
        <v>1427</v>
      </c>
      <c r="Z28" s="56">
        <v>1205</v>
      </c>
    </row>
    <row r="29" spans="1:26" x14ac:dyDescent="0.25">
      <c r="A29" s="50" t="s">
        <v>72</v>
      </c>
      <c r="B29" s="51" t="s">
        <v>73</v>
      </c>
      <c r="C29" s="52">
        <v>44561</v>
      </c>
      <c r="D29" s="92"/>
      <c r="E29" s="56">
        <v>27</v>
      </c>
      <c r="F29" s="55">
        <v>27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50</v>
      </c>
      <c r="P29" s="56">
        <v>50</v>
      </c>
      <c r="Q29" s="55">
        <v>0</v>
      </c>
      <c r="R29" s="55">
        <v>0</v>
      </c>
      <c r="S29" s="55">
        <v>1</v>
      </c>
      <c r="T29" s="55">
        <v>1</v>
      </c>
      <c r="U29" s="55">
        <v>4</v>
      </c>
      <c r="V29" s="55">
        <v>4</v>
      </c>
      <c r="W29" s="55">
        <v>0</v>
      </c>
      <c r="X29" s="55">
        <v>0</v>
      </c>
      <c r="Y29" s="55">
        <v>82</v>
      </c>
      <c r="Z29" s="56">
        <v>82</v>
      </c>
    </row>
    <row r="30" spans="1:26" x14ac:dyDescent="0.25">
      <c r="A30" s="50" t="s">
        <v>74</v>
      </c>
      <c r="B30" s="51" t="s">
        <v>75</v>
      </c>
      <c r="C30" s="52">
        <v>44561</v>
      </c>
      <c r="D30" s="90"/>
      <c r="E30" s="56">
        <v>1000230</v>
      </c>
      <c r="F30" s="55">
        <v>588711</v>
      </c>
      <c r="G30" s="55">
        <v>0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6">
        <v>0</v>
      </c>
      <c r="Q30" s="55">
        <v>0</v>
      </c>
      <c r="R30" s="55">
        <v>0</v>
      </c>
      <c r="S30" s="55">
        <v>0</v>
      </c>
      <c r="T30" s="55">
        <v>0</v>
      </c>
      <c r="U30" s="55">
        <v>0</v>
      </c>
      <c r="V30" s="55">
        <v>0</v>
      </c>
      <c r="W30" s="55">
        <v>0</v>
      </c>
      <c r="X30" s="55">
        <v>0</v>
      </c>
      <c r="Y30" s="55">
        <v>1000230</v>
      </c>
      <c r="Z30" s="56">
        <v>588711</v>
      </c>
    </row>
    <row r="31" spans="1:26" x14ac:dyDescent="0.25">
      <c r="A31" s="50" t="s">
        <v>76</v>
      </c>
      <c r="B31" s="51" t="s">
        <v>77</v>
      </c>
      <c r="C31" s="52">
        <v>44561</v>
      </c>
      <c r="D31" s="92"/>
      <c r="E31" s="56">
        <v>2156344</v>
      </c>
      <c r="F31" s="55">
        <v>1828880</v>
      </c>
      <c r="G31" s="55">
        <v>540674</v>
      </c>
      <c r="H31" s="55">
        <v>538121</v>
      </c>
      <c r="I31" s="55">
        <v>0</v>
      </c>
      <c r="J31" s="55">
        <v>0</v>
      </c>
      <c r="K31" s="55">
        <v>28706</v>
      </c>
      <c r="L31" s="55">
        <v>26703</v>
      </c>
      <c r="M31" s="55">
        <v>69011</v>
      </c>
      <c r="N31" s="55">
        <v>61015</v>
      </c>
      <c r="O31" s="55">
        <v>714898</v>
      </c>
      <c r="P31" s="56">
        <v>462774</v>
      </c>
      <c r="Q31" s="55">
        <v>526572</v>
      </c>
      <c r="R31" s="55">
        <v>522406</v>
      </c>
      <c r="S31" s="55">
        <v>1358</v>
      </c>
      <c r="T31" s="55">
        <v>1348</v>
      </c>
      <c r="U31" s="55">
        <v>164484</v>
      </c>
      <c r="V31" s="55">
        <v>159189</v>
      </c>
      <c r="W31" s="55">
        <v>16079</v>
      </c>
      <c r="X31" s="55">
        <v>7332</v>
      </c>
      <c r="Y31" s="55">
        <v>4218126</v>
      </c>
      <c r="Z31" s="56">
        <v>3607768</v>
      </c>
    </row>
    <row r="32" spans="1:26" s="59" customFormat="1" ht="31.5" customHeight="1" x14ac:dyDescent="0.35">
      <c r="A32" s="50" t="s">
        <v>78</v>
      </c>
      <c r="B32" s="51" t="s">
        <v>78</v>
      </c>
      <c r="C32" s="52">
        <v>44561</v>
      </c>
      <c r="D32" s="90"/>
      <c r="E32" s="56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6">
        <v>0</v>
      </c>
      <c r="Q32" s="55">
        <v>0</v>
      </c>
      <c r="R32" s="55">
        <v>0</v>
      </c>
      <c r="S32" s="55">
        <v>0</v>
      </c>
      <c r="T32" s="55">
        <v>0</v>
      </c>
      <c r="U32" s="55">
        <v>0</v>
      </c>
      <c r="V32" s="55">
        <v>0</v>
      </c>
      <c r="W32" s="55">
        <v>0</v>
      </c>
      <c r="X32" s="55">
        <v>0</v>
      </c>
      <c r="Y32" s="55">
        <v>0</v>
      </c>
      <c r="Z32" s="56">
        <v>0</v>
      </c>
    </row>
    <row r="33" spans="1:26" x14ac:dyDescent="0.25">
      <c r="A33" s="50" t="s">
        <v>79</v>
      </c>
      <c r="B33" s="51" t="s">
        <v>80</v>
      </c>
      <c r="C33" s="52">
        <v>44561</v>
      </c>
      <c r="D33" s="92"/>
      <c r="E33" s="56">
        <v>457439</v>
      </c>
      <c r="F33" s="55">
        <v>449290</v>
      </c>
      <c r="G33" s="55">
        <v>153914</v>
      </c>
      <c r="H33" s="55">
        <v>149132</v>
      </c>
      <c r="I33" s="55">
        <v>89</v>
      </c>
      <c r="J33" s="55">
        <v>52</v>
      </c>
      <c r="K33" s="55">
        <v>7119</v>
      </c>
      <c r="L33" s="55">
        <v>6328</v>
      </c>
      <c r="M33" s="55">
        <v>9575</v>
      </c>
      <c r="N33" s="55">
        <v>7585</v>
      </c>
      <c r="O33" s="55">
        <v>308015</v>
      </c>
      <c r="P33" s="56">
        <v>177549</v>
      </c>
      <c r="Q33" s="55">
        <v>215828</v>
      </c>
      <c r="R33" s="55">
        <v>197198</v>
      </c>
      <c r="S33" s="55">
        <v>2245</v>
      </c>
      <c r="T33" s="55">
        <v>2099</v>
      </c>
      <c r="U33" s="55">
        <v>53647</v>
      </c>
      <c r="V33" s="55">
        <v>44189</v>
      </c>
      <c r="W33" s="55">
        <v>746</v>
      </c>
      <c r="X33" s="55">
        <v>541</v>
      </c>
      <c r="Y33" s="55">
        <v>1208617</v>
      </c>
      <c r="Z33" s="56">
        <v>1033963</v>
      </c>
    </row>
    <row r="34" spans="1:26" x14ac:dyDescent="0.25">
      <c r="A34" s="50" t="s">
        <v>81</v>
      </c>
      <c r="B34" s="51" t="s">
        <v>82</v>
      </c>
      <c r="C34" s="52">
        <v>44561</v>
      </c>
      <c r="D34" s="92"/>
      <c r="E34" s="56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6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6">
        <v>0</v>
      </c>
    </row>
    <row r="35" spans="1:26" x14ac:dyDescent="0.25">
      <c r="A35" s="50" t="s">
        <v>83</v>
      </c>
      <c r="B35" s="51" t="s">
        <v>84</v>
      </c>
      <c r="C35" s="52">
        <v>44561</v>
      </c>
      <c r="D35" s="90"/>
      <c r="E35" s="56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6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6">
        <v>0</v>
      </c>
    </row>
    <row r="36" spans="1:26" x14ac:dyDescent="0.25">
      <c r="A36" s="50" t="s">
        <v>85</v>
      </c>
      <c r="B36" s="51" t="s">
        <v>85</v>
      </c>
      <c r="C36" s="52">
        <v>44561</v>
      </c>
      <c r="D36" s="92"/>
      <c r="E36" s="56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55">
        <v>138</v>
      </c>
      <c r="L36" s="55">
        <v>63</v>
      </c>
      <c r="M36" s="55">
        <v>2138</v>
      </c>
      <c r="N36" s="55">
        <v>987</v>
      </c>
      <c r="O36" s="55">
        <v>-1</v>
      </c>
      <c r="P36" s="56">
        <v>-1</v>
      </c>
      <c r="Q36" s="55">
        <v>0</v>
      </c>
      <c r="R36" s="55">
        <v>0</v>
      </c>
      <c r="S36" s="55">
        <v>0</v>
      </c>
      <c r="T36" s="55">
        <v>0</v>
      </c>
      <c r="U36" s="55">
        <v>112771</v>
      </c>
      <c r="V36" s="55">
        <v>105800</v>
      </c>
      <c r="W36" s="55">
        <v>0</v>
      </c>
      <c r="X36" s="55">
        <v>0</v>
      </c>
      <c r="Y36" s="55">
        <v>115046</v>
      </c>
      <c r="Z36" s="56">
        <v>106849</v>
      </c>
    </row>
    <row r="37" spans="1:26" s="59" customFormat="1" ht="31.5" customHeight="1" x14ac:dyDescent="0.35">
      <c r="A37" s="50" t="s">
        <v>86</v>
      </c>
      <c r="B37" s="51" t="s">
        <v>87</v>
      </c>
      <c r="C37" s="52">
        <v>44561</v>
      </c>
      <c r="D37" s="90"/>
      <c r="E37" s="56">
        <v>4250</v>
      </c>
      <c r="F37" s="55">
        <v>834</v>
      </c>
      <c r="G37" s="55">
        <v>22631</v>
      </c>
      <c r="H37" s="55">
        <v>4426</v>
      </c>
      <c r="I37" s="55">
        <v>0</v>
      </c>
      <c r="J37" s="55">
        <v>0</v>
      </c>
      <c r="K37" s="55">
        <v>0</v>
      </c>
      <c r="L37" s="55">
        <v>0</v>
      </c>
      <c r="M37" s="55">
        <v>514</v>
      </c>
      <c r="N37" s="55">
        <v>101</v>
      </c>
      <c r="O37" s="55">
        <v>29149</v>
      </c>
      <c r="P37" s="56">
        <v>5736</v>
      </c>
      <c r="Q37" s="55">
        <v>261257</v>
      </c>
      <c r="R37" s="71">
        <v>50529</v>
      </c>
      <c r="S37" s="55">
        <v>0</v>
      </c>
      <c r="T37" s="55">
        <v>0</v>
      </c>
      <c r="U37" s="55">
        <v>7478</v>
      </c>
      <c r="V37" s="55">
        <v>1470</v>
      </c>
      <c r="W37" s="55">
        <v>202400</v>
      </c>
      <c r="X37" s="55">
        <v>39948</v>
      </c>
      <c r="Y37" s="55">
        <v>527679</v>
      </c>
      <c r="Z37" s="56">
        <v>103044</v>
      </c>
    </row>
    <row r="38" spans="1:26" x14ac:dyDescent="0.25">
      <c r="A38" s="50" t="s">
        <v>88</v>
      </c>
      <c r="B38" s="51" t="s">
        <v>89</v>
      </c>
      <c r="C38" s="52">
        <v>44561</v>
      </c>
      <c r="D38" s="90"/>
      <c r="E38" s="56">
        <v>925832</v>
      </c>
      <c r="F38" s="55">
        <v>892750</v>
      </c>
      <c r="G38" s="55">
        <v>2056</v>
      </c>
      <c r="H38" s="55">
        <v>187</v>
      </c>
      <c r="I38" s="55">
        <v>0</v>
      </c>
      <c r="J38" s="55">
        <v>0</v>
      </c>
      <c r="K38" s="55">
        <v>86</v>
      </c>
      <c r="L38" s="55">
        <v>0</v>
      </c>
      <c r="M38" s="91">
        <v>225</v>
      </c>
      <c r="N38" s="91">
        <v>146</v>
      </c>
      <c r="O38" s="55">
        <v>70541</v>
      </c>
      <c r="P38" s="56">
        <v>57674</v>
      </c>
      <c r="Q38" s="55">
        <v>56213</v>
      </c>
      <c r="R38" s="55">
        <v>51104</v>
      </c>
      <c r="S38" s="55">
        <v>98</v>
      </c>
      <c r="T38" s="55">
        <v>89</v>
      </c>
      <c r="U38" s="55">
        <v>25102</v>
      </c>
      <c r="V38" s="55">
        <v>22481</v>
      </c>
      <c r="W38" s="55">
        <v>9091</v>
      </c>
      <c r="X38" s="55">
        <v>8705</v>
      </c>
      <c r="Y38" s="55">
        <v>1089244</v>
      </c>
      <c r="Z38" s="56">
        <v>1033136</v>
      </c>
    </row>
    <row r="39" spans="1:26" x14ac:dyDescent="0.25">
      <c r="A39" s="50" t="str">
        <f>B39</f>
        <v>Britannia Europe P&amp;I</v>
      </c>
      <c r="B39" s="51" t="s">
        <v>90</v>
      </c>
      <c r="C39" s="52">
        <v>44247</v>
      </c>
      <c r="D39" s="90"/>
      <c r="E39" s="56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6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6">
        <v>0</v>
      </c>
    </row>
    <row r="40" spans="1:26" x14ac:dyDescent="0.25">
      <c r="A40" s="50" t="str">
        <f>B40</f>
        <v>Britannia P&amp;I</v>
      </c>
      <c r="B40" s="51" t="s">
        <v>91</v>
      </c>
      <c r="C40" s="52">
        <v>44247</v>
      </c>
      <c r="D40" s="90"/>
      <c r="E40" s="56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55">
        <v>40418</v>
      </c>
      <c r="L40" s="55">
        <v>6817</v>
      </c>
      <c r="M40" s="55">
        <v>0</v>
      </c>
      <c r="N40" s="55">
        <v>0</v>
      </c>
      <c r="O40" s="55">
        <v>0</v>
      </c>
      <c r="P40" s="56">
        <v>0</v>
      </c>
      <c r="Q40" s="55">
        <v>0</v>
      </c>
      <c r="R40" s="55">
        <v>0</v>
      </c>
      <c r="S40" s="55">
        <v>0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5">
        <v>40418</v>
      </c>
      <c r="Z40" s="56">
        <v>6817</v>
      </c>
    </row>
    <row r="41" spans="1:26" x14ac:dyDescent="0.25">
      <c r="A41" s="50" t="s">
        <v>92</v>
      </c>
      <c r="B41" s="51" t="s">
        <v>93</v>
      </c>
      <c r="C41" s="52">
        <v>44561</v>
      </c>
      <c r="D41" s="90"/>
      <c r="E41" s="56">
        <v>4108687</v>
      </c>
      <c r="F41" s="55">
        <v>3440582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6">
        <v>0</v>
      </c>
      <c r="Q41" s="55">
        <v>0</v>
      </c>
      <c r="R41" s="55">
        <v>0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5">
        <v>4108687</v>
      </c>
      <c r="Z41" s="56">
        <v>3440582</v>
      </c>
    </row>
    <row r="42" spans="1:26" s="59" customFormat="1" ht="31.5" customHeight="1" x14ac:dyDescent="0.35">
      <c r="A42" s="50" t="s">
        <v>94</v>
      </c>
      <c r="B42" s="51" t="s">
        <v>95</v>
      </c>
      <c r="C42" s="52">
        <v>44561</v>
      </c>
      <c r="D42" s="90"/>
      <c r="E42" s="56">
        <v>13613</v>
      </c>
      <c r="F42" s="55">
        <v>13504</v>
      </c>
      <c r="G42" s="55">
        <v>2142</v>
      </c>
      <c r="H42" s="55">
        <v>1256</v>
      </c>
      <c r="I42" s="55">
        <v>0</v>
      </c>
      <c r="J42" s="55">
        <v>0</v>
      </c>
      <c r="K42" s="55">
        <v>0</v>
      </c>
      <c r="L42" s="55">
        <v>0</v>
      </c>
      <c r="M42" s="55">
        <v>60</v>
      </c>
      <c r="N42" s="55">
        <v>21</v>
      </c>
      <c r="O42" s="55">
        <v>1116</v>
      </c>
      <c r="P42" s="56">
        <v>941</v>
      </c>
      <c r="Q42" s="55">
        <v>26613</v>
      </c>
      <c r="R42" s="55">
        <v>21389</v>
      </c>
      <c r="S42" s="55">
        <v>146</v>
      </c>
      <c r="T42" s="55">
        <v>9</v>
      </c>
      <c r="U42" s="55">
        <v>2731</v>
      </c>
      <c r="V42" s="55">
        <v>653</v>
      </c>
      <c r="W42" s="55">
        <v>1576</v>
      </c>
      <c r="X42" s="55">
        <v>1533</v>
      </c>
      <c r="Y42" s="55">
        <v>47997</v>
      </c>
      <c r="Z42" s="56">
        <v>39306</v>
      </c>
    </row>
    <row r="43" spans="1:26" x14ac:dyDescent="0.25">
      <c r="A43" s="50" t="s">
        <v>96</v>
      </c>
      <c r="B43" s="51" t="s">
        <v>97</v>
      </c>
      <c r="C43" s="52">
        <v>44561</v>
      </c>
      <c r="D43" s="92"/>
      <c r="E43" s="56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6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6">
        <v>0</v>
      </c>
    </row>
    <row r="44" spans="1:26" x14ac:dyDescent="0.25">
      <c r="A44" s="50" t="s">
        <v>98</v>
      </c>
      <c r="B44" s="51" t="s">
        <v>99</v>
      </c>
      <c r="C44" s="52">
        <v>44286</v>
      </c>
      <c r="D44" s="92"/>
      <c r="E44" s="56">
        <v>69</v>
      </c>
      <c r="F44" s="55">
        <v>28</v>
      </c>
      <c r="G44" s="55">
        <v>490</v>
      </c>
      <c r="H44" s="55">
        <v>456</v>
      </c>
      <c r="I44" s="55">
        <v>0</v>
      </c>
      <c r="J44" s="55">
        <v>0</v>
      </c>
      <c r="K44" s="55">
        <v>0</v>
      </c>
      <c r="L44" s="55">
        <v>0</v>
      </c>
      <c r="M44" s="55">
        <v>7</v>
      </c>
      <c r="N44" s="55">
        <v>2</v>
      </c>
      <c r="O44" s="55">
        <v>39397</v>
      </c>
      <c r="P44" s="56">
        <v>24859</v>
      </c>
      <c r="Q44" s="55">
        <v>327411</v>
      </c>
      <c r="R44" s="55">
        <v>313727</v>
      </c>
      <c r="S44" s="55">
        <v>5</v>
      </c>
      <c r="T44" s="55">
        <v>5</v>
      </c>
      <c r="U44" s="55">
        <v>21645</v>
      </c>
      <c r="V44" s="55">
        <v>16980</v>
      </c>
      <c r="W44" s="55">
        <v>4181</v>
      </c>
      <c r="X44" s="55">
        <v>3377</v>
      </c>
      <c r="Y44" s="55">
        <v>393205</v>
      </c>
      <c r="Z44" s="56">
        <v>359434</v>
      </c>
    </row>
    <row r="45" spans="1:26" x14ac:dyDescent="0.25">
      <c r="A45" s="50" t="s">
        <v>100</v>
      </c>
      <c r="B45" s="51" t="s">
        <v>101</v>
      </c>
      <c r="C45" s="52">
        <v>44561</v>
      </c>
      <c r="D45" s="92"/>
      <c r="E45" s="56">
        <v>25726</v>
      </c>
      <c r="F45" s="55">
        <v>956</v>
      </c>
      <c r="G45" s="55">
        <v>967</v>
      </c>
      <c r="H45" s="55">
        <v>448</v>
      </c>
      <c r="I45" s="55">
        <v>0</v>
      </c>
      <c r="J45" s="55">
        <v>0</v>
      </c>
      <c r="K45" s="55">
        <v>1243</v>
      </c>
      <c r="L45" s="55">
        <v>17</v>
      </c>
      <c r="M45" s="91">
        <v>359</v>
      </c>
      <c r="N45" s="91">
        <v>219</v>
      </c>
      <c r="O45" s="55">
        <v>94793</v>
      </c>
      <c r="P45" s="56">
        <v>27119</v>
      </c>
      <c r="Q45" s="55">
        <v>19068</v>
      </c>
      <c r="R45" s="55">
        <v>9263</v>
      </c>
      <c r="S45" s="55">
        <v>380</v>
      </c>
      <c r="T45" s="55">
        <v>69</v>
      </c>
      <c r="U45" s="55">
        <v>28002</v>
      </c>
      <c r="V45" s="55">
        <v>1201</v>
      </c>
      <c r="W45" s="55">
        <v>2102</v>
      </c>
      <c r="X45" s="55">
        <v>178</v>
      </c>
      <c r="Y45" s="55">
        <v>172640</v>
      </c>
      <c r="Z45" s="56">
        <v>39470</v>
      </c>
    </row>
    <row r="46" spans="1:26" x14ac:dyDescent="0.25">
      <c r="A46" s="50" t="s">
        <v>102</v>
      </c>
      <c r="B46" s="51" t="s">
        <v>103</v>
      </c>
      <c r="C46" s="52">
        <v>44561</v>
      </c>
      <c r="D46" s="92"/>
      <c r="E46" s="56">
        <v>8216</v>
      </c>
      <c r="F46" s="55">
        <v>7624</v>
      </c>
      <c r="G46" s="55">
        <v>21326</v>
      </c>
      <c r="H46" s="55">
        <v>19852</v>
      </c>
      <c r="I46" s="55">
        <v>0</v>
      </c>
      <c r="J46" s="55">
        <v>0</v>
      </c>
      <c r="K46" s="55">
        <v>67133</v>
      </c>
      <c r="L46" s="55">
        <v>10527</v>
      </c>
      <c r="M46" s="56">
        <v>4411</v>
      </c>
      <c r="N46" s="56">
        <v>3119</v>
      </c>
      <c r="O46" s="55">
        <v>50553</v>
      </c>
      <c r="P46" s="56">
        <v>19214</v>
      </c>
      <c r="Q46" s="55">
        <v>34940</v>
      </c>
      <c r="R46" s="55">
        <v>32305</v>
      </c>
      <c r="S46" s="55">
        <v>1510</v>
      </c>
      <c r="T46" s="55">
        <v>1393</v>
      </c>
      <c r="U46" s="55">
        <v>29972</v>
      </c>
      <c r="V46" s="55">
        <v>23475</v>
      </c>
      <c r="W46" s="55">
        <v>209</v>
      </c>
      <c r="X46" s="55">
        <v>138</v>
      </c>
      <c r="Y46" s="55">
        <v>218270</v>
      </c>
      <c r="Z46" s="56">
        <v>117647</v>
      </c>
    </row>
    <row r="47" spans="1:26" s="59" customFormat="1" ht="31.5" customHeight="1" x14ac:dyDescent="0.35">
      <c r="A47" s="50" t="s">
        <v>104</v>
      </c>
      <c r="B47" s="51" t="s">
        <v>105</v>
      </c>
      <c r="C47" s="52">
        <v>44561</v>
      </c>
      <c r="D47" s="90"/>
      <c r="E47" s="56">
        <v>0</v>
      </c>
      <c r="F47" s="55">
        <v>0</v>
      </c>
      <c r="G47" s="55">
        <v>2803</v>
      </c>
      <c r="H47" s="55">
        <v>2568</v>
      </c>
      <c r="I47" s="55">
        <v>0</v>
      </c>
      <c r="J47" s="55">
        <v>0</v>
      </c>
      <c r="K47" s="55">
        <v>0</v>
      </c>
      <c r="L47" s="55">
        <v>0</v>
      </c>
      <c r="M47" s="55">
        <v>0</v>
      </c>
      <c r="N47" s="55">
        <v>0</v>
      </c>
      <c r="O47" s="55">
        <v>35548</v>
      </c>
      <c r="P47" s="56">
        <v>237</v>
      </c>
      <c r="Q47" s="55">
        <v>277894</v>
      </c>
      <c r="R47" s="55">
        <v>255275</v>
      </c>
      <c r="S47" s="71">
        <v>0</v>
      </c>
      <c r="T47" s="55">
        <v>0</v>
      </c>
      <c r="U47" s="55">
        <v>25584</v>
      </c>
      <c r="V47" s="55">
        <v>15693</v>
      </c>
      <c r="W47" s="55">
        <v>4236</v>
      </c>
      <c r="X47" s="55">
        <v>4236</v>
      </c>
      <c r="Y47" s="55">
        <v>346065</v>
      </c>
      <c r="Z47" s="56">
        <v>278009</v>
      </c>
    </row>
    <row r="48" spans="1:26" x14ac:dyDescent="0.25">
      <c r="A48" s="50" t="s">
        <v>106</v>
      </c>
      <c r="B48" s="51" t="s">
        <v>107</v>
      </c>
      <c r="C48" s="52">
        <v>44561</v>
      </c>
      <c r="D48" s="92"/>
      <c r="E48" s="56">
        <v>3585</v>
      </c>
      <c r="F48" s="55">
        <v>2422</v>
      </c>
      <c r="G48" s="55">
        <v>48514</v>
      </c>
      <c r="H48" s="55">
        <v>36429</v>
      </c>
      <c r="I48" s="55">
        <v>24605</v>
      </c>
      <c r="J48" s="55">
        <v>31</v>
      </c>
      <c r="K48" s="55">
        <v>179</v>
      </c>
      <c r="L48" s="55">
        <v>54</v>
      </c>
      <c r="M48" s="55">
        <v>17906</v>
      </c>
      <c r="N48" s="55">
        <v>1104</v>
      </c>
      <c r="O48" s="55">
        <v>105963</v>
      </c>
      <c r="P48" s="56">
        <v>18656</v>
      </c>
      <c r="Q48" s="55">
        <v>20751</v>
      </c>
      <c r="R48" s="55">
        <v>15021</v>
      </c>
      <c r="S48" s="55">
        <v>2731</v>
      </c>
      <c r="T48" s="55">
        <v>906</v>
      </c>
      <c r="U48" s="55">
        <v>47906</v>
      </c>
      <c r="V48" s="55">
        <v>16739</v>
      </c>
      <c r="W48" s="55">
        <v>215</v>
      </c>
      <c r="X48" s="55">
        <v>91</v>
      </c>
      <c r="Y48" s="55">
        <v>272355</v>
      </c>
      <c r="Z48" s="56">
        <v>91453</v>
      </c>
    </row>
    <row r="49" spans="1:26" x14ac:dyDescent="0.25">
      <c r="A49" s="50" t="s">
        <v>108</v>
      </c>
      <c r="B49" s="51" t="s">
        <v>109</v>
      </c>
      <c r="C49" s="52">
        <v>44561</v>
      </c>
      <c r="D49" s="92"/>
      <c r="E49" s="56">
        <v>4498</v>
      </c>
      <c r="F49" s="55">
        <v>2915</v>
      </c>
      <c r="G49" s="55">
        <v>183015</v>
      </c>
      <c r="H49" s="55">
        <v>131331</v>
      </c>
      <c r="I49" s="55">
        <v>0</v>
      </c>
      <c r="J49" s="55">
        <v>0</v>
      </c>
      <c r="K49" s="55">
        <v>0</v>
      </c>
      <c r="L49" s="55">
        <v>0</v>
      </c>
      <c r="M49" s="55">
        <v>2183</v>
      </c>
      <c r="N49" s="55">
        <v>352</v>
      </c>
      <c r="O49" s="55">
        <v>132535</v>
      </c>
      <c r="P49" s="56">
        <v>38071</v>
      </c>
      <c r="Q49" s="55">
        <v>58688</v>
      </c>
      <c r="R49" s="55">
        <v>52643</v>
      </c>
      <c r="S49" s="55">
        <v>4096</v>
      </c>
      <c r="T49" s="55">
        <v>3674</v>
      </c>
      <c r="U49" s="55">
        <v>46375</v>
      </c>
      <c r="V49" s="55">
        <v>41264</v>
      </c>
      <c r="W49" s="55">
        <v>4475</v>
      </c>
      <c r="X49" s="55">
        <v>448</v>
      </c>
      <c r="Y49" s="55">
        <v>435865</v>
      </c>
      <c r="Z49" s="56">
        <v>270698</v>
      </c>
    </row>
    <row r="50" spans="1:26" x14ac:dyDescent="0.25">
      <c r="A50" s="50" t="s">
        <v>110</v>
      </c>
      <c r="B50" s="51" t="s">
        <v>111</v>
      </c>
      <c r="C50" s="52">
        <v>44561</v>
      </c>
      <c r="D50" s="90"/>
      <c r="E50" s="56">
        <v>363865</v>
      </c>
      <c r="F50" s="55">
        <v>348160</v>
      </c>
      <c r="G50" s="55">
        <v>529386</v>
      </c>
      <c r="H50" s="55">
        <v>490293</v>
      </c>
      <c r="I50" s="55">
        <v>53578</v>
      </c>
      <c r="J50" s="55">
        <v>4971</v>
      </c>
      <c r="K50" s="55">
        <v>220697</v>
      </c>
      <c r="L50" s="55">
        <v>116039</v>
      </c>
      <c r="M50" s="55">
        <v>36564</v>
      </c>
      <c r="N50" s="55">
        <v>31182</v>
      </c>
      <c r="O50" s="55">
        <v>458620</v>
      </c>
      <c r="P50" s="56">
        <v>84088</v>
      </c>
      <c r="Q50" s="55">
        <v>458007</v>
      </c>
      <c r="R50" s="55">
        <v>386581</v>
      </c>
      <c r="S50" s="55">
        <v>965</v>
      </c>
      <c r="T50" s="55">
        <v>907</v>
      </c>
      <c r="U50" s="55">
        <v>96858</v>
      </c>
      <c r="V50" s="55">
        <v>54419</v>
      </c>
      <c r="W50" s="55">
        <v>0</v>
      </c>
      <c r="X50" s="55">
        <v>0</v>
      </c>
      <c r="Y50" s="55">
        <v>2218540</v>
      </c>
      <c r="Z50" s="56">
        <v>1516640</v>
      </c>
    </row>
    <row r="51" spans="1:26" x14ac:dyDescent="0.25">
      <c r="A51" s="50" t="s">
        <v>112</v>
      </c>
      <c r="B51" s="51" t="s">
        <v>113</v>
      </c>
      <c r="C51" s="52">
        <v>44561</v>
      </c>
      <c r="D51" s="92"/>
      <c r="E51" s="56">
        <v>239</v>
      </c>
      <c r="F51" s="55">
        <v>125</v>
      </c>
      <c r="G51" s="55">
        <v>1244</v>
      </c>
      <c r="H51" s="55">
        <v>836</v>
      </c>
      <c r="I51" s="55">
        <v>0</v>
      </c>
      <c r="J51" s="55">
        <v>0</v>
      </c>
      <c r="K51" s="55">
        <v>80</v>
      </c>
      <c r="L51" s="55">
        <v>6</v>
      </c>
      <c r="M51" s="55">
        <v>984</v>
      </c>
      <c r="N51" s="55">
        <v>587</v>
      </c>
      <c r="O51" s="55">
        <v>17683</v>
      </c>
      <c r="P51" s="56">
        <v>9810</v>
      </c>
      <c r="Q51" s="55">
        <v>5267</v>
      </c>
      <c r="R51" s="55">
        <v>3477</v>
      </c>
      <c r="S51" s="55">
        <v>97</v>
      </c>
      <c r="T51" s="55">
        <v>65</v>
      </c>
      <c r="U51" s="55">
        <v>1934</v>
      </c>
      <c r="V51" s="55">
        <v>1394</v>
      </c>
      <c r="W51" s="55">
        <v>80</v>
      </c>
      <c r="X51" s="55">
        <v>57</v>
      </c>
      <c r="Y51" s="55">
        <v>27608</v>
      </c>
      <c r="Z51" s="56">
        <v>16357</v>
      </c>
    </row>
    <row r="52" spans="1:26" s="59" customFormat="1" ht="31.5" customHeight="1" x14ac:dyDescent="0.35">
      <c r="A52" s="61" t="s">
        <v>114</v>
      </c>
      <c r="B52" s="62" t="s">
        <v>115</v>
      </c>
      <c r="C52" s="63">
        <v>44561</v>
      </c>
      <c r="D52" s="93"/>
      <c r="E52" s="67">
        <v>210368</v>
      </c>
      <c r="F52" s="66">
        <v>49240</v>
      </c>
      <c r="G52" s="66">
        <v>69</v>
      </c>
      <c r="H52" s="66">
        <v>0</v>
      </c>
      <c r="I52" s="66">
        <v>0</v>
      </c>
      <c r="J52" s="66">
        <v>0</v>
      </c>
      <c r="K52" s="66">
        <v>17340</v>
      </c>
      <c r="L52" s="66">
        <v>14566</v>
      </c>
      <c r="M52" s="66">
        <v>77629</v>
      </c>
      <c r="N52" s="66">
        <v>61859</v>
      </c>
      <c r="O52" s="66">
        <v>142704</v>
      </c>
      <c r="P52" s="67">
        <v>70530</v>
      </c>
      <c r="Q52" s="66">
        <v>94857</v>
      </c>
      <c r="R52" s="66">
        <v>62666</v>
      </c>
      <c r="S52" s="66">
        <v>21</v>
      </c>
      <c r="T52" s="66">
        <v>21</v>
      </c>
      <c r="U52" s="66">
        <v>690303</v>
      </c>
      <c r="V52" s="66">
        <v>414205</v>
      </c>
      <c r="W52" s="66">
        <v>0</v>
      </c>
      <c r="X52" s="66">
        <v>0</v>
      </c>
      <c r="Y52" s="66">
        <v>1233291</v>
      </c>
      <c r="Z52" s="67">
        <v>673087</v>
      </c>
    </row>
    <row r="53" spans="1:26" x14ac:dyDescent="0.25">
      <c r="A53" s="50" t="s">
        <v>116</v>
      </c>
      <c r="B53" s="51" t="s">
        <v>117</v>
      </c>
      <c r="C53" s="52">
        <v>44561</v>
      </c>
      <c r="D53" s="92"/>
      <c r="E53" s="56">
        <v>1226885</v>
      </c>
      <c r="F53" s="55">
        <v>1223496</v>
      </c>
      <c r="G53" s="55">
        <v>0</v>
      </c>
      <c r="H53" s="55">
        <v>0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6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1226885</v>
      </c>
      <c r="Z53" s="56">
        <v>1223496</v>
      </c>
    </row>
    <row r="54" spans="1:26" x14ac:dyDescent="0.25">
      <c r="A54" s="50" t="s">
        <v>118</v>
      </c>
      <c r="B54" s="51" t="s">
        <v>119</v>
      </c>
      <c r="C54" s="52">
        <v>44561</v>
      </c>
      <c r="D54" s="92"/>
      <c r="E54" s="56">
        <v>29634</v>
      </c>
      <c r="F54" s="55">
        <v>28594</v>
      </c>
      <c r="G54" s="55">
        <v>180246</v>
      </c>
      <c r="H54" s="55">
        <v>160668</v>
      </c>
      <c r="I54" s="55">
        <v>0</v>
      </c>
      <c r="J54" s="55">
        <v>0</v>
      </c>
      <c r="K54" s="55">
        <v>13348</v>
      </c>
      <c r="L54" s="55">
        <v>2387</v>
      </c>
      <c r="M54" s="55">
        <v>1003</v>
      </c>
      <c r="N54" s="55">
        <v>432</v>
      </c>
      <c r="O54" s="55">
        <v>82625</v>
      </c>
      <c r="P54" s="56">
        <v>29280</v>
      </c>
      <c r="Q54" s="55">
        <v>396706</v>
      </c>
      <c r="R54" s="55">
        <v>372578</v>
      </c>
      <c r="S54" s="55">
        <v>1691</v>
      </c>
      <c r="T54" s="55">
        <v>1590</v>
      </c>
      <c r="U54" s="55">
        <v>78747</v>
      </c>
      <c r="V54" s="55">
        <v>55197</v>
      </c>
      <c r="W54" s="55">
        <v>7723</v>
      </c>
      <c r="X54" s="55">
        <v>2426</v>
      </c>
      <c r="Y54" s="55">
        <v>791723</v>
      </c>
      <c r="Z54" s="56">
        <v>653152</v>
      </c>
    </row>
    <row r="55" spans="1:26" x14ac:dyDescent="0.25">
      <c r="A55" s="50" t="s">
        <v>120</v>
      </c>
      <c r="B55" s="51" t="s">
        <v>121</v>
      </c>
      <c r="C55" s="52">
        <v>44561</v>
      </c>
      <c r="D55" s="90"/>
      <c r="E55" s="56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55">
        <v>0</v>
      </c>
      <c r="L55" s="55">
        <v>0</v>
      </c>
      <c r="M55" s="55">
        <v>0</v>
      </c>
      <c r="N55" s="55">
        <v>0</v>
      </c>
      <c r="O55" s="55">
        <v>1800</v>
      </c>
      <c r="P55" s="56">
        <v>811</v>
      </c>
      <c r="Q55" s="55">
        <v>0</v>
      </c>
      <c r="R55" s="55">
        <v>0</v>
      </c>
      <c r="S55" s="55">
        <v>0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1800</v>
      </c>
      <c r="Z55" s="56">
        <v>811</v>
      </c>
    </row>
    <row r="56" spans="1:26" x14ac:dyDescent="0.25">
      <c r="A56" s="50" t="s">
        <v>122</v>
      </c>
      <c r="B56" s="51" t="s">
        <v>122</v>
      </c>
      <c r="C56" s="52">
        <v>44561</v>
      </c>
      <c r="D56" s="92"/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55">
        <v>0</v>
      </c>
      <c r="L56" s="55">
        <v>0</v>
      </c>
      <c r="M56" s="55">
        <v>0</v>
      </c>
      <c r="N56" s="55">
        <v>0</v>
      </c>
      <c r="O56" s="55">
        <v>0</v>
      </c>
      <c r="P56" s="56">
        <v>0</v>
      </c>
      <c r="Q56" s="55">
        <v>0</v>
      </c>
      <c r="R56" s="55">
        <v>0</v>
      </c>
      <c r="S56" s="55">
        <v>0</v>
      </c>
      <c r="T56" s="55">
        <v>0</v>
      </c>
      <c r="U56" s="55">
        <v>0</v>
      </c>
      <c r="V56" s="55">
        <v>0</v>
      </c>
      <c r="W56" s="55">
        <v>93812</v>
      </c>
      <c r="X56" s="55">
        <v>60497</v>
      </c>
      <c r="Y56" s="55">
        <v>93812</v>
      </c>
      <c r="Z56" s="56">
        <v>60497</v>
      </c>
    </row>
    <row r="57" spans="1:26" s="59" customFormat="1" ht="31.5" customHeight="1" x14ac:dyDescent="0.35">
      <c r="A57" s="50" t="s">
        <v>123</v>
      </c>
      <c r="B57" s="51" t="s">
        <v>124</v>
      </c>
      <c r="C57" s="52">
        <v>44561</v>
      </c>
      <c r="D57" s="90"/>
      <c r="E57" s="55">
        <v>655</v>
      </c>
      <c r="F57" s="55">
        <v>488</v>
      </c>
      <c r="G57" s="55">
        <v>1497</v>
      </c>
      <c r="H57" s="55">
        <v>1199</v>
      </c>
      <c r="I57" s="55">
        <v>0</v>
      </c>
      <c r="J57" s="55">
        <v>0</v>
      </c>
      <c r="K57" s="55">
        <v>2836</v>
      </c>
      <c r="L57" s="55">
        <v>2227</v>
      </c>
      <c r="M57" s="55">
        <v>158</v>
      </c>
      <c r="N57" s="55">
        <v>26</v>
      </c>
      <c r="O57" s="55">
        <v>12129</v>
      </c>
      <c r="P57" s="56">
        <v>3522</v>
      </c>
      <c r="Q57" s="55">
        <v>10202</v>
      </c>
      <c r="R57" s="55">
        <v>8921</v>
      </c>
      <c r="S57" s="55">
        <v>108</v>
      </c>
      <c r="T57" s="55">
        <v>56</v>
      </c>
      <c r="U57" s="55">
        <v>6401</v>
      </c>
      <c r="V57" s="55">
        <v>3334</v>
      </c>
      <c r="W57" s="55">
        <v>621</v>
      </c>
      <c r="X57" s="55">
        <v>282</v>
      </c>
      <c r="Y57" s="55">
        <v>34607</v>
      </c>
      <c r="Z57" s="56">
        <v>20055</v>
      </c>
    </row>
    <row r="58" spans="1:26" x14ac:dyDescent="0.25">
      <c r="A58" s="50" t="s">
        <v>125</v>
      </c>
      <c r="B58" s="51" t="s">
        <v>126</v>
      </c>
      <c r="C58" s="52">
        <v>44561</v>
      </c>
      <c r="D58" s="92"/>
      <c r="E58" s="55">
        <v>37535</v>
      </c>
      <c r="F58" s="55">
        <v>24896</v>
      </c>
      <c r="G58" s="55">
        <v>215781</v>
      </c>
      <c r="H58" s="55">
        <v>149782</v>
      </c>
      <c r="I58" s="55">
        <v>0</v>
      </c>
      <c r="J58" s="55">
        <v>0</v>
      </c>
      <c r="K58" s="55">
        <v>180</v>
      </c>
      <c r="L58" s="55">
        <v>135</v>
      </c>
      <c r="M58" s="55">
        <v>1031</v>
      </c>
      <c r="N58" s="55">
        <v>255</v>
      </c>
      <c r="O58" s="55">
        <v>51447</v>
      </c>
      <c r="P58" s="56">
        <v>23148</v>
      </c>
      <c r="Q58" s="55">
        <v>145910</v>
      </c>
      <c r="R58" s="55">
        <v>88552</v>
      </c>
      <c r="S58" s="55">
        <v>958</v>
      </c>
      <c r="T58" s="55">
        <v>1690</v>
      </c>
      <c r="U58" s="55">
        <v>37977</v>
      </c>
      <c r="V58" s="55">
        <v>30734</v>
      </c>
      <c r="W58" s="55">
        <v>1649</v>
      </c>
      <c r="X58" s="55">
        <v>705</v>
      </c>
      <c r="Y58" s="55">
        <v>492468</v>
      </c>
      <c r="Z58" s="56">
        <v>319897</v>
      </c>
    </row>
    <row r="59" spans="1:26" x14ac:dyDescent="0.25">
      <c r="A59" s="50" t="s">
        <v>127</v>
      </c>
      <c r="B59" s="51" t="s">
        <v>127</v>
      </c>
      <c r="C59" s="52">
        <v>44561</v>
      </c>
      <c r="D59" s="92"/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6">
        <v>0</v>
      </c>
      <c r="Q59" s="55">
        <v>0</v>
      </c>
      <c r="R59" s="55">
        <v>0</v>
      </c>
      <c r="S59" s="55">
        <v>0</v>
      </c>
      <c r="T59" s="55">
        <v>0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6">
        <v>0</v>
      </c>
    </row>
    <row r="60" spans="1:26" x14ac:dyDescent="0.25">
      <c r="A60" s="50" t="s">
        <v>128</v>
      </c>
      <c r="B60" s="51" t="s">
        <v>128</v>
      </c>
      <c r="C60" s="52">
        <v>44561</v>
      </c>
      <c r="D60" s="90"/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55">
        <v>0</v>
      </c>
      <c r="L60" s="55">
        <v>0</v>
      </c>
      <c r="M60" s="55">
        <v>0</v>
      </c>
      <c r="N60" s="55">
        <v>0</v>
      </c>
      <c r="O60" s="55">
        <v>0</v>
      </c>
      <c r="P60" s="56">
        <v>0</v>
      </c>
      <c r="Q60" s="55">
        <v>0</v>
      </c>
      <c r="R60" s="55">
        <v>0</v>
      </c>
      <c r="S60" s="55">
        <v>0</v>
      </c>
      <c r="T60" s="55">
        <v>0</v>
      </c>
      <c r="U60" s="55">
        <v>0</v>
      </c>
      <c r="V60" s="55">
        <v>0</v>
      </c>
      <c r="W60" s="55">
        <v>238422</v>
      </c>
      <c r="X60" s="55">
        <v>44135</v>
      </c>
      <c r="Y60" s="55">
        <v>238422</v>
      </c>
      <c r="Z60" s="56">
        <v>44135</v>
      </c>
    </row>
    <row r="61" spans="1:26" x14ac:dyDescent="0.25">
      <c r="A61" s="50" t="s">
        <v>129</v>
      </c>
      <c r="B61" s="51" t="s">
        <v>129</v>
      </c>
      <c r="C61" s="52">
        <v>44561</v>
      </c>
      <c r="D61" s="92"/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242638</v>
      </c>
      <c r="P61" s="56">
        <v>120931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242638</v>
      </c>
      <c r="Z61" s="56">
        <v>120931</v>
      </c>
    </row>
    <row r="62" spans="1:26" s="59" customFormat="1" ht="31.5" customHeight="1" x14ac:dyDescent="0.35">
      <c r="A62" s="50" t="s">
        <v>130</v>
      </c>
      <c r="B62" s="51" t="s">
        <v>131</v>
      </c>
      <c r="C62" s="52">
        <v>44561</v>
      </c>
      <c r="D62" s="90"/>
      <c r="E62" s="55">
        <v>30055</v>
      </c>
      <c r="F62" s="55">
        <v>29968</v>
      </c>
      <c r="G62" s="55">
        <v>30120</v>
      </c>
      <c r="H62" s="55">
        <v>28688</v>
      </c>
      <c r="I62" s="55">
        <v>0</v>
      </c>
      <c r="J62" s="55">
        <v>0</v>
      </c>
      <c r="K62" s="55">
        <v>45183</v>
      </c>
      <c r="L62" s="55">
        <v>26232</v>
      </c>
      <c r="M62" s="55">
        <v>1863</v>
      </c>
      <c r="N62" s="55">
        <v>877</v>
      </c>
      <c r="O62" s="55">
        <v>41987</v>
      </c>
      <c r="P62" s="56">
        <v>10933</v>
      </c>
      <c r="Q62" s="55">
        <v>104486</v>
      </c>
      <c r="R62" s="71">
        <v>98983</v>
      </c>
      <c r="S62" s="55">
        <v>180</v>
      </c>
      <c r="T62" s="55">
        <v>121</v>
      </c>
      <c r="U62" s="55">
        <v>11440</v>
      </c>
      <c r="V62" s="55">
        <v>6455</v>
      </c>
      <c r="W62" s="55">
        <v>5692</v>
      </c>
      <c r="X62" s="55">
        <v>885</v>
      </c>
      <c r="Y62" s="55">
        <v>271006</v>
      </c>
      <c r="Z62" s="56">
        <v>203142</v>
      </c>
    </row>
    <row r="63" spans="1:26" x14ac:dyDescent="0.25">
      <c r="A63" s="50" t="s">
        <v>132</v>
      </c>
      <c r="B63" s="51" t="s">
        <v>133</v>
      </c>
      <c r="C63" s="52">
        <v>44561</v>
      </c>
      <c r="D63" s="90"/>
      <c r="E63" s="55">
        <v>0</v>
      </c>
      <c r="F63" s="55">
        <v>0</v>
      </c>
      <c r="G63" s="55">
        <v>0</v>
      </c>
      <c r="H63" s="55">
        <v>0</v>
      </c>
      <c r="I63" s="55">
        <v>0</v>
      </c>
      <c r="J63" s="55">
        <v>0</v>
      </c>
      <c r="K63" s="55">
        <v>0</v>
      </c>
      <c r="L63" s="55">
        <v>0</v>
      </c>
      <c r="M63" s="55">
        <v>0</v>
      </c>
      <c r="N63" s="55">
        <v>0</v>
      </c>
      <c r="O63" s="55">
        <v>0</v>
      </c>
      <c r="P63" s="56">
        <v>0</v>
      </c>
      <c r="Q63" s="55">
        <v>0</v>
      </c>
      <c r="R63" s="55">
        <v>0</v>
      </c>
      <c r="S63" s="55">
        <v>0</v>
      </c>
      <c r="T63" s="55">
        <v>0</v>
      </c>
      <c r="U63" s="55">
        <v>0</v>
      </c>
      <c r="V63" s="55">
        <v>0</v>
      </c>
      <c r="W63" s="55">
        <v>0</v>
      </c>
      <c r="X63" s="55">
        <v>0</v>
      </c>
      <c r="Y63" s="55">
        <v>0</v>
      </c>
      <c r="Z63" s="56">
        <v>0</v>
      </c>
    </row>
    <row r="64" spans="1:26" x14ac:dyDescent="0.25">
      <c r="A64" s="50" t="s">
        <v>134</v>
      </c>
      <c r="B64" s="51" t="s">
        <v>134</v>
      </c>
      <c r="C64" s="52">
        <v>44561</v>
      </c>
      <c r="D64" s="90"/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  <c r="N64" s="55">
        <v>0</v>
      </c>
      <c r="O64" s="55">
        <v>0</v>
      </c>
      <c r="P64" s="56">
        <v>0</v>
      </c>
      <c r="Q64" s="55">
        <v>0</v>
      </c>
      <c r="R64" s="55">
        <v>0</v>
      </c>
      <c r="S64" s="55">
        <v>0</v>
      </c>
      <c r="T64" s="55">
        <v>0</v>
      </c>
      <c r="U64" s="55">
        <v>0</v>
      </c>
      <c r="V64" s="55">
        <v>0</v>
      </c>
      <c r="W64" s="55">
        <v>0</v>
      </c>
      <c r="X64" s="55">
        <v>0</v>
      </c>
      <c r="Y64" s="55">
        <v>0</v>
      </c>
      <c r="Z64" s="56">
        <v>0</v>
      </c>
    </row>
    <row r="65" spans="1:26" x14ac:dyDescent="0.25">
      <c r="A65" s="50" t="s">
        <v>135</v>
      </c>
      <c r="B65" s="51" t="s">
        <v>136</v>
      </c>
      <c r="C65" s="52">
        <v>44561</v>
      </c>
      <c r="D65" s="90"/>
      <c r="E65" s="55">
        <v>235398</v>
      </c>
      <c r="F65" s="55">
        <v>-4230</v>
      </c>
      <c r="G65" s="55">
        <v>72904</v>
      </c>
      <c r="H65" s="55">
        <v>68209</v>
      </c>
      <c r="I65" s="55">
        <v>0</v>
      </c>
      <c r="J65" s="55">
        <v>0</v>
      </c>
      <c r="K65" s="55">
        <v>9042</v>
      </c>
      <c r="L65" s="55">
        <v>7703</v>
      </c>
      <c r="M65" s="55">
        <v>10123</v>
      </c>
      <c r="N65" s="55">
        <v>8074</v>
      </c>
      <c r="O65" s="55">
        <v>75127</v>
      </c>
      <c r="P65" s="56">
        <v>18991</v>
      </c>
      <c r="Q65" s="55">
        <v>88729</v>
      </c>
      <c r="R65" s="55">
        <v>82968</v>
      </c>
      <c r="S65" s="55">
        <v>360</v>
      </c>
      <c r="T65" s="55">
        <v>337</v>
      </c>
      <c r="U65" s="55">
        <v>22492</v>
      </c>
      <c r="V65" s="55">
        <v>21036</v>
      </c>
      <c r="W65" s="55">
        <v>273</v>
      </c>
      <c r="X65" s="55">
        <v>33</v>
      </c>
      <c r="Y65" s="55">
        <v>514448</v>
      </c>
      <c r="Z65" s="56">
        <v>203121</v>
      </c>
    </row>
    <row r="66" spans="1:26" x14ac:dyDescent="0.25">
      <c r="A66" s="50" t="s">
        <v>137</v>
      </c>
      <c r="B66" s="51" t="s">
        <v>138</v>
      </c>
      <c r="C66" s="52">
        <v>44561</v>
      </c>
      <c r="D66" s="90"/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6">
        <v>0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6">
        <v>0</v>
      </c>
    </row>
    <row r="67" spans="1:26" s="59" customFormat="1" ht="31.5" customHeight="1" x14ac:dyDescent="0.35">
      <c r="A67" s="50" t="str">
        <f>B67</f>
        <v>Gard M&amp;E Ltd.</v>
      </c>
      <c r="B67" s="51" t="s">
        <v>139</v>
      </c>
      <c r="C67" s="52">
        <v>44247</v>
      </c>
      <c r="D67" s="90"/>
      <c r="E67" s="55">
        <v>0</v>
      </c>
      <c r="F67" s="55">
        <v>0</v>
      </c>
      <c r="G67" s="55">
        <v>0</v>
      </c>
      <c r="H67" s="55">
        <v>0</v>
      </c>
      <c r="I67" s="55">
        <v>0</v>
      </c>
      <c r="J67" s="55">
        <v>0</v>
      </c>
      <c r="K67" s="55">
        <v>28783</v>
      </c>
      <c r="L67" s="55">
        <v>13584</v>
      </c>
      <c r="M67" s="55">
        <v>0</v>
      </c>
      <c r="N67" s="55">
        <v>0</v>
      </c>
      <c r="O67" s="55">
        <v>0</v>
      </c>
      <c r="P67" s="56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0</v>
      </c>
      <c r="X67" s="55">
        <v>0</v>
      </c>
      <c r="Y67" s="55">
        <v>28783</v>
      </c>
      <c r="Z67" s="56">
        <v>13584</v>
      </c>
    </row>
    <row r="68" spans="1:26" x14ac:dyDescent="0.25">
      <c r="A68" s="50" t="s">
        <v>140</v>
      </c>
      <c r="B68" s="51" t="s">
        <v>141</v>
      </c>
      <c r="C68" s="52">
        <v>44561</v>
      </c>
      <c r="D68" s="92"/>
      <c r="E68" s="55">
        <v>0</v>
      </c>
      <c r="F68" s="55">
        <v>0</v>
      </c>
      <c r="G68" s="55">
        <v>0</v>
      </c>
      <c r="H68" s="55">
        <v>0</v>
      </c>
      <c r="I68" s="55">
        <v>0</v>
      </c>
      <c r="J68" s="55">
        <v>0</v>
      </c>
      <c r="K68" s="55">
        <v>0</v>
      </c>
      <c r="L68" s="55">
        <v>0</v>
      </c>
      <c r="M68" s="55">
        <v>0</v>
      </c>
      <c r="N68" s="55">
        <v>0</v>
      </c>
      <c r="O68" s="55">
        <v>0</v>
      </c>
      <c r="P68" s="56">
        <v>0</v>
      </c>
      <c r="Q68" s="55">
        <v>0</v>
      </c>
      <c r="R68" s="55">
        <v>0</v>
      </c>
      <c r="S68" s="55">
        <v>0</v>
      </c>
      <c r="T68" s="55">
        <v>0</v>
      </c>
      <c r="U68" s="55">
        <v>0</v>
      </c>
      <c r="V68" s="55">
        <v>0</v>
      </c>
      <c r="W68" s="55">
        <v>0</v>
      </c>
      <c r="X68" s="55">
        <v>0</v>
      </c>
      <c r="Y68" s="55">
        <v>0</v>
      </c>
      <c r="Z68" s="56">
        <v>0</v>
      </c>
    </row>
    <row r="69" spans="1:26" x14ac:dyDescent="0.25">
      <c r="A69" s="50" t="s">
        <v>142</v>
      </c>
      <c r="B69" s="51" t="s">
        <v>143</v>
      </c>
      <c r="C69" s="52">
        <v>44404</v>
      </c>
      <c r="D69" s="92"/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0</v>
      </c>
      <c r="O69" s="55">
        <v>0</v>
      </c>
      <c r="P69" s="56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6">
        <v>0</v>
      </c>
    </row>
    <row r="70" spans="1:26" x14ac:dyDescent="0.25">
      <c r="A70" s="50" t="s">
        <v>144</v>
      </c>
      <c r="B70" s="51" t="s">
        <v>144</v>
      </c>
      <c r="C70" s="52">
        <v>44561</v>
      </c>
      <c r="D70" s="92"/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6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6">
        <v>0</v>
      </c>
    </row>
    <row r="71" spans="1:26" x14ac:dyDescent="0.25">
      <c r="A71" s="50" t="s">
        <v>145</v>
      </c>
      <c r="B71" s="51" t="s">
        <v>145</v>
      </c>
      <c r="C71" s="52">
        <v>44561</v>
      </c>
      <c r="D71" s="92"/>
      <c r="E71" s="55">
        <v>0</v>
      </c>
      <c r="F71" s="55">
        <v>0</v>
      </c>
      <c r="G71" s="55">
        <v>0</v>
      </c>
      <c r="H71" s="55">
        <v>0</v>
      </c>
      <c r="I71" s="55">
        <v>0</v>
      </c>
      <c r="J71" s="55">
        <v>0</v>
      </c>
      <c r="K71" s="55">
        <v>0</v>
      </c>
      <c r="L71" s="55">
        <v>0</v>
      </c>
      <c r="M71" s="56">
        <v>13838</v>
      </c>
      <c r="N71" s="56">
        <v>0</v>
      </c>
      <c r="O71" s="55">
        <v>25717</v>
      </c>
      <c r="P71" s="56">
        <v>3269</v>
      </c>
      <c r="Q71" s="55">
        <v>0</v>
      </c>
      <c r="R71" s="55">
        <v>0</v>
      </c>
      <c r="S71" s="55">
        <v>0</v>
      </c>
      <c r="T71" s="55">
        <v>0</v>
      </c>
      <c r="U71" s="55">
        <v>21239</v>
      </c>
      <c r="V71" s="55">
        <v>1383</v>
      </c>
      <c r="W71" s="55">
        <v>5464</v>
      </c>
      <c r="X71" s="55">
        <v>73</v>
      </c>
      <c r="Y71" s="55">
        <v>66258</v>
      </c>
      <c r="Z71" s="56">
        <v>4725</v>
      </c>
    </row>
    <row r="72" spans="1:26" s="59" customFormat="1" ht="31.5" customHeight="1" x14ac:dyDescent="0.35">
      <c r="A72" s="50" t="s">
        <v>146</v>
      </c>
      <c r="B72" s="51" t="s">
        <v>147</v>
      </c>
      <c r="C72" s="52">
        <v>44561</v>
      </c>
      <c r="D72" s="90"/>
      <c r="E72" s="55">
        <v>0</v>
      </c>
      <c r="F72" s="55">
        <v>0</v>
      </c>
      <c r="G72" s="55">
        <v>0</v>
      </c>
      <c r="H72" s="55">
        <v>0</v>
      </c>
      <c r="I72" s="55">
        <v>0</v>
      </c>
      <c r="J72" s="55">
        <v>0</v>
      </c>
      <c r="K72" s="55">
        <v>0</v>
      </c>
      <c r="L72" s="55">
        <v>0</v>
      </c>
      <c r="M72" s="55">
        <v>0</v>
      </c>
      <c r="N72" s="55">
        <v>0</v>
      </c>
      <c r="O72" s="55">
        <v>0</v>
      </c>
      <c r="P72" s="56">
        <v>0</v>
      </c>
      <c r="Q72" s="55">
        <v>0</v>
      </c>
      <c r="R72" s="55">
        <v>0</v>
      </c>
      <c r="S72" s="55">
        <v>0</v>
      </c>
      <c r="T72" s="55">
        <v>0</v>
      </c>
      <c r="U72" s="55">
        <v>0</v>
      </c>
      <c r="V72" s="55">
        <v>0</v>
      </c>
      <c r="W72" s="55">
        <v>3036000</v>
      </c>
      <c r="X72" s="55">
        <v>2839155</v>
      </c>
      <c r="Y72" s="55">
        <v>3036000</v>
      </c>
      <c r="Z72" s="56">
        <v>2839155</v>
      </c>
    </row>
    <row r="73" spans="1:26" x14ac:dyDescent="0.25">
      <c r="A73" s="50" t="s">
        <v>148</v>
      </c>
      <c r="B73" s="51" t="s">
        <v>149</v>
      </c>
      <c r="C73" s="52">
        <v>44377</v>
      </c>
      <c r="D73" s="92"/>
      <c r="E73" s="55">
        <v>38218</v>
      </c>
      <c r="F73" s="55">
        <v>33008</v>
      </c>
      <c r="G73" s="55">
        <v>0</v>
      </c>
      <c r="H73" s="55">
        <v>0</v>
      </c>
      <c r="I73" s="55">
        <v>0</v>
      </c>
      <c r="J73" s="55">
        <v>0</v>
      </c>
      <c r="K73" s="55">
        <v>0</v>
      </c>
      <c r="L73" s="55">
        <v>0</v>
      </c>
      <c r="M73" s="55">
        <v>113</v>
      </c>
      <c r="N73" s="55">
        <v>55</v>
      </c>
      <c r="O73" s="55">
        <v>107163</v>
      </c>
      <c r="P73" s="56">
        <v>16551</v>
      </c>
      <c r="Q73" s="55">
        <v>29855</v>
      </c>
      <c r="R73" s="55">
        <v>12647</v>
      </c>
      <c r="S73" s="55">
        <v>71</v>
      </c>
      <c r="T73" s="55">
        <v>44</v>
      </c>
      <c r="U73" s="55">
        <v>10210</v>
      </c>
      <c r="V73" s="55">
        <v>6355</v>
      </c>
      <c r="W73" s="55">
        <v>598</v>
      </c>
      <c r="X73" s="55">
        <v>48</v>
      </c>
      <c r="Y73" s="55">
        <v>186228</v>
      </c>
      <c r="Z73" s="56">
        <v>68708</v>
      </c>
    </row>
    <row r="74" spans="1:26" x14ac:dyDescent="0.25">
      <c r="A74" s="50" t="s">
        <v>150</v>
      </c>
      <c r="B74" s="51" t="s">
        <v>151</v>
      </c>
      <c r="C74" s="52">
        <v>44561</v>
      </c>
      <c r="D74" s="92"/>
      <c r="E74" s="55">
        <v>0</v>
      </c>
      <c r="F74" s="55">
        <v>0</v>
      </c>
      <c r="G74" s="55">
        <v>0</v>
      </c>
      <c r="H74" s="55">
        <v>0</v>
      </c>
      <c r="I74" s="55">
        <v>0</v>
      </c>
      <c r="J74" s="55">
        <v>0</v>
      </c>
      <c r="K74" s="55">
        <v>0</v>
      </c>
      <c r="L74" s="55">
        <v>0</v>
      </c>
      <c r="M74" s="55">
        <v>0</v>
      </c>
      <c r="N74" s="55">
        <v>0</v>
      </c>
      <c r="O74" s="55">
        <v>0</v>
      </c>
      <c r="P74" s="56">
        <v>0</v>
      </c>
      <c r="Q74" s="55">
        <v>0</v>
      </c>
      <c r="R74" s="55">
        <v>0</v>
      </c>
      <c r="S74" s="55">
        <v>0</v>
      </c>
      <c r="T74" s="55">
        <v>0</v>
      </c>
      <c r="U74" s="55">
        <v>0</v>
      </c>
      <c r="V74" s="55">
        <v>0</v>
      </c>
      <c r="W74" s="55">
        <v>0</v>
      </c>
      <c r="X74" s="55">
        <v>0</v>
      </c>
      <c r="Y74" s="55">
        <v>0</v>
      </c>
      <c r="Z74" s="56">
        <v>0</v>
      </c>
    </row>
    <row r="75" spans="1:26" x14ac:dyDescent="0.25">
      <c r="A75" s="50" t="s">
        <v>152</v>
      </c>
      <c r="B75" s="51" t="s">
        <v>153</v>
      </c>
      <c r="C75" s="52">
        <v>44561</v>
      </c>
      <c r="D75" s="90"/>
      <c r="E75" s="55">
        <v>768953</v>
      </c>
      <c r="F75" s="55">
        <v>765150</v>
      </c>
      <c r="G75" s="55">
        <v>338489</v>
      </c>
      <c r="H75" s="55">
        <v>329274</v>
      </c>
      <c r="I75" s="55">
        <v>0</v>
      </c>
      <c r="J75" s="55">
        <v>0</v>
      </c>
      <c r="K75" s="55">
        <v>1376</v>
      </c>
      <c r="L75" s="55">
        <v>1052</v>
      </c>
      <c r="M75" s="55">
        <v>2135</v>
      </c>
      <c r="N75" s="55">
        <v>1688</v>
      </c>
      <c r="O75" s="55">
        <v>69066</v>
      </c>
      <c r="P75" s="56">
        <v>41541</v>
      </c>
      <c r="Q75" s="55">
        <v>63790</v>
      </c>
      <c r="R75" s="55">
        <v>60142</v>
      </c>
      <c r="S75" s="55">
        <v>514</v>
      </c>
      <c r="T75" s="55">
        <v>505</v>
      </c>
      <c r="U75" s="55">
        <v>19961</v>
      </c>
      <c r="V75" s="55">
        <v>17216</v>
      </c>
      <c r="W75" s="55">
        <v>1642</v>
      </c>
      <c r="X75" s="55">
        <v>171</v>
      </c>
      <c r="Y75" s="55">
        <v>1265926</v>
      </c>
      <c r="Z75" s="56">
        <v>1216739</v>
      </c>
    </row>
    <row r="76" spans="1:26" x14ac:dyDescent="0.25">
      <c r="A76" s="50" t="s">
        <v>154</v>
      </c>
      <c r="B76" s="51" t="s">
        <v>154</v>
      </c>
      <c r="C76" s="52">
        <v>44561</v>
      </c>
      <c r="D76" s="92"/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276</v>
      </c>
      <c r="L76" s="55">
        <v>158</v>
      </c>
      <c r="M76" s="55">
        <v>417</v>
      </c>
      <c r="N76" s="55">
        <v>289</v>
      </c>
      <c r="O76" s="55">
        <v>0</v>
      </c>
      <c r="P76" s="56">
        <v>0</v>
      </c>
      <c r="Q76" s="55">
        <v>0</v>
      </c>
      <c r="R76" s="55">
        <v>0</v>
      </c>
      <c r="S76" s="55">
        <v>0</v>
      </c>
      <c r="T76" s="55">
        <v>0</v>
      </c>
      <c r="U76" s="55">
        <v>246737</v>
      </c>
      <c r="V76" s="55">
        <v>152613</v>
      </c>
      <c r="W76" s="55">
        <v>12380</v>
      </c>
      <c r="X76" s="55">
        <v>2294</v>
      </c>
      <c r="Y76" s="55">
        <v>259810</v>
      </c>
      <c r="Z76" s="56">
        <v>155354</v>
      </c>
    </row>
    <row r="77" spans="1:26" s="59" customFormat="1" ht="31.5" customHeight="1" x14ac:dyDescent="0.35">
      <c r="A77" s="50" t="s">
        <v>155</v>
      </c>
      <c r="B77" s="51" t="s">
        <v>156</v>
      </c>
      <c r="C77" s="52">
        <v>44561</v>
      </c>
      <c r="D77" s="90"/>
      <c r="E77" s="55">
        <v>31703</v>
      </c>
      <c r="F77" s="55">
        <v>28459</v>
      </c>
      <c r="G77" s="55">
        <v>54169</v>
      </c>
      <c r="H77" s="55">
        <v>43602</v>
      </c>
      <c r="I77" s="55">
        <v>0</v>
      </c>
      <c r="J77" s="55">
        <v>0</v>
      </c>
      <c r="K77" s="55">
        <v>162</v>
      </c>
      <c r="L77" s="55">
        <v>137</v>
      </c>
      <c r="M77" s="55">
        <v>273</v>
      </c>
      <c r="N77" s="55">
        <v>239</v>
      </c>
      <c r="O77" s="55">
        <v>102106</v>
      </c>
      <c r="P77" s="56">
        <v>79851</v>
      </c>
      <c r="Q77" s="55">
        <v>12498</v>
      </c>
      <c r="R77" s="55">
        <v>9535</v>
      </c>
      <c r="S77" s="55">
        <v>0</v>
      </c>
      <c r="T77" s="55">
        <v>0</v>
      </c>
      <c r="U77" s="55">
        <v>164788</v>
      </c>
      <c r="V77" s="55">
        <v>125716</v>
      </c>
      <c r="W77" s="55">
        <v>59167</v>
      </c>
      <c r="X77" s="55">
        <v>39985</v>
      </c>
      <c r="Y77" s="55">
        <v>424866</v>
      </c>
      <c r="Z77" s="56">
        <v>327524</v>
      </c>
    </row>
    <row r="78" spans="1:26" x14ac:dyDescent="0.25">
      <c r="A78" s="50" t="s">
        <v>157</v>
      </c>
      <c r="B78" s="51" t="s">
        <v>157</v>
      </c>
      <c r="C78" s="52">
        <v>44247</v>
      </c>
      <c r="D78" s="92"/>
      <c r="E78" s="55">
        <v>0</v>
      </c>
      <c r="F78" s="55">
        <v>0</v>
      </c>
      <c r="G78" s="55">
        <v>0</v>
      </c>
      <c r="H78" s="55">
        <v>0</v>
      </c>
      <c r="I78" s="55">
        <v>0</v>
      </c>
      <c r="J78" s="55">
        <v>0</v>
      </c>
      <c r="K78" s="55">
        <v>18771</v>
      </c>
      <c r="L78" s="55">
        <v>3509</v>
      </c>
      <c r="M78" s="55">
        <v>0</v>
      </c>
      <c r="N78" s="55">
        <v>0</v>
      </c>
      <c r="O78" s="55">
        <v>0</v>
      </c>
      <c r="P78" s="56">
        <v>0</v>
      </c>
      <c r="Q78" s="55">
        <v>0</v>
      </c>
      <c r="R78" s="55">
        <v>0</v>
      </c>
      <c r="S78" s="55">
        <v>0</v>
      </c>
      <c r="T78" s="55">
        <v>0</v>
      </c>
      <c r="U78" s="55">
        <v>0</v>
      </c>
      <c r="V78" s="55">
        <v>0</v>
      </c>
      <c r="W78" s="55">
        <v>0</v>
      </c>
      <c r="X78" s="55">
        <v>0</v>
      </c>
      <c r="Y78" s="55">
        <v>18771</v>
      </c>
      <c r="Z78" s="56">
        <v>3509</v>
      </c>
    </row>
    <row r="79" spans="1:26" x14ac:dyDescent="0.25">
      <c r="A79" s="50" t="s">
        <v>158</v>
      </c>
      <c r="B79" s="51" t="s">
        <v>159</v>
      </c>
      <c r="C79" s="52">
        <v>44561</v>
      </c>
      <c r="D79" s="92"/>
      <c r="E79" s="55">
        <v>818</v>
      </c>
      <c r="F79" s="55">
        <v>705</v>
      </c>
      <c r="G79" s="55">
        <v>14956</v>
      </c>
      <c r="H79" s="55">
        <v>12793</v>
      </c>
      <c r="I79" s="55">
        <v>0</v>
      </c>
      <c r="J79" s="55">
        <v>0</v>
      </c>
      <c r="K79" s="55">
        <v>0</v>
      </c>
      <c r="L79" s="55">
        <v>0</v>
      </c>
      <c r="M79" s="55">
        <v>0</v>
      </c>
      <c r="N79" s="55">
        <v>0</v>
      </c>
      <c r="O79" s="55">
        <v>976</v>
      </c>
      <c r="P79" s="56">
        <v>344</v>
      </c>
      <c r="Q79" s="55">
        <v>1848</v>
      </c>
      <c r="R79" s="55">
        <v>1618</v>
      </c>
      <c r="S79" s="55">
        <v>223</v>
      </c>
      <c r="T79" s="55">
        <v>198</v>
      </c>
      <c r="U79" s="55">
        <v>1611</v>
      </c>
      <c r="V79" s="55">
        <v>1032</v>
      </c>
      <c r="W79" s="55">
        <v>49</v>
      </c>
      <c r="X79" s="55">
        <v>4</v>
      </c>
      <c r="Y79" s="55">
        <v>20481</v>
      </c>
      <c r="Z79" s="56">
        <v>16694</v>
      </c>
    </row>
    <row r="80" spans="1:26" x14ac:dyDescent="0.25">
      <c r="A80" s="50" t="s">
        <v>160</v>
      </c>
      <c r="B80" s="51" t="s">
        <v>161</v>
      </c>
      <c r="C80" s="52">
        <v>44561</v>
      </c>
      <c r="D80" s="90"/>
      <c r="E80" s="55">
        <v>121046</v>
      </c>
      <c r="F80" s="55">
        <v>115775</v>
      </c>
      <c r="G80" s="55">
        <v>105269</v>
      </c>
      <c r="H80" s="55">
        <v>99985</v>
      </c>
      <c r="I80" s="55">
        <v>0</v>
      </c>
      <c r="J80" s="55">
        <v>0</v>
      </c>
      <c r="K80" s="55">
        <v>5512</v>
      </c>
      <c r="L80" s="55">
        <v>1410</v>
      </c>
      <c r="M80" s="55">
        <v>67161</v>
      </c>
      <c r="N80" s="55">
        <v>54029</v>
      </c>
      <c r="O80" s="55">
        <v>208249</v>
      </c>
      <c r="P80" s="56">
        <v>117934</v>
      </c>
      <c r="Q80" s="55">
        <v>244955</v>
      </c>
      <c r="R80" s="55">
        <v>225456</v>
      </c>
      <c r="S80" s="55">
        <v>3033</v>
      </c>
      <c r="T80" s="55">
        <v>2873</v>
      </c>
      <c r="U80" s="55">
        <v>102412</v>
      </c>
      <c r="V80" s="55">
        <v>62150</v>
      </c>
      <c r="W80" s="55">
        <v>35897</v>
      </c>
      <c r="X80" s="55">
        <v>7896</v>
      </c>
      <c r="Y80" s="55">
        <v>893534</v>
      </c>
      <c r="Z80" s="56">
        <v>687508</v>
      </c>
    </row>
    <row r="81" spans="1:26" x14ac:dyDescent="0.25">
      <c r="A81" s="50" t="s">
        <v>162</v>
      </c>
      <c r="B81" s="51" t="s">
        <v>162</v>
      </c>
      <c r="C81" s="52">
        <v>44561</v>
      </c>
      <c r="D81" s="92"/>
      <c r="E81" s="55">
        <v>0</v>
      </c>
      <c r="F81" s="55">
        <v>0</v>
      </c>
      <c r="G81" s="55">
        <v>0</v>
      </c>
      <c r="H81" s="55">
        <v>0</v>
      </c>
      <c r="I81" s="55">
        <v>0</v>
      </c>
      <c r="J81" s="55">
        <v>0</v>
      </c>
      <c r="K81" s="55">
        <v>0</v>
      </c>
      <c r="L81" s="55">
        <v>0</v>
      </c>
      <c r="M81" s="55">
        <v>0</v>
      </c>
      <c r="N81" s="55">
        <v>0</v>
      </c>
      <c r="O81" s="55">
        <v>0</v>
      </c>
      <c r="P81" s="56">
        <v>0</v>
      </c>
      <c r="Q81" s="55">
        <v>0</v>
      </c>
      <c r="R81" s="55">
        <v>0</v>
      </c>
      <c r="S81" s="55">
        <v>0</v>
      </c>
      <c r="T81" s="55">
        <v>0</v>
      </c>
      <c r="U81" s="55">
        <v>0</v>
      </c>
      <c r="V81" s="55">
        <v>0</v>
      </c>
      <c r="W81" s="55">
        <v>0</v>
      </c>
      <c r="X81" s="55">
        <v>0</v>
      </c>
      <c r="Y81" s="55">
        <v>0</v>
      </c>
      <c r="Z81" s="56">
        <v>0</v>
      </c>
    </row>
    <row r="82" spans="1:26" s="59" customFormat="1" ht="31.5" customHeight="1" x14ac:dyDescent="0.35">
      <c r="A82" s="50" t="s">
        <v>163</v>
      </c>
      <c r="B82" s="51" t="s">
        <v>164</v>
      </c>
      <c r="C82" s="52">
        <v>44286</v>
      </c>
      <c r="D82" s="90"/>
      <c r="E82" s="55">
        <v>12</v>
      </c>
      <c r="F82" s="55">
        <v>12</v>
      </c>
      <c r="G82" s="55">
        <v>96891</v>
      </c>
      <c r="H82" s="55">
        <v>95216</v>
      </c>
      <c r="I82" s="55">
        <v>0</v>
      </c>
      <c r="J82" s="55">
        <v>0</v>
      </c>
      <c r="K82" s="55">
        <v>0</v>
      </c>
      <c r="L82" s="55">
        <v>0</v>
      </c>
      <c r="M82" s="55">
        <v>805</v>
      </c>
      <c r="N82" s="55">
        <v>805</v>
      </c>
      <c r="O82" s="55">
        <v>438</v>
      </c>
      <c r="P82" s="56">
        <v>158</v>
      </c>
      <c r="Q82" s="55">
        <v>146</v>
      </c>
      <c r="R82" s="55">
        <v>146</v>
      </c>
      <c r="S82" s="55">
        <v>0</v>
      </c>
      <c r="T82" s="55">
        <v>0</v>
      </c>
      <c r="U82" s="55">
        <v>34</v>
      </c>
      <c r="V82" s="55">
        <v>34</v>
      </c>
      <c r="W82" s="55">
        <v>567</v>
      </c>
      <c r="X82" s="55">
        <v>467</v>
      </c>
      <c r="Y82" s="55">
        <v>98893</v>
      </c>
      <c r="Z82" s="56">
        <v>96838</v>
      </c>
    </row>
    <row r="83" spans="1:26" x14ac:dyDescent="0.25">
      <c r="A83" s="50" t="s">
        <v>165</v>
      </c>
      <c r="B83" s="51" t="s">
        <v>165</v>
      </c>
      <c r="C83" s="52">
        <v>44561</v>
      </c>
      <c r="D83" s="92"/>
      <c r="E83" s="55">
        <v>42</v>
      </c>
      <c r="F83" s="55">
        <v>19</v>
      </c>
      <c r="G83" s="55">
        <v>0</v>
      </c>
      <c r="H83" s="55">
        <v>0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44353</v>
      </c>
      <c r="P83" s="56">
        <v>42825</v>
      </c>
      <c r="Q83" s="55">
        <v>0</v>
      </c>
      <c r="R83" s="55">
        <v>0</v>
      </c>
      <c r="S83" s="55">
        <v>0</v>
      </c>
      <c r="T83" s="55">
        <v>0</v>
      </c>
      <c r="U83" s="55">
        <v>1550</v>
      </c>
      <c r="V83" s="55">
        <v>1550</v>
      </c>
      <c r="W83" s="55">
        <v>0</v>
      </c>
      <c r="X83" s="55">
        <v>0</v>
      </c>
      <c r="Y83" s="55">
        <v>45945</v>
      </c>
      <c r="Z83" s="56">
        <v>44394</v>
      </c>
    </row>
    <row r="84" spans="1:26" x14ac:dyDescent="0.25">
      <c r="A84" s="50" t="s">
        <v>166</v>
      </c>
      <c r="B84" s="51" t="s">
        <v>167</v>
      </c>
      <c r="C84" s="52">
        <v>44561</v>
      </c>
      <c r="D84" s="92"/>
      <c r="E84" s="55">
        <v>45</v>
      </c>
      <c r="F84" s="55">
        <v>16</v>
      </c>
      <c r="G84" s="55">
        <v>92571</v>
      </c>
      <c r="H84" s="55">
        <v>80315</v>
      </c>
      <c r="I84" s="55">
        <v>0</v>
      </c>
      <c r="J84" s="55">
        <v>0</v>
      </c>
      <c r="K84" s="55">
        <v>3212</v>
      </c>
      <c r="L84" s="55">
        <v>2183</v>
      </c>
      <c r="M84" s="55">
        <v>310</v>
      </c>
      <c r="N84" s="55">
        <v>178</v>
      </c>
      <c r="O84" s="55">
        <v>857</v>
      </c>
      <c r="P84" s="56">
        <v>295</v>
      </c>
      <c r="Q84" s="55">
        <v>32626</v>
      </c>
      <c r="R84" s="55">
        <v>27792</v>
      </c>
      <c r="S84" s="55">
        <v>0</v>
      </c>
      <c r="T84" s="55">
        <v>0</v>
      </c>
      <c r="U84" s="55">
        <v>5030</v>
      </c>
      <c r="V84" s="55">
        <v>4413</v>
      </c>
      <c r="W84" s="55">
        <v>459</v>
      </c>
      <c r="X84" s="55">
        <v>62</v>
      </c>
      <c r="Y84" s="55">
        <v>135110</v>
      </c>
      <c r="Z84" s="56">
        <v>115254</v>
      </c>
    </row>
    <row r="85" spans="1:26" x14ac:dyDescent="0.25">
      <c r="A85" s="50" t="s">
        <v>168</v>
      </c>
      <c r="B85" s="51" t="s">
        <v>169</v>
      </c>
      <c r="C85" s="52">
        <v>44561</v>
      </c>
      <c r="D85" s="90"/>
      <c r="E85" s="55">
        <v>21929</v>
      </c>
      <c r="F85" s="55">
        <v>21670</v>
      </c>
      <c r="G85" s="55">
        <v>1973</v>
      </c>
      <c r="H85" s="55">
        <v>1674</v>
      </c>
      <c r="I85" s="55">
        <v>0</v>
      </c>
      <c r="J85" s="55">
        <v>0</v>
      </c>
      <c r="K85" s="55">
        <v>0</v>
      </c>
      <c r="L85" s="55">
        <v>0</v>
      </c>
      <c r="M85" s="55">
        <v>2079</v>
      </c>
      <c r="N85" s="55">
        <v>1780</v>
      </c>
      <c r="O85" s="55">
        <v>17512</v>
      </c>
      <c r="P85" s="56">
        <v>12346</v>
      </c>
      <c r="Q85" s="55">
        <v>16060</v>
      </c>
      <c r="R85" s="55">
        <v>13852</v>
      </c>
      <c r="S85" s="55">
        <v>120</v>
      </c>
      <c r="T85" s="55">
        <v>105</v>
      </c>
      <c r="U85" s="55">
        <v>4932</v>
      </c>
      <c r="V85" s="55">
        <v>4313</v>
      </c>
      <c r="W85" s="55">
        <v>443</v>
      </c>
      <c r="X85" s="55">
        <v>263</v>
      </c>
      <c r="Y85" s="55">
        <v>65048</v>
      </c>
      <c r="Z85" s="56">
        <v>56003</v>
      </c>
    </row>
    <row r="86" spans="1:26" x14ac:dyDescent="0.25">
      <c r="A86" s="50" t="s">
        <v>170</v>
      </c>
      <c r="B86" s="51" t="s">
        <v>170</v>
      </c>
      <c r="C86" s="52">
        <v>44561</v>
      </c>
      <c r="D86" s="92"/>
      <c r="E86" s="55">
        <v>0</v>
      </c>
      <c r="F86" s="55">
        <v>0</v>
      </c>
      <c r="G86" s="55">
        <v>0</v>
      </c>
      <c r="H86" s="55">
        <v>0</v>
      </c>
      <c r="I86" s="55">
        <v>0</v>
      </c>
      <c r="J86" s="55">
        <v>0</v>
      </c>
      <c r="K86" s="55">
        <v>0</v>
      </c>
      <c r="L86" s="55">
        <v>0</v>
      </c>
      <c r="M86" s="55">
        <v>0</v>
      </c>
      <c r="N86" s="55">
        <v>0</v>
      </c>
      <c r="O86" s="55">
        <v>0</v>
      </c>
      <c r="P86" s="56">
        <v>0</v>
      </c>
      <c r="Q86" s="55">
        <v>0</v>
      </c>
      <c r="R86" s="55">
        <v>0</v>
      </c>
      <c r="S86" s="55">
        <v>0</v>
      </c>
      <c r="T86" s="55">
        <v>0</v>
      </c>
      <c r="U86" s="55">
        <v>0</v>
      </c>
      <c r="V86" s="55">
        <v>0</v>
      </c>
      <c r="W86" s="55">
        <v>0</v>
      </c>
      <c r="X86" s="55">
        <v>0</v>
      </c>
      <c r="Y86" s="55">
        <v>0</v>
      </c>
      <c r="Z86" s="56">
        <v>0</v>
      </c>
    </row>
    <row r="87" spans="1:26" s="59" customFormat="1" ht="31.5" customHeight="1" x14ac:dyDescent="0.35">
      <c r="A87" s="50" t="s">
        <v>171</v>
      </c>
      <c r="B87" s="51" t="s">
        <v>172</v>
      </c>
      <c r="C87" s="52">
        <v>44561</v>
      </c>
      <c r="D87" s="90"/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71">
        <v>0</v>
      </c>
      <c r="O87" s="55">
        <v>0</v>
      </c>
      <c r="P87" s="56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6">
        <v>0</v>
      </c>
    </row>
    <row r="88" spans="1:26" x14ac:dyDescent="0.25">
      <c r="A88" s="50" t="s">
        <v>173</v>
      </c>
      <c r="B88" s="51" t="s">
        <v>174</v>
      </c>
      <c r="C88" s="52">
        <v>44561</v>
      </c>
      <c r="D88" s="90"/>
      <c r="E88" s="55">
        <v>31313</v>
      </c>
      <c r="F88" s="55">
        <v>286</v>
      </c>
      <c r="G88" s="55">
        <v>15292</v>
      </c>
      <c r="H88" s="55">
        <v>14492</v>
      </c>
      <c r="I88" s="55">
        <v>6249</v>
      </c>
      <c r="J88" s="55">
        <v>73</v>
      </c>
      <c r="K88" s="55">
        <v>8854</v>
      </c>
      <c r="L88" s="55">
        <v>194</v>
      </c>
      <c r="M88" s="55">
        <v>2988</v>
      </c>
      <c r="N88" s="55">
        <v>1391</v>
      </c>
      <c r="O88" s="55">
        <v>92112</v>
      </c>
      <c r="P88" s="56">
        <v>14548</v>
      </c>
      <c r="Q88" s="55">
        <v>87734</v>
      </c>
      <c r="R88" s="55">
        <v>68802</v>
      </c>
      <c r="S88" s="55">
        <v>155</v>
      </c>
      <c r="T88" s="55">
        <v>141</v>
      </c>
      <c r="U88" s="55">
        <v>25896</v>
      </c>
      <c r="V88" s="55">
        <v>7715</v>
      </c>
      <c r="W88" s="55">
        <v>1515</v>
      </c>
      <c r="X88" s="55">
        <v>1167</v>
      </c>
      <c r="Y88" s="55">
        <v>272108</v>
      </c>
      <c r="Z88" s="56">
        <v>108809</v>
      </c>
    </row>
    <row r="89" spans="1:26" x14ac:dyDescent="0.25">
      <c r="A89" s="50" t="s">
        <v>175</v>
      </c>
      <c r="B89" s="51" t="s">
        <v>176</v>
      </c>
      <c r="C89" s="52">
        <v>44561</v>
      </c>
      <c r="D89" s="90"/>
      <c r="E89" s="55">
        <v>334</v>
      </c>
      <c r="F89" s="55">
        <v>245</v>
      </c>
      <c r="G89" s="55">
        <v>2693</v>
      </c>
      <c r="H89" s="55">
        <v>2337</v>
      </c>
      <c r="I89" s="55">
        <v>1914</v>
      </c>
      <c r="J89" s="55">
        <v>67</v>
      </c>
      <c r="K89" s="55">
        <v>1553</v>
      </c>
      <c r="L89" s="55">
        <v>493</v>
      </c>
      <c r="M89" s="55">
        <v>844</v>
      </c>
      <c r="N89" s="55">
        <v>832</v>
      </c>
      <c r="O89" s="55">
        <v>1827</v>
      </c>
      <c r="P89" s="56">
        <v>707</v>
      </c>
      <c r="Q89" s="55">
        <v>13690</v>
      </c>
      <c r="R89" s="55">
        <v>11756</v>
      </c>
      <c r="S89" s="55">
        <v>187</v>
      </c>
      <c r="T89" s="55">
        <v>163</v>
      </c>
      <c r="U89" s="55">
        <v>3032</v>
      </c>
      <c r="V89" s="55">
        <v>1597</v>
      </c>
      <c r="W89" s="55">
        <v>154</v>
      </c>
      <c r="X89" s="55">
        <v>136</v>
      </c>
      <c r="Y89" s="55">
        <v>26228</v>
      </c>
      <c r="Z89" s="56">
        <v>18333</v>
      </c>
    </row>
    <row r="90" spans="1:26" x14ac:dyDescent="0.25">
      <c r="A90" s="50" t="s">
        <v>177</v>
      </c>
      <c r="B90" s="51" t="s">
        <v>178</v>
      </c>
      <c r="C90" s="52">
        <v>44561</v>
      </c>
      <c r="D90" s="90"/>
      <c r="E90" s="55">
        <v>675295</v>
      </c>
      <c r="F90" s="55">
        <v>657510</v>
      </c>
      <c r="G90" s="55">
        <v>56199</v>
      </c>
      <c r="H90" s="55">
        <v>51471</v>
      </c>
      <c r="I90" s="55">
        <v>0</v>
      </c>
      <c r="J90" s="55">
        <v>0</v>
      </c>
      <c r="K90" s="55">
        <v>252</v>
      </c>
      <c r="L90" s="55">
        <v>39</v>
      </c>
      <c r="M90" s="55">
        <v>1992</v>
      </c>
      <c r="N90" s="55">
        <v>772</v>
      </c>
      <c r="O90" s="55">
        <v>110473</v>
      </c>
      <c r="P90" s="56">
        <v>92055</v>
      </c>
      <c r="Q90" s="55">
        <v>72309</v>
      </c>
      <c r="R90" s="55">
        <v>66115</v>
      </c>
      <c r="S90" s="55">
        <v>98</v>
      </c>
      <c r="T90" s="55">
        <v>90</v>
      </c>
      <c r="U90" s="55">
        <v>27161</v>
      </c>
      <c r="V90" s="55">
        <v>24848</v>
      </c>
      <c r="W90" s="55">
        <v>10364</v>
      </c>
      <c r="X90" s="55">
        <v>10274</v>
      </c>
      <c r="Y90" s="55">
        <v>954143</v>
      </c>
      <c r="Z90" s="56">
        <v>903174</v>
      </c>
    </row>
    <row r="91" spans="1:26" x14ac:dyDescent="0.25">
      <c r="A91" s="50" t="s">
        <v>179</v>
      </c>
      <c r="B91" s="51" t="s">
        <v>180</v>
      </c>
      <c r="C91" s="52">
        <v>44561</v>
      </c>
      <c r="D91" s="90"/>
      <c r="E91" s="55">
        <v>38533</v>
      </c>
      <c r="F91" s="55">
        <v>38465</v>
      </c>
      <c r="G91" s="55">
        <v>8112</v>
      </c>
      <c r="H91" s="55">
        <v>7911</v>
      </c>
      <c r="I91" s="55">
        <v>0</v>
      </c>
      <c r="J91" s="55">
        <v>0</v>
      </c>
      <c r="K91" s="55">
        <v>480</v>
      </c>
      <c r="L91" s="55">
        <v>473</v>
      </c>
      <c r="M91" s="55">
        <v>10323</v>
      </c>
      <c r="N91" s="55">
        <v>10106</v>
      </c>
      <c r="O91" s="55">
        <v>229247</v>
      </c>
      <c r="P91" s="56">
        <v>198101</v>
      </c>
      <c r="Q91" s="55">
        <v>66016</v>
      </c>
      <c r="R91" s="55">
        <v>65576</v>
      </c>
      <c r="S91" s="55">
        <v>955</v>
      </c>
      <c r="T91" s="55">
        <v>939</v>
      </c>
      <c r="U91" s="55">
        <v>19872</v>
      </c>
      <c r="V91" s="55">
        <v>19472</v>
      </c>
      <c r="W91" s="55">
        <v>972</v>
      </c>
      <c r="X91" s="55">
        <v>862</v>
      </c>
      <c r="Y91" s="55">
        <v>374510</v>
      </c>
      <c r="Z91" s="56">
        <v>341905</v>
      </c>
    </row>
    <row r="92" spans="1:26" s="59" customFormat="1" ht="31.5" customHeight="1" x14ac:dyDescent="0.35">
      <c r="A92" s="61" t="s">
        <v>181</v>
      </c>
      <c r="B92" s="62" t="s">
        <v>182</v>
      </c>
      <c r="C92" s="63">
        <v>44561</v>
      </c>
      <c r="D92" s="93"/>
      <c r="E92" s="66">
        <v>62879</v>
      </c>
      <c r="F92" s="66">
        <v>62756</v>
      </c>
      <c r="G92" s="66">
        <v>319295</v>
      </c>
      <c r="H92" s="66">
        <v>316442</v>
      </c>
      <c r="I92" s="66">
        <v>0</v>
      </c>
      <c r="J92" s="66">
        <v>0</v>
      </c>
      <c r="K92" s="66">
        <v>34993</v>
      </c>
      <c r="L92" s="66">
        <v>28932</v>
      </c>
      <c r="M92" s="66">
        <v>22490</v>
      </c>
      <c r="N92" s="66">
        <v>20636</v>
      </c>
      <c r="O92" s="66">
        <v>113305</v>
      </c>
      <c r="P92" s="67">
        <v>89461</v>
      </c>
      <c r="Q92" s="66">
        <v>289459</v>
      </c>
      <c r="R92" s="66">
        <v>251717</v>
      </c>
      <c r="S92" s="66">
        <v>569</v>
      </c>
      <c r="T92" s="66">
        <v>544</v>
      </c>
      <c r="U92" s="66">
        <v>184497</v>
      </c>
      <c r="V92" s="66">
        <v>170534</v>
      </c>
      <c r="W92" s="66">
        <v>16181</v>
      </c>
      <c r="X92" s="66">
        <v>12048</v>
      </c>
      <c r="Y92" s="66">
        <v>1043668</v>
      </c>
      <c r="Z92" s="67">
        <v>953070</v>
      </c>
    </row>
    <row r="93" spans="1:26" x14ac:dyDescent="0.25">
      <c r="A93" s="50" t="s">
        <v>183</v>
      </c>
      <c r="B93" s="51" t="s">
        <v>184</v>
      </c>
      <c r="C93" s="52">
        <v>44561</v>
      </c>
      <c r="D93" s="92"/>
      <c r="E93" s="55">
        <v>0</v>
      </c>
      <c r="F93" s="55">
        <v>0</v>
      </c>
      <c r="G93" s="55">
        <v>0</v>
      </c>
      <c r="H93" s="55">
        <v>0</v>
      </c>
      <c r="I93" s="55">
        <v>0</v>
      </c>
      <c r="J93" s="55">
        <v>0</v>
      </c>
      <c r="K93" s="55">
        <v>0</v>
      </c>
      <c r="L93" s="55">
        <v>0</v>
      </c>
      <c r="M93" s="55">
        <v>0</v>
      </c>
      <c r="N93" s="55">
        <v>0</v>
      </c>
      <c r="O93" s="55">
        <v>0</v>
      </c>
      <c r="P93" s="56">
        <v>0</v>
      </c>
      <c r="Q93" s="55">
        <v>0</v>
      </c>
      <c r="R93" s="55">
        <v>0</v>
      </c>
      <c r="S93" s="55">
        <v>0</v>
      </c>
      <c r="T93" s="55">
        <v>0</v>
      </c>
      <c r="U93" s="55">
        <v>0</v>
      </c>
      <c r="V93" s="55">
        <v>0</v>
      </c>
      <c r="W93" s="55">
        <v>206304</v>
      </c>
      <c r="X93" s="55">
        <v>102970</v>
      </c>
      <c r="Y93" s="55">
        <v>206304</v>
      </c>
      <c r="Z93" s="56">
        <v>102970</v>
      </c>
    </row>
    <row r="94" spans="1:26" x14ac:dyDescent="0.25">
      <c r="A94" s="50" t="s">
        <v>185</v>
      </c>
      <c r="B94" s="51" t="s">
        <v>186</v>
      </c>
      <c r="C94" s="52">
        <v>44561</v>
      </c>
      <c r="D94" s="92"/>
      <c r="E94" s="55">
        <v>0</v>
      </c>
      <c r="F94" s="55">
        <v>0</v>
      </c>
      <c r="G94" s="55">
        <v>0</v>
      </c>
      <c r="H94" s="55">
        <v>0</v>
      </c>
      <c r="I94" s="55">
        <v>0</v>
      </c>
      <c r="J94" s="55">
        <v>0</v>
      </c>
      <c r="K94" s="55">
        <v>0</v>
      </c>
      <c r="L94" s="55">
        <v>0</v>
      </c>
      <c r="M94" s="55">
        <v>0</v>
      </c>
      <c r="N94" s="55">
        <v>0</v>
      </c>
      <c r="O94" s="55">
        <v>0</v>
      </c>
      <c r="P94" s="56">
        <v>0</v>
      </c>
      <c r="Q94" s="55">
        <v>0</v>
      </c>
      <c r="R94" s="55">
        <v>0</v>
      </c>
      <c r="S94" s="55">
        <v>0</v>
      </c>
      <c r="T94" s="55">
        <v>0</v>
      </c>
      <c r="U94" s="55">
        <v>0</v>
      </c>
      <c r="V94" s="55">
        <v>0</v>
      </c>
      <c r="W94" s="55">
        <v>0</v>
      </c>
      <c r="X94" s="55">
        <v>0</v>
      </c>
      <c r="Y94" s="55">
        <v>0</v>
      </c>
      <c r="Z94" s="56">
        <v>0</v>
      </c>
    </row>
    <row r="95" spans="1:26" x14ac:dyDescent="0.25">
      <c r="A95" s="50" t="s">
        <v>187</v>
      </c>
      <c r="B95" s="51" t="s">
        <v>188</v>
      </c>
      <c r="C95" s="52">
        <v>44561</v>
      </c>
      <c r="D95" s="92"/>
      <c r="E95" s="55">
        <v>0</v>
      </c>
      <c r="F95" s="55">
        <v>0</v>
      </c>
      <c r="G95" s="55">
        <v>0</v>
      </c>
      <c r="H95" s="55">
        <v>0</v>
      </c>
      <c r="I95" s="55">
        <v>0</v>
      </c>
      <c r="J95" s="55">
        <v>0</v>
      </c>
      <c r="K95" s="55">
        <v>0</v>
      </c>
      <c r="L95" s="55">
        <v>0</v>
      </c>
      <c r="M95" s="55">
        <v>0</v>
      </c>
      <c r="N95" s="55">
        <v>0</v>
      </c>
      <c r="O95" s="55">
        <v>0</v>
      </c>
      <c r="P95" s="56">
        <v>0</v>
      </c>
      <c r="Q95" s="55">
        <v>0</v>
      </c>
      <c r="R95" s="55">
        <v>0</v>
      </c>
      <c r="S95" s="55">
        <v>0</v>
      </c>
      <c r="T95" s="55">
        <v>0</v>
      </c>
      <c r="U95" s="55">
        <v>0</v>
      </c>
      <c r="V95" s="55">
        <v>0</v>
      </c>
      <c r="W95" s="55">
        <v>0</v>
      </c>
      <c r="X95" s="55">
        <v>0</v>
      </c>
      <c r="Y95" s="55">
        <v>0</v>
      </c>
      <c r="Z95" s="56">
        <v>0</v>
      </c>
    </row>
    <row r="96" spans="1:26" x14ac:dyDescent="0.25">
      <c r="A96" s="50" t="s">
        <v>189</v>
      </c>
      <c r="B96" s="51" t="s">
        <v>189</v>
      </c>
      <c r="C96" s="52">
        <v>44561</v>
      </c>
      <c r="D96" s="92"/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87061</v>
      </c>
      <c r="L96" s="55">
        <v>81014</v>
      </c>
      <c r="M96" s="56">
        <v>0</v>
      </c>
      <c r="N96" s="56">
        <v>0</v>
      </c>
      <c r="O96" s="55">
        <v>0</v>
      </c>
      <c r="P96" s="56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87061</v>
      </c>
      <c r="Z96" s="56">
        <v>81014</v>
      </c>
    </row>
    <row r="97" spans="1:26" s="59" customFormat="1" ht="31.5" customHeight="1" x14ac:dyDescent="0.35">
      <c r="A97" s="50" t="s">
        <v>190</v>
      </c>
      <c r="B97" s="51" t="s">
        <v>191</v>
      </c>
      <c r="C97" s="52">
        <v>44561</v>
      </c>
      <c r="D97" s="90"/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6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6">
        <v>0</v>
      </c>
    </row>
    <row r="98" spans="1:26" x14ac:dyDescent="0.25">
      <c r="A98" s="50" t="s">
        <v>192</v>
      </c>
      <c r="B98" s="51" t="s">
        <v>193</v>
      </c>
      <c r="C98" s="52">
        <v>44561</v>
      </c>
      <c r="D98" s="92"/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218981</v>
      </c>
      <c r="N98" s="55">
        <v>101670</v>
      </c>
      <c r="O98" s="55">
        <v>24100</v>
      </c>
      <c r="P98" s="56">
        <v>8960</v>
      </c>
      <c r="Q98" s="55">
        <v>0</v>
      </c>
      <c r="R98" s="55">
        <v>0</v>
      </c>
      <c r="S98" s="55">
        <v>0</v>
      </c>
      <c r="T98" s="55">
        <v>0</v>
      </c>
      <c r="U98" s="55">
        <v>1298</v>
      </c>
      <c r="V98" s="55">
        <v>138</v>
      </c>
      <c r="W98" s="55">
        <v>0</v>
      </c>
      <c r="X98" s="55">
        <v>0</v>
      </c>
      <c r="Y98" s="55">
        <v>244379</v>
      </c>
      <c r="Z98" s="56">
        <v>110768</v>
      </c>
    </row>
    <row r="99" spans="1:26" x14ac:dyDescent="0.25">
      <c r="A99" s="50" t="s">
        <v>194</v>
      </c>
      <c r="B99" s="51" t="s">
        <v>195</v>
      </c>
      <c r="C99" s="52">
        <v>44561</v>
      </c>
      <c r="D99" s="92"/>
      <c r="E99" s="55">
        <v>49711</v>
      </c>
      <c r="F99" s="55">
        <v>23479</v>
      </c>
      <c r="G99" s="55">
        <v>19166</v>
      </c>
      <c r="H99" s="55">
        <v>15029</v>
      </c>
      <c r="I99" s="55">
        <v>0</v>
      </c>
      <c r="J99" s="55">
        <v>0</v>
      </c>
      <c r="K99" s="55">
        <v>3421</v>
      </c>
      <c r="L99" s="55">
        <v>2610</v>
      </c>
      <c r="M99" s="55">
        <v>35256</v>
      </c>
      <c r="N99" s="55">
        <v>21888</v>
      </c>
      <c r="O99" s="55">
        <v>38716</v>
      </c>
      <c r="P99" s="56">
        <v>18327</v>
      </c>
      <c r="Q99" s="55">
        <v>67519</v>
      </c>
      <c r="R99" s="55">
        <v>62777</v>
      </c>
      <c r="S99" s="55">
        <v>135</v>
      </c>
      <c r="T99" s="55">
        <v>127</v>
      </c>
      <c r="U99" s="55">
        <v>30537</v>
      </c>
      <c r="V99" s="55">
        <v>17198</v>
      </c>
      <c r="W99" s="55">
        <v>7774</v>
      </c>
      <c r="X99" s="55">
        <v>184</v>
      </c>
      <c r="Y99" s="55">
        <v>252235</v>
      </c>
      <c r="Z99" s="56">
        <v>161619</v>
      </c>
    </row>
    <row r="100" spans="1:26" x14ac:dyDescent="0.25">
      <c r="A100" s="50" t="str">
        <f>B100</f>
        <v>Standard Club Asia</v>
      </c>
      <c r="B100" s="51" t="s">
        <v>196</v>
      </c>
      <c r="C100" s="52">
        <v>44247</v>
      </c>
      <c r="D100" s="90"/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53057</v>
      </c>
      <c r="L100" s="55">
        <v>9463</v>
      </c>
      <c r="M100" s="55">
        <v>0</v>
      </c>
      <c r="N100" s="55">
        <v>0</v>
      </c>
      <c r="O100" s="55">
        <v>0</v>
      </c>
      <c r="P100" s="56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8116</v>
      </c>
      <c r="X100" s="55">
        <v>2019</v>
      </c>
      <c r="Y100" s="55">
        <v>61173</v>
      </c>
      <c r="Z100" s="56">
        <v>11482</v>
      </c>
    </row>
    <row r="101" spans="1:26" x14ac:dyDescent="0.25">
      <c r="A101" s="50" t="s">
        <v>197</v>
      </c>
      <c r="B101" s="51" t="s">
        <v>197</v>
      </c>
      <c r="C101" s="52">
        <v>44561</v>
      </c>
      <c r="D101" s="92"/>
      <c r="E101" s="55">
        <v>16660</v>
      </c>
      <c r="F101" s="55">
        <v>16683</v>
      </c>
      <c r="G101" s="55">
        <v>0</v>
      </c>
      <c r="H101" s="55">
        <v>0</v>
      </c>
      <c r="I101" s="55">
        <v>0</v>
      </c>
      <c r="J101" s="55">
        <v>0</v>
      </c>
      <c r="K101" s="55">
        <v>314</v>
      </c>
      <c r="L101" s="55">
        <v>16</v>
      </c>
      <c r="M101" s="55">
        <v>1278</v>
      </c>
      <c r="N101" s="55">
        <v>30</v>
      </c>
      <c r="O101" s="55">
        <v>37857</v>
      </c>
      <c r="P101" s="56">
        <v>711</v>
      </c>
      <c r="Q101" s="55">
        <v>0</v>
      </c>
      <c r="R101" s="55">
        <v>0</v>
      </c>
      <c r="S101" s="55">
        <v>0</v>
      </c>
      <c r="T101" s="55">
        <v>0</v>
      </c>
      <c r="U101" s="55">
        <v>74827</v>
      </c>
      <c r="V101" s="55">
        <v>12978</v>
      </c>
      <c r="W101" s="55">
        <v>0</v>
      </c>
      <c r="X101" s="55">
        <v>0</v>
      </c>
      <c r="Y101" s="55">
        <v>130936</v>
      </c>
      <c r="Z101" s="56">
        <v>30418</v>
      </c>
    </row>
    <row r="102" spans="1:26" s="59" customFormat="1" ht="31.5" customHeight="1" x14ac:dyDescent="0.35">
      <c r="A102" s="50" t="str">
        <f>B102</f>
        <v>STEAMSHIP MUTUAL</v>
      </c>
      <c r="B102" s="51" t="s">
        <v>198</v>
      </c>
      <c r="C102" s="52">
        <v>44247</v>
      </c>
      <c r="D102" s="90"/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173541</v>
      </c>
      <c r="L102" s="55">
        <v>44670</v>
      </c>
      <c r="M102" s="55">
        <v>0</v>
      </c>
      <c r="N102" s="55">
        <v>0</v>
      </c>
      <c r="O102" s="55">
        <v>0</v>
      </c>
      <c r="P102" s="56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173541</v>
      </c>
      <c r="Z102" s="56">
        <v>44670</v>
      </c>
    </row>
    <row r="103" spans="1:26" x14ac:dyDescent="0.25">
      <c r="A103" s="50" t="s">
        <v>199</v>
      </c>
      <c r="B103" s="51" t="s">
        <v>200</v>
      </c>
      <c r="C103" s="52">
        <v>44377</v>
      </c>
      <c r="D103" s="92"/>
      <c r="E103" s="55">
        <v>36369</v>
      </c>
      <c r="F103" s="55">
        <v>20555</v>
      </c>
      <c r="G103" s="55">
        <v>26063</v>
      </c>
      <c r="H103" s="55">
        <v>0</v>
      </c>
      <c r="I103" s="55">
        <v>0</v>
      </c>
      <c r="J103" s="55">
        <v>0</v>
      </c>
      <c r="K103" s="55">
        <v>0</v>
      </c>
      <c r="L103" s="55">
        <v>0</v>
      </c>
      <c r="M103" s="55">
        <v>63</v>
      </c>
      <c r="N103" s="55">
        <v>2</v>
      </c>
      <c r="O103" s="55">
        <v>166490</v>
      </c>
      <c r="P103" s="56">
        <v>1334</v>
      </c>
      <c r="Q103" s="55">
        <v>374941</v>
      </c>
      <c r="R103" s="55">
        <v>257526</v>
      </c>
      <c r="S103" s="55">
        <v>3857</v>
      </c>
      <c r="T103" s="55">
        <v>3649</v>
      </c>
      <c r="U103" s="55">
        <v>92818</v>
      </c>
      <c r="V103" s="55">
        <v>33765</v>
      </c>
      <c r="W103" s="55">
        <v>8181</v>
      </c>
      <c r="X103" s="55">
        <v>252</v>
      </c>
      <c r="Y103" s="55">
        <v>708782</v>
      </c>
      <c r="Z103" s="56">
        <v>317083</v>
      </c>
    </row>
    <row r="104" spans="1:26" x14ac:dyDescent="0.25">
      <c r="A104" s="50" t="s">
        <v>201</v>
      </c>
      <c r="B104" s="51" t="s">
        <v>202</v>
      </c>
      <c r="C104" s="52">
        <v>44561</v>
      </c>
      <c r="D104" s="92"/>
      <c r="E104" s="55">
        <v>0</v>
      </c>
      <c r="F104" s="55">
        <v>0</v>
      </c>
      <c r="G104" s="55">
        <v>0</v>
      </c>
      <c r="H104" s="55">
        <v>0</v>
      </c>
      <c r="I104" s="55">
        <v>0</v>
      </c>
      <c r="J104" s="55">
        <v>0</v>
      </c>
      <c r="K104" s="55">
        <v>0</v>
      </c>
      <c r="L104" s="55">
        <v>0</v>
      </c>
      <c r="M104" s="55">
        <v>0</v>
      </c>
      <c r="N104" s="55">
        <v>0</v>
      </c>
      <c r="O104" s="55">
        <v>0</v>
      </c>
      <c r="P104" s="56">
        <v>0</v>
      </c>
      <c r="Q104" s="55">
        <v>0</v>
      </c>
      <c r="R104" s="55">
        <v>0</v>
      </c>
      <c r="S104" s="55">
        <v>0</v>
      </c>
      <c r="T104" s="55">
        <v>0</v>
      </c>
      <c r="U104" s="55">
        <v>0</v>
      </c>
      <c r="V104" s="55">
        <v>0</v>
      </c>
      <c r="W104" s="55">
        <v>0</v>
      </c>
      <c r="X104" s="55">
        <v>0</v>
      </c>
      <c r="Y104" s="55">
        <v>0</v>
      </c>
      <c r="Z104" s="56">
        <v>0</v>
      </c>
    </row>
    <row r="105" spans="1:26" x14ac:dyDescent="0.25">
      <c r="A105" s="50" t="s">
        <v>203</v>
      </c>
      <c r="B105" s="51" t="s">
        <v>204</v>
      </c>
      <c r="C105" s="52">
        <v>44561</v>
      </c>
      <c r="D105" s="90"/>
      <c r="E105" s="55">
        <v>0</v>
      </c>
      <c r="F105" s="55">
        <v>0</v>
      </c>
      <c r="G105" s="55">
        <v>0</v>
      </c>
      <c r="H105" s="55">
        <v>0</v>
      </c>
      <c r="I105" s="55">
        <v>0</v>
      </c>
      <c r="J105" s="55">
        <v>0</v>
      </c>
      <c r="K105" s="55">
        <v>0</v>
      </c>
      <c r="L105" s="55">
        <v>0</v>
      </c>
      <c r="M105" s="55">
        <v>0</v>
      </c>
      <c r="N105" s="55">
        <v>0</v>
      </c>
      <c r="O105" s="55">
        <v>34745</v>
      </c>
      <c r="P105" s="56">
        <v>2348</v>
      </c>
      <c r="Q105" s="55">
        <v>44058</v>
      </c>
      <c r="R105" s="55">
        <v>0</v>
      </c>
      <c r="S105" s="55">
        <v>0</v>
      </c>
      <c r="T105" s="55">
        <v>0</v>
      </c>
      <c r="U105" s="55">
        <v>17769</v>
      </c>
      <c r="V105" s="55">
        <v>1333</v>
      </c>
      <c r="W105" s="55">
        <v>746</v>
      </c>
      <c r="X105" s="55">
        <v>72</v>
      </c>
      <c r="Y105" s="55">
        <v>97318</v>
      </c>
      <c r="Z105" s="56">
        <v>3753</v>
      </c>
    </row>
    <row r="106" spans="1:26" x14ac:dyDescent="0.25">
      <c r="A106" s="50" t="s">
        <v>205</v>
      </c>
      <c r="B106" s="51" t="s">
        <v>206</v>
      </c>
      <c r="C106" s="52">
        <v>44561</v>
      </c>
      <c r="D106" s="92"/>
      <c r="E106" s="55">
        <v>0</v>
      </c>
      <c r="F106" s="55">
        <v>0</v>
      </c>
      <c r="G106" s="55">
        <v>0</v>
      </c>
      <c r="H106" s="55">
        <v>0</v>
      </c>
      <c r="I106" s="55">
        <v>0</v>
      </c>
      <c r="J106" s="55">
        <v>0</v>
      </c>
      <c r="K106" s="55">
        <v>0</v>
      </c>
      <c r="L106" s="55">
        <v>0</v>
      </c>
      <c r="M106" s="55">
        <v>0</v>
      </c>
      <c r="N106" s="55">
        <v>0</v>
      </c>
      <c r="O106" s="55">
        <v>0</v>
      </c>
      <c r="P106" s="56">
        <v>0</v>
      </c>
      <c r="Q106" s="55">
        <v>0</v>
      </c>
      <c r="R106" s="55">
        <v>0</v>
      </c>
      <c r="S106" s="55">
        <v>0</v>
      </c>
      <c r="T106" s="55">
        <v>0</v>
      </c>
      <c r="U106" s="55">
        <v>0</v>
      </c>
      <c r="V106" s="55">
        <v>0</v>
      </c>
      <c r="W106" s="55">
        <v>0</v>
      </c>
      <c r="X106" s="55">
        <v>0</v>
      </c>
      <c r="Y106" s="55">
        <v>0</v>
      </c>
      <c r="Z106" s="56">
        <v>0</v>
      </c>
    </row>
    <row r="107" spans="1:26" s="59" customFormat="1" ht="31.5" customHeight="1" x14ac:dyDescent="0.35">
      <c r="A107" s="50" t="s">
        <v>207</v>
      </c>
      <c r="B107" s="51" t="s">
        <v>208</v>
      </c>
      <c r="C107" s="52">
        <v>44561</v>
      </c>
      <c r="D107" s="90"/>
      <c r="E107" s="55">
        <v>1160</v>
      </c>
      <c r="F107" s="55">
        <v>826</v>
      </c>
      <c r="G107" s="55">
        <v>528497</v>
      </c>
      <c r="H107" s="55">
        <v>483940</v>
      </c>
      <c r="I107" s="55">
        <v>0</v>
      </c>
      <c r="J107" s="55">
        <v>0</v>
      </c>
      <c r="K107" s="55">
        <v>0</v>
      </c>
      <c r="L107" s="55">
        <v>0</v>
      </c>
      <c r="M107" s="55">
        <v>0</v>
      </c>
      <c r="N107" s="55">
        <v>0</v>
      </c>
      <c r="O107" s="55">
        <v>3923</v>
      </c>
      <c r="P107" s="56">
        <v>2034</v>
      </c>
      <c r="Q107" s="55">
        <v>165387</v>
      </c>
      <c r="R107" s="55">
        <v>131219</v>
      </c>
      <c r="S107" s="55">
        <v>19</v>
      </c>
      <c r="T107" s="55">
        <v>18</v>
      </c>
      <c r="U107" s="55">
        <v>6473</v>
      </c>
      <c r="V107" s="55">
        <v>4849</v>
      </c>
      <c r="W107" s="55">
        <v>31</v>
      </c>
      <c r="X107" s="55">
        <v>21</v>
      </c>
      <c r="Y107" s="55">
        <v>705490</v>
      </c>
      <c r="Z107" s="56">
        <v>622907</v>
      </c>
    </row>
    <row r="108" spans="1:26" x14ac:dyDescent="0.25">
      <c r="A108" s="50" t="s">
        <v>209</v>
      </c>
      <c r="B108" s="51" t="s">
        <v>210</v>
      </c>
      <c r="C108" s="52">
        <v>44286</v>
      </c>
      <c r="D108" s="92"/>
      <c r="E108" s="55">
        <v>0</v>
      </c>
      <c r="F108" s="55">
        <v>0</v>
      </c>
      <c r="G108" s="55">
        <v>0</v>
      </c>
      <c r="H108" s="55">
        <v>0</v>
      </c>
      <c r="I108" s="55">
        <v>0</v>
      </c>
      <c r="J108" s="55">
        <v>0</v>
      </c>
      <c r="K108" s="55">
        <v>0</v>
      </c>
      <c r="L108" s="55">
        <v>0</v>
      </c>
      <c r="M108" s="55">
        <v>0</v>
      </c>
      <c r="N108" s="55">
        <v>0</v>
      </c>
      <c r="O108" s="55">
        <v>0</v>
      </c>
      <c r="P108" s="56">
        <v>0</v>
      </c>
      <c r="Q108" s="55">
        <v>0</v>
      </c>
      <c r="R108" s="55">
        <v>0</v>
      </c>
      <c r="S108" s="55">
        <v>0</v>
      </c>
      <c r="T108" s="55">
        <v>0</v>
      </c>
      <c r="U108" s="55">
        <v>0</v>
      </c>
      <c r="V108" s="55">
        <v>0</v>
      </c>
      <c r="W108" s="55">
        <v>0</v>
      </c>
      <c r="X108" s="55">
        <v>0</v>
      </c>
      <c r="Y108" s="55">
        <v>0</v>
      </c>
      <c r="Z108" s="56">
        <v>0</v>
      </c>
    </row>
    <row r="109" spans="1:26" x14ac:dyDescent="0.25">
      <c r="A109" s="50" t="s">
        <v>211</v>
      </c>
      <c r="B109" s="51" t="s">
        <v>212</v>
      </c>
      <c r="C109" s="52">
        <v>44561</v>
      </c>
      <c r="D109" s="92"/>
      <c r="E109" s="55">
        <v>15451</v>
      </c>
      <c r="F109" s="55">
        <v>14786</v>
      </c>
      <c r="G109" s="55">
        <v>31209</v>
      </c>
      <c r="H109" s="55">
        <v>23104</v>
      </c>
      <c r="I109" s="55">
        <v>0</v>
      </c>
      <c r="J109" s="55">
        <v>0</v>
      </c>
      <c r="K109" s="55">
        <v>3553</v>
      </c>
      <c r="L109" s="55">
        <v>887</v>
      </c>
      <c r="M109" s="55">
        <v>56063</v>
      </c>
      <c r="N109" s="55">
        <v>41384</v>
      </c>
      <c r="O109" s="55">
        <v>51177</v>
      </c>
      <c r="P109" s="56">
        <v>33021</v>
      </c>
      <c r="Q109" s="55">
        <v>129736</v>
      </c>
      <c r="R109" s="55">
        <v>117576</v>
      </c>
      <c r="S109" s="55">
        <v>57</v>
      </c>
      <c r="T109" s="55">
        <v>54</v>
      </c>
      <c r="U109" s="55">
        <v>37804</v>
      </c>
      <c r="V109" s="55">
        <v>25878</v>
      </c>
      <c r="W109" s="55">
        <v>19217</v>
      </c>
      <c r="X109" s="55">
        <v>2232</v>
      </c>
      <c r="Y109" s="55">
        <v>344267</v>
      </c>
      <c r="Z109" s="56">
        <v>258922</v>
      </c>
    </row>
    <row r="110" spans="1:26" x14ac:dyDescent="0.25">
      <c r="A110" s="50" t="s">
        <v>213</v>
      </c>
      <c r="B110" s="51" t="s">
        <v>213</v>
      </c>
      <c r="C110" s="52">
        <v>44561</v>
      </c>
      <c r="D110" s="90"/>
      <c r="E110" s="55">
        <v>0</v>
      </c>
      <c r="F110" s="55">
        <v>0</v>
      </c>
      <c r="G110" s="55">
        <v>0</v>
      </c>
      <c r="H110" s="55">
        <v>0</v>
      </c>
      <c r="I110" s="55">
        <v>0</v>
      </c>
      <c r="J110" s="55">
        <v>0</v>
      </c>
      <c r="K110" s="55">
        <v>0</v>
      </c>
      <c r="L110" s="55">
        <v>0</v>
      </c>
      <c r="M110" s="55">
        <v>0</v>
      </c>
      <c r="N110" s="55">
        <v>0</v>
      </c>
      <c r="O110" s="55">
        <v>0</v>
      </c>
      <c r="P110" s="56">
        <v>0</v>
      </c>
      <c r="Q110" s="55">
        <v>0</v>
      </c>
      <c r="R110" s="55">
        <v>0</v>
      </c>
      <c r="S110" s="55">
        <v>0</v>
      </c>
      <c r="T110" s="55">
        <v>0</v>
      </c>
      <c r="U110" s="55">
        <v>0</v>
      </c>
      <c r="V110" s="55">
        <v>0</v>
      </c>
      <c r="W110" s="55">
        <v>0</v>
      </c>
      <c r="X110" s="55">
        <v>0</v>
      </c>
      <c r="Y110" s="55">
        <v>0</v>
      </c>
      <c r="Z110" s="56">
        <v>0</v>
      </c>
    </row>
    <row r="111" spans="1:26" x14ac:dyDescent="0.25">
      <c r="A111" s="50" t="s">
        <v>214</v>
      </c>
      <c r="B111" s="51" t="s">
        <v>215</v>
      </c>
      <c r="C111" s="52">
        <v>44561</v>
      </c>
      <c r="D111" s="92"/>
      <c r="E111" s="55">
        <v>2035</v>
      </c>
      <c r="F111" s="55">
        <v>267</v>
      </c>
      <c r="G111" s="55">
        <v>105219</v>
      </c>
      <c r="H111" s="55">
        <v>93127</v>
      </c>
      <c r="I111" s="55">
        <v>0</v>
      </c>
      <c r="J111" s="55">
        <v>0</v>
      </c>
      <c r="K111" s="55">
        <v>0</v>
      </c>
      <c r="L111" s="55">
        <v>0</v>
      </c>
      <c r="M111" s="55">
        <v>169</v>
      </c>
      <c r="N111" s="55">
        <v>31</v>
      </c>
      <c r="O111" s="55">
        <v>1063</v>
      </c>
      <c r="P111" s="56">
        <v>348</v>
      </c>
      <c r="Q111" s="55">
        <v>0</v>
      </c>
      <c r="R111" s="55">
        <v>0</v>
      </c>
      <c r="S111" s="55">
        <v>449</v>
      </c>
      <c r="T111" s="55">
        <v>397</v>
      </c>
      <c r="U111" s="55">
        <v>628</v>
      </c>
      <c r="V111" s="55">
        <v>554</v>
      </c>
      <c r="W111" s="55">
        <v>0</v>
      </c>
      <c r="X111" s="55">
        <v>0</v>
      </c>
      <c r="Y111" s="55">
        <v>109563</v>
      </c>
      <c r="Z111" s="56">
        <v>94724</v>
      </c>
    </row>
    <row r="112" spans="1:26" s="59" customFormat="1" ht="31.5" customHeight="1" x14ac:dyDescent="0.35">
      <c r="A112" s="50" t="s">
        <v>216</v>
      </c>
      <c r="B112" s="51" t="s">
        <v>217</v>
      </c>
      <c r="C112" s="52">
        <v>44561</v>
      </c>
      <c r="D112" s="90"/>
      <c r="E112" s="55">
        <v>0</v>
      </c>
      <c r="F112" s="55">
        <v>0</v>
      </c>
      <c r="G112" s="55">
        <v>0</v>
      </c>
      <c r="H112" s="55">
        <v>0</v>
      </c>
      <c r="I112" s="55">
        <v>0</v>
      </c>
      <c r="J112" s="55">
        <v>0</v>
      </c>
      <c r="K112" s="55">
        <v>0</v>
      </c>
      <c r="L112" s="55">
        <v>0</v>
      </c>
      <c r="M112" s="55">
        <v>0</v>
      </c>
      <c r="N112" s="55">
        <v>0</v>
      </c>
      <c r="O112" s="55">
        <v>2887</v>
      </c>
      <c r="P112" s="56">
        <v>547</v>
      </c>
      <c r="Q112" s="55">
        <v>0</v>
      </c>
      <c r="R112" s="55">
        <v>0</v>
      </c>
      <c r="S112" s="71">
        <v>0</v>
      </c>
      <c r="T112" s="55">
        <v>0</v>
      </c>
      <c r="U112" s="55">
        <v>151663</v>
      </c>
      <c r="V112" s="55">
        <v>21223</v>
      </c>
      <c r="W112" s="55">
        <v>0</v>
      </c>
      <c r="X112" s="55">
        <v>0</v>
      </c>
      <c r="Y112" s="55">
        <v>154550</v>
      </c>
      <c r="Z112" s="56">
        <v>21770</v>
      </c>
    </row>
    <row r="113" spans="1:26" x14ac:dyDescent="0.25">
      <c r="A113" s="50" t="s">
        <v>218</v>
      </c>
      <c r="B113" s="51" t="s">
        <v>219</v>
      </c>
      <c r="C113" s="52">
        <v>44561</v>
      </c>
      <c r="D113" s="90"/>
      <c r="E113" s="55">
        <v>34</v>
      </c>
      <c r="F113" s="55">
        <v>22</v>
      </c>
      <c r="G113" s="55">
        <v>1960</v>
      </c>
      <c r="H113" s="55">
        <v>469</v>
      </c>
      <c r="I113" s="55">
        <v>0</v>
      </c>
      <c r="J113" s="55">
        <v>0</v>
      </c>
      <c r="K113" s="55">
        <v>3998</v>
      </c>
      <c r="L113" s="55">
        <v>3525</v>
      </c>
      <c r="M113" s="55">
        <v>1133</v>
      </c>
      <c r="N113" s="55">
        <v>939</v>
      </c>
      <c r="O113" s="55">
        <v>1482</v>
      </c>
      <c r="P113" s="56">
        <v>248</v>
      </c>
      <c r="Q113" s="55">
        <v>117</v>
      </c>
      <c r="R113" s="55">
        <v>-16</v>
      </c>
      <c r="S113" s="55">
        <v>13</v>
      </c>
      <c r="T113" s="55">
        <v>10</v>
      </c>
      <c r="U113" s="55">
        <v>435</v>
      </c>
      <c r="V113" s="55">
        <v>377</v>
      </c>
      <c r="W113" s="55">
        <v>-4197</v>
      </c>
      <c r="X113" s="55">
        <v>22</v>
      </c>
      <c r="Y113" s="55">
        <v>4975</v>
      </c>
      <c r="Z113" s="56">
        <v>5596</v>
      </c>
    </row>
    <row r="114" spans="1:26" x14ac:dyDescent="0.25">
      <c r="A114" s="50" t="s">
        <v>220</v>
      </c>
      <c r="B114" s="51" t="s">
        <v>221</v>
      </c>
      <c r="C114" s="52">
        <v>44561</v>
      </c>
      <c r="D114" s="90"/>
      <c r="E114" s="55">
        <v>57</v>
      </c>
      <c r="F114" s="55">
        <v>12</v>
      </c>
      <c r="G114" s="55">
        <v>0</v>
      </c>
      <c r="H114" s="55">
        <v>0</v>
      </c>
      <c r="I114" s="55">
        <v>0</v>
      </c>
      <c r="J114" s="55">
        <v>0</v>
      </c>
      <c r="K114" s="55">
        <v>0</v>
      </c>
      <c r="L114" s="55">
        <v>0</v>
      </c>
      <c r="M114" s="55">
        <v>0</v>
      </c>
      <c r="N114" s="55">
        <v>0</v>
      </c>
      <c r="O114" s="55">
        <v>2420</v>
      </c>
      <c r="P114" s="56">
        <v>852</v>
      </c>
      <c r="Q114" s="55">
        <v>59116</v>
      </c>
      <c r="R114" s="55">
        <v>42039</v>
      </c>
      <c r="S114" s="55">
        <v>17</v>
      </c>
      <c r="T114" s="55">
        <v>17</v>
      </c>
      <c r="U114" s="55">
        <v>4830</v>
      </c>
      <c r="V114" s="55">
        <v>3108</v>
      </c>
      <c r="W114" s="55">
        <v>134</v>
      </c>
      <c r="X114" s="55">
        <v>61</v>
      </c>
      <c r="Y114" s="55">
        <v>66574</v>
      </c>
      <c r="Z114" s="56">
        <v>46089</v>
      </c>
    </row>
    <row r="115" spans="1:26" x14ac:dyDescent="0.25">
      <c r="A115" s="50" t="s">
        <v>222</v>
      </c>
      <c r="B115" s="51" t="s">
        <v>222</v>
      </c>
      <c r="C115" s="52">
        <v>44247</v>
      </c>
      <c r="D115" s="90"/>
      <c r="E115" s="55">
        <v>0</v>
      </c>
      <c r="F115" s="55">
        <v>0</v>
      </c>
      <c r="G115" s="55">
        <v>0</v>
      </c>
      <c r="H115" s="55">
        <v>0</v>
      </c>
      <c r="I115" s="55">
        <v>0</v>
      </c>
      <c r="J115" s="55">
        <v>0</v>
      </c>
      <c r="K115" s="55">
        <v>43610</v>
      </c>
      <c r="L115" s="55">
        <v>8601</v>
      </c>
      <c r="M115" s="55">
        <v>0</v>
      </c>
      <c r="N115" s="55">
        <v>0</v>
      </c>
      <c r="O115" s="55">
        <v>0</v>
      </c>
      <c r="P115" s="56">
        <v>0</v>
      </c>
      <c r="Q115" s="55">
        <v>0</v>
      </c>
      <c r="R115" s="55">
        <v>0</v>
      </c>
      <c r="S115" s="55">
        <v>0</v>
      </c>
      <c r="T115" s="55">
        <v>0</v>
      </c>
      <c r="U115" s="55">
        <v>0</v>
      </c>
      <c r="V115" s="55">
        <v>0</v>
      </c>
      <c r="W115" s="55">
        <v>0</v>
      </c>
      <c r="X115" s="55">
        <v>0</v>
      </c>
      <c r="Y115" s="55">
        <v>43610</v>
      </c>
      <c r="Z115" s="56">
        <v>8601</v>
      </c>
    </row>
    <row r="116" spans="1:26" x14ac:dyDescent="0.25">
      <c r="A116" s="50" t="s">
        <v>223</v>
      </c>
      <c r="B116" s="51" t="s">
        <v>224</v>
      </c>
      <c r="C116" s="52">
        <v>44561</v>
      </c>
      <c r="D116" s="90"/>
      <c r="E116" s="55">
        <v>541</v>
      </c>
      <c r="F116" s="55">
        <v>286</v>
      </c>
      <c r="G116" s="55">
        <v>64196</v>
      </c>
      <c r="H116" s="55">
        <v>59727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3981</v>
      </c>
      <c r="P116" s="56">
        <v>1706</v>
      </c>
      <c r="Q116" s="55">
        <v>41665</v>
      </c>
      <c r="R116" s="55">
        <v>38182</v>
      </c>
      <c r="S116" s="55">
        <v>25</v>
      </c>
      <c r="T116" s="55">
        <v>23</v>
      </c>
      <c r="U116" s="55">
        <v>6595</v>
      </c>
      <c r="V116" s="55">
        <v>6044</v>
      </c>
      <c r="W116" s="55">
        <v>0</v>
      </c>
      <c r="X116" s="55">
        <v>0</v>
      </c>
      <c r="Y116" s="55">
        <v>117003</v>
      </c>
      <c r="Z116" s="56">
        <v>105968</v>
      </c>
    </row>
    <row r="117" spans="1:26" s="59" customFormat="1" ht="31.5" customHeight="1" x14ac:dyDescent="0.35">
      <c r="A117" s="50" t="s">
        <v>225</v>
      </c>
      <c r="B117" s="51" t="s">
        <v>226</v>
      </c>
      <c r="C117" s="52">
        <v>44247</v>
      </c>
      <c r="D117" s="90"/>
      <c r="E117" s="55">
        <v>0</v>
      </c>
      <c r="F117" s="55">
        <v>0</v>
      </c>
      <c r="G117" s="55">
        <v>0</v>
      </c>
      <c r="H117" s="55">
        <v>0</v>
      </c>
      <c r="I117" s="55">
        <v>0</v>
      </c>
      <c r="J117" s="55">
        <v>0</v>
      </c>
      <c r="K117" s="55">
        <v>476490</v>
      </c>
      <c r="L117" s="55">
        <v>130439</v>
      </c>
      <c r="M117" s="55">
        <v>0</v>
      </c>
      <c r="N117" s="55">
        <v>0</v>
      </c>
      <c r="O117" s="55">
        <v>0</v>
      </c>
      <c r="P117" s="56">
        <v>0</v>
      </c>
      <c r="Q117" s="71">
        <v>0</v>
      </c>
      <c r="R117" s="55">
        <v>0</v>
      </c>
      <c r="S117" s="55">
        <v>0</v>
      </c>
      <c r="T117" s="55">
        <v>0</v>
      </c>
      <c r="U117" s="55">
        <v>0</v>
      </c>
      <c r="V117" s="55">
        <v>0</v>
      </c>
      <c r="W117" s="55">
        <v>0</v>
      </c>
      <c r="X117" s="55">
        <v>0</v>
      </c>
      <c r="Y117" s="55">
        <v>476490</v>
      </c>
      <c r="Z117" s="56">
        <v>130439</v>
      </c>
    </row>
    <row r="118" spans="1:26" x14ac:dyDescent="0.25">
      <c r="A118" s="50" t="s">
        <v>227</v>
      </c>
      <c r="B118" s="51" t="s">
        <v>227</v>
      </c>
      <c r="C118" s="52">
        <v>44561</v>
      </c>
      <c r="D118" s="92"/>
      <c r="E118" s="55">
        <v>2491</v>
      </c>
      <c r="F118" s="55">
        <v>743</v>
      </c>
      <c r="G118" s="55">
        <v>0</v>
      </c>
      <c r="H118" s="55">
        <v>0</v>
      </c>
      <c r="I118" s="55">
        <v>0</v>
      </c>
      <c r="J118" s="55">
        <v>0</v>
      </c>
      <c r="K118" s="55">
        <v>33693</v>
      </c>
      <c r="L118" s="55">
        <v>8397</v>
      </c>
      <c r="M118" s="55">
        <v>71132</v>
      </c>
      <c r="N118" s="55">
        <v>17727</v>
      </c>
      <c r="O118" s="55">
        <v>145156</v>
      </c>
      <c r="P118" s="56">
        <v>25618</v>
      </c>
      <c r="Q118" s="58">
        <v>0</v>
      </c>
      <c r="R118" s="55">
        <v>0</v>
      </c>
      <c r="S118" s="55">
        <v>0</v>
      </c>
      <c r="T118" s="55">
        <v>0</v>
      </c>
      <c r="U118" s="55">
        <v>71785</v>
      </c>
      <c r="V118" s="55">
        <v>11496</v>
      </c>
      <c r="W118" s="55">
        <v>1254</v>
      </c>
      <c r="X118" s="55">
        <v>19</v>
      </c>
      <c r="Y118" s="55">
        <v>325511</v>
      </c>
      <c r="Z118" s="56">
        <v>64000</v>
      </c>
    </row>
    <row r="119" spans="1:26" x14ac:dyDescent="0.25">
      <c r="A119" s="50" t="s">
        <v>228</v>
      </c>
      <c r="B119" s="51" t="s">
        <v>228</v>
      </c>
      <c r="C119" s="52">
        <v>44561</v>
      </c>
      <c r="D119" s="92"/>
      <c r="E119" s="55">
        <v>0</v>
      </c>
      <c r="F119" s="55">
        <v>0</v>
      </c>
      <c r="G119" s="55">
        <v>0</v>
      </c>
      <c r="H119" s="55">
        <v>0</v>
      </c>
      <c r="I119" s="55">
        <v>0</v>
      </c>
      <c r="J119" s="55">
        <v>0</v>
      </c>
      <c r="K119" s="55">
        <v>0</v>
      </c>
      <c r="L119" s="55">
        <v>0</v>
      </c>
      <c r="M119" s="55">
        <v>0</v>
      </c>
      <c r="N119" s="55">
        <v>0</v>
      </c>
      <c r="O119" s="55">
        <v>0</v>
      </c>
      <c r="P119" s="56">
        <v>0</v>
      </c>
      <c r="Q119" s="58">
        <v>0</v>
      </c>
      <c r="R119" s="55">
        <v>0</v>
      </c>
      <c r="S119" s="55">
        <v>0</v>
      </c>
      <c r="T119" s="55">
        <v>0</v>
      </c>
      <c r="U119" s="55">
        <v>0</v>
      </c>
      <c r="V119" s="55">
        <v>0</v>
      </c>
      <c r="W119" s="55">
        <v>0</v>
      </c>
      <c r="X119" s="55">
        <v>0</v>
      </c>
      <c r="Y119" s="55">
        <v>0</v>
      </c>
      <c r="Z119" s="56">
        <v>0</v>
      </c>
    </row>
    <row r="120" spans="1:26" x14ac:dyDescent="0.25">
      <c r="A120" s="50" t="s">
        <v>229</v>
      </c>
      <c r="B120" s="51" t="s">
        <v>230</v>
      </c>
      <c r="C120" s="52">
        <v>44561</v>
      </c>
      <c r="D120" s="92"/>
      <c r="E120" s="55">
        <v>248908</v>
      </c>
      <c r="F120" s="55">
        <v>169013</v>
      </c>
      <c r="G120" s="55">
        <v>326506</v>
      </c>
      <c r="H120" s="55">
        <v>203702</v>
      </c>
      <c r="I120" s="55">
        <v>0</v>
      </c>
      <c r="J120" s="55">
        <v>0</v>
      </c>
      <c r="K120" s="55">
        <v>9540</v>
      </c>
      <c r="L120" s="55">
        <v>6011</v>
      </c>
      <c r="M120" s="55">
        <v>35784</v>
      </c>
      <c r="N120" s="55">
        <v>16599</v>
      </c>
      <c r="O120" s="55">
        <v>333231</v>
      </c>
      <c r="P120" s="56">
        <v>163797</v>
      </c>
      <c r="Q120" s="58">
        <v>865651</v>
      </c>
      <c r="R120" s="55">
        <v>576712</v>
      </c>
      <c r="S120" s="55">
        <v>4898</v>
      </c>
      <c r="T120" s="55">
        <v>3317</v>
      </c>
      <c r="U120" s="55">
        <v>447984</v>
      </c>
      <c r="V120" s="55">
        <v>236901</v>
      </c>
      <c r="W120" s="55">
        <v>56070</v>
      </c>
      <c r="X120" s="55">
        <v>21430</v>
      </c>
      <c r="Y120" s="55">
        <v>2328572</v>
      </c>
      <c r="Z120" s="56">
        <v>1397482</v>
      </c>
    </row>
    <row r="121" spans="1:26" x14ac:dyDescent="0.25">
      <c r="A121" s="50"/>
      <c r="B121" s="59"/>
      <c r="C121" s="52"/>
      <c r="D121" s="92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6"/>
      <c r="Q121" s="58"/>
      <c r="R121" s="67"/>
      <c r="S121" s="54"/>
      <c r="T121" s="55"/>
      <c r="U121" s="55"/>
      <c r="V121" s="55"/>
      <c r="W121" s="55"/>
      <c r="X121" s="55"/>
      <c r="Y121" s="55"/>
      <c r="Z121" s="56"/>
    </row>
    <row r="122" spans="1:26" x14ac:dyDescent="0.25">
      <c r="A122" s="72" t="s">
        <v>17</v>
      </c>
      <c r="B122" s="73"/>
      <c r="C122" s="74"/>
      <c r="D122" s="94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8"/>
      <c r="Q122" s="95"/>
      <c r="R122" s="76"/>
      <c r="S122" s="76"/>
      <c r="T122" s="77"/>
      <c r="U122" s="77"/>
      <c r="V122" s="77"/>
      <c r="W122" s="77"/>
      <c r="X122" s="77"/>
      <c r="Y122" s="77"/>
      <c r="Z122" s="78"/>
    </row>
    <row r="123" spans="1:26" x14ac:dyDescent="0.25">
      <c r="A123" s="79" t="s">
        <v>231</v>
      </c>
      <c r="B123" s="80"/>
      <c r="C123" s="81"/>
      <c r="D123" s="96"/>
      <c r="E123" s="84">
        <v>15806357</v>
      </c>
      <c r="F123" s="84">
        <v>13079325</v>
      </c>
      <c r="G123" s="84">
        <v>4952770</v>
      </c>
      <c r="H123" s="84">
        <v>4039403</v>
      </c>
      <c r="I123" s="84">
        <v>87539</v>
      </c>
      <c r="J123" s="84">
        <v>5194</v>
      </c>
      <c r="K123" s="84">
        <v>2210489</v>
      </c>
      <c r="L123" s="84">
        <v>875389</v>
      </c>
      <c r="M123" s="84">
        <v>838283</v>
      </c>
      <c r="N123" s="84">
        <v>497291</v>
      </c>
      <c r="O123" s="84">
        <v>5595047</v>
      </c>
      <c r="P123" s="84">
        <v>2532680</v>
      </c>
      <c r="Q123" s="84">
        <v>7511937</v>
      </c>
      <c r="R123" s="84">
        <v>5920046</v>
      </c>
      <c r="S123" s="84">
        <v>38910</v>
      </c>
      <c r="T123" s="84">
        <v>29829</v>
      </c>
      <c r="U123" s="84">
        <v>4263762</v>
      </c>
      <c r="V123" s="84">
        <v>2499091</v>
      </c>
      <c r="W123" s="84">
        <v>4641170</v>
      </c>
      <c r="X123" s="84">
        <v>3444588</v>
      </c>
      <c r="Y123" s="84">
        <v>45946264</v>
      </c>
      <c r="Z123" s="84">
        <v>32922836</v>
      </c>
    </row>
    <row r="124" spans="1:26" ht="34.5" customHeight="1" x14ac:dyDescent="0.3">
      <c r="A124" s="127" t="s">
        <v>232</v>
      </c>
      <c r="B124" s="127"/>
      <c r="C124" s="127"/>
      <c r="D124" s="127"/>
      <c r="E124" s="127"/>
      <c r="F124" s="127"/>
      <c r="G124" s="127"/>
      <c r="H124" s="127"/>
      <c r="I124" s="127"/>
      <c r="J124" s="127"/>
    </row>
  </sheetData>
  <mergeCells count="15">
    <mergeCell ref="Q11:R11"/>
    <mergeCell ref="S11:T11"/>
    <mergeCell ref="A124:J124"/>
    <mergeCell ref="C9:D9"/>
    <mergeCell ref="E9:F9"/>
    <mergeCell ref="G9:H9"/>
    <mergeCell ref="C10:D10"/>
    <mergeCell ref="Q10:R10"/>
    <mergeCell ref="S10:T10"/>
    <mergeCell ref="C8:D8"/>
    <mergeCell ref="J1:P1"/>
    <mergeCell ref="T1:Z1"/>
    <mergeCell ref="A2:H2"/>
    <mergeCell ref="A3:H3"/>
    <mergeCell ref="C7:D7"/>
  </mergeCells>
  <pageMargins left="0.27559055118110198" right="0.27559055118110198" top="0.196850393700787" bottom="0.31496062992126" header="0.98425196850393704" footer="0"/>
  <pageSetup paperSize="9" scale="68" firstPageNumber="69" fitToWidth="2" fitToHeight="0" pageOrder="overThenDown" orientation="landscape" useFirstPageNumber="1" r:id="rId1"/>
  <headerFooter alignWithMargins="0"/>
  <rowBreaks count="2" manualBreakCount="2">
    <brk id="52" max="25" man="1"/>
    <brk id="92" max="25" man="1"/>
  </rowBreaks>
  <colBreaks count="1" manualBreakCount="1">
    <brk id="16" max="12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3"/>
  <sheetViews>
    <sheetView tabSelected="1" view="pageBreakPreview" zoomScaleNormal="100" zoomScaleSheetLayoutView="100" workbookViewId="0">
      <pane xSplit="4" ySplit="12" topLeftCell="E97" activePane="bottomRight" state="frozen"/>
      <selection activeCell="G105" sqref="G105"/>
      <selection pane="topRight" activeCell="G105" sqref="G105"/>
      <selection pane="bottomLeft" activeCell="G105" sqref="G105"/>
      <selection pane="bottomRight" activeCell="G105" sqref="G105"/>
    </sheetView>
  </sheetViews>
  <sheetFormatPr defaultColWidth="9" defaultRowHeight="11.5" x14ac:dyDescent="0.25"/>
  <cols>
    <col min="1" max="2" width="20.58203125" style="5" customWidth="1"/>
    <col min="3" max="3" width="10.08203125" style="86" customWidth="1"/>
    <col min="4" max="4" width="3" style="5" customWidth="1"/>
    <col min="5" max="16" width="11.58203125" style="5" customWidth="1"/>
    <col min="17" max="26" width="13.83203125" style="5" customWidth="1"/>
    <col min="27" max="16384" width="9" style="5"/>
  </cols>
  <sheetData>
    <row r="1" spans="1:26" s="1" customFormat="1" ht="33" customHeight="1" x14ac:dyDescent="0.3">
      <c r="B1" s="2"/>
      <c r="C1" s="2"/>
      <c r="D1" s="2"/>
      <c r="E1" s="2"/>
      <c r="F1" s="2"/>
      <c r="G1" s="2"/>
      <c r="H1" s="2"/>
      <c r="I1" s="2"/>
      <c r="J1" s="117" t="s">
        <v>0</v>
      </c>
      <c r="K1" s="117"/>
      <c r="L1" s="117"/>
      <c r="M1" s="117"/>
      <c r="N1" s="117"/>
      <c r="O1" s="117"/>
      <c r="P1" s="117"/>
      <c r="Q1" s="2"/>
      <c r="R1" s="2"/>
      <c r="S1" s="2"/>
      <c r="T1" s="117" t="s">
        <v>0</v>
      </c>
      <c r="U1" s="117"/>
      <c r="V1" s="117"/>
      <c r="W1" s="117"/>
      <c r="X1" s="117"/>
      <c r="Y1" s="117"/>
      <c r="Z1" s="117"/>
    </row>
    <row r="2" spans="1:26" s="1" customFormat="1" ht="33" customHeight="1" x14ac:dyDescent="0.3">
      <c r="A2" s="118" t="s">
        <v>1</v>
      </c>
      <c r="B2" s="119"/>
      <c r="C2" s="119"/>
      <c r="D2" s="119"/>
      <c r="E2" s="119"/>
      <c r="F2" s="119"/>
      <c r="G2" s="119"/>
      <c r="H2" s="119"/>
      <c r="I2" s="3"/>
      <c r="J2" s="3"/>
      <c r="K2" s="3"/>
      <c r="L2" s="3"/>
      <c r="M2" s="3"/>
      <c r="N2" s="3"/>
      <c r="O2" s="3"/>
      <c r="P2" s="3"/>
      <c r="Q2" s="87"/>
      <c r="R2" s="3"/>
      <c r="S2" s="87"/>
      <c r="T2" s="3"/>
      <c r="U2" s="3"/>
      <c r="V2" s="3"/>
      <c r="W2" s="3"/>
      <c r="X2" s="3"/>
      <c r="Y2" s="3"/>
      <c r="Z2" s="3"/>
    </row>
    <row r="3" spans="1:26" s="1" customFormat="1" ht="33" customHeight="1" x14ac:dyDescent="0.25">
      <c r="A3" s="120" t="s">
        <v>2</v>
      </c>
      <c r="B3" s="121"/>
      <c r="C3" s="121"/>
      <c r="D3" s="121"/>
      <c r="E3" s="121"/>
      <c r="F3" s="121"/>
      <c r="G3" s="121"/>
      <c r="H3" s="12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3"/>
      <c r="B4" s="13"/>
      <c r="C4" s="6"/>
      <c r="D4" s="13"/>
      <c r="P4" s="6" t="s">
        <v>3</v>
      </c>
      <c r="Y4" s="6"/>
      <c r="Z4" s="6" t="s">
        <v>3</v>
      </c>
    </row>
    <row r="5" spans="1:26" x14ac:dyDescent="0.25">
      <c r="A5" s="7" t="s">
        <v>237</v>
      </c>
      <c r="B5" s="8"/>
      <c r="C5" s="9"/>
      <c r="D5" s="8"/>
      <c r="E5" s="98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98"/>
      <c r="R5" s="10"/>
      <c r="S5" s="10"/>
      <c r="T5" s="10"/>
      <c r="U5" s="10"/>
      <c r="V5" s="10"/>
      <c r="W5" s="10"/>
      <c r="X5" s="10"/>
      <c r="Y5" s="9"/>
      <c r="Z5" s="11"/>
    </row>
    <row r="6" spans="1:26" x14ac:dyDescent="0.25">
      <c r="A6" s="12" t="s">
        <v>238</v>
      </c>
      <c r="B6" s="13"/>
      <c r="C6" s="6"/>
      <c r="D6" s="13"/>
      <c r="E6" s="25"/>
      <c r="P6" s="16"/>
      <c r="Q6" s="25"/>
      <c r="Y6" s="6"/>
      <c r="Z6" s="99"/>
    </row>
    <row r="7" spans="1:26" x14ac:dyDescent="0.25">
      <c r="A7" s="17"/>
      <c r="B7" s="18"/>
      <c r="C7" s="122" t="s">
        <v>6</v>
      </c>
      <c r="D7" s="128"/>
      <c r="E7" s="22" t="s">
        <v>7</v>
      </c>
      <c r="F7" s="19"/>
      <c r="G7" s="20" t="s">
        <v>8</v>
      </c>
      <c r="H7" s="19"/>
      <c r="I7" s="20" t="s">
        <v>9</v>
      </c>
      <c r="J7" s="19"/>
      <c r="K7" s="20" t="s">
        <v>10</v>
      </c>
      <c r="L7" s="19"/>
      <c r="M7" s="20" t="s">
        <v>11</v>
      </c>
      <c r="N7" s="21"/>
      <c r="O7" s="22" t="s">
        <v>12</v>
      </c>
      <c r="P7" s="21"/>
      <c r="Q7" s="22" t="s">
        <v>239</v>
      </c>
      <c r="R7" s="19"/>
      <c r="S7" s="22" t="s">
        <v>14</v>
      </c>
      <c r="T7" s="21"/>
      <c r="U7" s="19" t="s">
        <v>15</v>
      </c>
      <c r="V7" s="19"/>
      <c r="W7" s="20" t="s">
        <v>16</v>
      </c>
      <c r="X7" s="19"/>
      <c r="Y7" s="24" t="s">
        <v>17</v>
      </c>
      <c r="Z7" s="21"/>
    </row>
    <row r="8" spans="1:26" x14ac:dyDescent="0.25">
      <c r="A8" s="25"/>
      <c r="C8" s="124" t="s">
        <v>18</v>
      </c>
      <c r="D8" s="126"/>
      <c r="E8" s="34"/>
      <c r="F8" s="26"/>
      <c r="G8" s="27"/>
      <c r="H8" s="28"/>
      <c r="J8" s="29"/>
      <c r="L8" s="29"/>
      <c r="N8" s="29"/>
      <c r="P8" s="29"/>
      <c r="Q8" s="25"/>
      <c r="R8" s="29"/>
      <c r="S8" s="25"/>
      <c r="T8" s="28"/>
      <c r="W8" s="27"/>
      <c r="X8" s="28"/>
      <c r="Z8" s="29"/>
    </row>
    <row r="9" spans="1:26" x14ac:dyDescent="0.25">
      <c r="A9" s="32" t="s">
        <v>21</v>
      </c>
      <c r="B9" s="33" t="s">
        <v>22</v>
      </c>
      <c r="C9" s="124" t="s">
        <v>23</v>
      </c>
      <c r="D9" s="126"/>
      <c r="E9" s="124" t="s">
        <v>24</v>
      </c>
      <c r="F9" s="125"/>
      <c r="G9" s="124" t="s">
        <v>25</v>
      </c>
      <c r="H9" s="125"/>
      <c r="I9" s="27" t="s">
        <v>26</v>
      </c>
      <c r="J9" s="26"/>
      <c r="K9" s="27" t="s">
        <v>27</v>
      </c>
      <c r="L9" s="26"/>
      <c r="M9" s="27" t="s">
        <v>28</v>
      </c>
      <c r="N9" s="28"/>
      <c r="O9" s="34" t="s">
        <v>29</v>
      </c>
      <c r="P9" s="28"/>
      <c r="Q9" s="34" t="s">
        <v>240</v>
      </c>
      <c r="R9" s="26"/>
      <c r="S9" s="34" t="s">
        <v>31</v>
      </c>
      <c r="T9" s="28"/>
      <c r="U9" s="26" t="s">
        <v>32</v>
      </c>
      <c r="V9" s="26"/>
      <c r="W9" s="115" t="s">
        <v>33</v>
      </c>
      <c r="X9" s="116"/>
      <c r="Y9" s="27" t="s">
        <v>34</v>
      </c>
      <c r="Z9" s="28"/>
    </row>
    <row r="10" spans="1:26" x14ac:dyDescent="0.25">
      <c r="A10" s="32"/>
      <c r="B10" s="33"/>
      <c r="C10" s="124" t="s">
        <v>35</v>
      </c>
      <c r="D10" s="126"/>
      <c r="E10" s="25"/>
      <c r="G10" s="25"/>
      <c r="H10" s="29"/>
      <c r="J10" s="29"/>
      <c r="L10" s="29"/>
      <c r="N10" s="29"/>
      <c r="P10" s="29"/>
      <c r="Q10" s="25"/>
      <c r="R10" s="29"/>
      <c r="S10" s="25"/>
      <c r="T10" s="29"/>
      <c r="U10" s="26" t="s">
        <v>39</v>
      </c>
      <c r="V10" s="26"/>
      <c r="W10" s="115" t="s">
        <v>39</v>
      </c>
      <c r="X10" s="116"/>
      <c r="Y10" s="25"/>
      <c r="Z10" s="29"/>
    </row>
    <row r="11" spans="1:26" x14ac:dyDescent="0.25">
      <c r="A11" s="100"/>
      <c r="B11" s="101"/>
      <c r="C11" s="39"/>
      <c r="D11" s="39"/>
      <c r="E11" s="34"/>
      <c r="F11" s="26"/>
      <c r="G11" s="27"/>
      <c r="H11" s="26"/>
      <c r="I11" s="27"/>
      <c r="J11" s="26"/>
      <c r="K11" s="27"/>
      <c r="L11" s="26"/>
      <c r="M11" s="27"/>
      <c r="N11" s="26"/>
      <c r="O11" s="27"/>
      <c r="P11" s="40"/>
      <c r="Q11" s="34"/>
      <c r="R11" s="26"/>
      <c r="S11" s="102"/>
      <c r="T11" s="103"/>
      <c r="U11" s="26"/>
      <c r="V11" s="26"/>
      <c r="W11" s="41"/>
      <c r="X11" s="39"/>
      <c r="Y11" s="27"/>
      <c r="Z11" s="40"/>
    </row>
    <row r="12" spans="1:26" s="49" customFormat="1" ht="10.5" x14ac:dyDescent="0.25">
      <c r="A12" s="42"/>
      <c r="B12" s="43"/>
      <c r="C12" s="44"/>
      <c r="D12" s="88"/>
      <c r="E12" s="104" t="s">
        <v>42</v>
      </c>
      <c r="F12" s="47" t="s">
        <v>43</v>
      </c>
      <c r="G12" s="47" t="s">
        <v>42</v>
      </c>
      <c r="H12" s="47" t="s">
        <v>43</v>
      </c>
      <c r="I12" s="47" t="s">
        <v>42</v>
      </c>
      <c r="J12" s="47" t="s">
        <v>43</v>
      </c>
      <c r="K12" s="47" t="s">
        <v>42</v>
      </c>
      <c r="L12" s="47" t="s">
        <v>43</v>
      </c>
      <c r="M12" s="47" t="s">
        <v>42</v>
      </c>
      <c r="N12" s="47" t="s">
        <v>43</v>
      </c>
      <c r="O12" s="47" t="s">
        <v>42</v>
      </c>
      <c r="P12" s="48" t="s">
        <v>43</v>
      </c>
      <c r="Q12" s="104" t="s">
        <v>42</v>
      </c>
      <c r="R12" s="47" t="s">
        <v>43</v>
      </c>
      <c r="S12" s="105" t="s">
        <v>42</v>
      </c>
      <c r="T12" s="105" t="s">
        <v>43</v>
      </c>
      <c r="U12" s="47" t="s">
        <v>42</v>
      </c>
      <c r="V12" s="47" t="s">
        <v>43</v>
      </c>
      <c r="W12" s="47" t="s">
        <v>42</v>
      </c>
      <c r="X12" s="47" t="s">
        <v>43</v>
      </c>
      <c r="Y12" s="47" t="s">
        <v>42</v>
      </c>
      <c r="Z12" s="48" t="s">
        <v>43</v>
      </c>
    </row>
    <row r="13" spans="1:26" x14ac:dyDescent="0.25">
      <c r="A13" s="50" t="s">
        <v>44</v>
      </c>
      <c r="B13" s="51" t="s">
        <v>45</v>
      </c>
      <c r="C13" s="52">
        <v>44561</v>
      </c>
      <c r="D13" s="90"/>
      <c r="E13" s="106">
        <v>2590</v>
      </c>
      <c r="F13" s="55">
        <v>597</v>
      </c>
      <c r="G13" s="55">
        <v>108594</v>
      </c>
      <c r="H13" s="55">
        <v>6987</v>
      </c>
      <c r="I13" s="55">
        <v>0</v>
      </c>
      <c r="J13" s="55">
        <v>0</v>
      </c>
      <c r="K13" s="55">
        <v>0</v>
      </c>
      <c r="L13" s="55">
        <v>0</v>
      </c>
      <c r="M13" s="55">
        <v>1733</v>
      </c>
      <c r="N13" s="55">
        <v>116</v>
      </c>
      <c r="O13" s="55">
        <v>99045</v>
      </c>
      <c r="P13" s="56">
        <v>11861</v>
      </c>
      <c r="Q13" s="106">
        <v>996</v>
      </c>
      <c r="R13" s="55">
        <v>71</v>
      </c>
      <c r="S13" s="55">
        <v>245</v>
      </c>
      <c r="T13" s="55">
        <v>36</v>
      </c>
      <c r="U13" s="55">
        <v>0</v>
      </c>
      <c r="V13" s="55">
        <v>0</v>
      </c>
      <c r="W13" s="55">
        <v>0</v>
      </c>
      <c r="X13" s="55">
        <v>0</v>
      </c>
      <c r="Y13" s="55">
        <v>213203</v>
      </c>
      <c r="Z13" s="56">
        <v>19668</v>
      </c>
    </row>
    <row r="14" spans="1:26" x14ac:dyDescent="0.25">
      <c r="A14" s="50" t="s">
        <v>46</v>
      </c>
      <c r="B14" s="51" t="s">
        <v>47</v>
      </c>
      <c r="C14" s="52">
        <v>44561</v>
      </c>
      <c r="D14" s="90"/>
      <c r="E14" s="106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6">
        <v>0</v>
      </c>
      <c r="Q14" s="106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6">
        <v>0</v>
      </c>
    </row>
    <row r="15" spans="1:26" x14ac:dyDescent="0.25">
      <c r="A15" s="50" t="s">
        <v>48</v>
      </c>
      <c r="B15" s="51" t="s">
        <v>49</v>
      </c>
      <c r="C15" s="52">
        <v>44561</v>
      </c>
      <c r="D15" s="90"/>
      <c r="E15" s="106">
        <v>185954</v>
      </c>
      <c r="F15" s="55">
        <v>169046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6">
        <v>0</v>
      </c>
      <c r="Q15" s="106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185954</v>
      </c>
      <c r="Z15" s="56">
        <v>169046</v>
      </c>
    </row>
    <row r="16" spans="1:26" x14ac:dyDescent="0.25">
      <c r="A16" s="50" t="s">
        <v>50</v>
      </c>
      <c r="B16" s="51" t="s">
        <v>51</v>
      </c>
      <c r="C16" s="52">
        <v>44561</v>
      </c>
      <c r="D16" s="90"/>
      <c r="E16" s="106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6">
        <v>0</v>
      </c>
      <c r="Q16" s="106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6">
        <v>0</v>
      </c>
    </row>
    <row r="17" spans="1:26" s="59" customFormat="1" ht="31.5" customHeight="1" x14ac:dyDescent="0.35">
      <c r="A17" s="50" t="s">
        <v>52</v>
      </c>
      <c r="B17" s="51" t="s">
        <v>53</v>
      </c>
      <c r="C17" s="52">
        <v>44561</v>
      </c>
      <c r="D17" s="90"/>
      <c r="E17" s="106">
        <v>45482</v>
      </c>
      <c r="F17" s="55">
        <v>20467</v>
      </c>
      <c r="G17" s="55">
        <v>44650</v>
      </c>
      <c r="H17" s="55">
        <v>20045</v>
      </c>
      <c r="I17" s="55">
        <v>0</v>
      </c>
      <c r="J17" s="55">
        <v>0</v>
      </c>
      <c r="K17" s="55">
        <v>0</v>
      </c>
      <c r="L17" s="55">
        <v>0</v>
      </c>
      <c r="M17" s="55">
        <v>121</v>
      </c>
      <c r="N17" s="55">
        <v>54</v>
      </c>
      <c r="O17" s="55">
        <v>11114</v>
      </c>
      <c r="P17" s="56">
        <v>2789</v>
      </c>
      <c r="Q17" s="106">
        <v>2334</v>
      </c>
      <c r="R17" s="55">
        <v>1051</v>
      </c>
      <c r="S17" s="55">
        <v>6675</v>
      </c>
      <c r="T17" s="55">
        <v>2974</v>
      </c>
      <c r="U17" s="55">
        <v>0</v>
      </c>
      <c r="V17" s="55">
        <v>0</v>
      </c>
      <c r="W17" s="55">
        <v>0</v>
      </c>
      <c r="X17" s="55">
        <v>0</v>
      </c>
      <c r="Y17" s="55">
        <v>110376</v>
      </c>
      <c r="Z17" s="56">
        <v>47380</v>
      </c>
    </row>
    <row r="18" spans="1:26" x14ac:dyDescent="0.25">
      <c r="A18" s="50" t="s">
        <v>54</v>
      </c>
      <c r="B18" s="51" t="s">
        <v>54</v>
      </c>
      <c r="C18" s="52">
        <v>44561</v>
      </c>
      <c r="D18" s="92"/>
      <c r="E18" s="106">
        <v>4</v>
      </c>
      <c r="F18" s="55">
        <v>4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151962</v>
      </c>
      <c r="P18" s="56">
        <v>99659</v>
      </c>
      <c r="Q18" s="106">
        <v>65007</v>
      </c>
      <c r="R18" s="55">
        <v>44167</v>
      </c>
      <c r="S18" s="55">
        <v>29535</v>
      </c>
      <c r="T18" s="55">
        <v>19726</v>
      </c>
      <c r="U18" s="55">
        <v>0</v>
      </c>
      <c r="V18" s="55">
        <v>0</v>
      </c>
      <c r="W18" s="55">
        <v>0</v>
      </c>
      <c r="X18" s="55">
        <v>0</v>
      </c>
      <c r="Y18" s="55">
        <v>246508</v>
      </c>
      <c r="Z18" s="56">
        <v>163556</v>
      </c>
    </row>
    <row r="19" spans="1:26" x14ac:dyDescent="0.25">
      <c r="A19" s="50" t="s">
        <v>55</v>
      </c>
      <c r="B19" s="51" t="s">
        <v>56</v>
      </c>
      <c r="C19" s="52">
        <v>44561</v>
      </c>
      <c r="D19" s="92"/>
      <c r="E19" s="106">
        <v>3300</v>
      </c>
      <c r="F19" s="55">
        <v>3297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2464</v>
      </c>
      <c r="N19" s="55">
        <v>2295</v>
      </c>
      <c r="O19" s="55">
        <v>51437</v>
      </c>
      <c r="P19" s="56">
        <v>6532</v>
      </c>
      <c r="Q19" s="106">
        <v>3505</v>
      </c>
      <c r="R19" s="55">
        <v>2662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60706</v>
      </c>
      <c r="Z19" s="56">
        <v>14786</v>
      </c>
    </row>
    <row r="20" spans="1:26" x14ac:dyDescent="0.25">
      <c r="A20" s="50" t="s">
        <v>57</v>
      </c>
      <c r="B20" s="51" t="s">
        <v>58</v>
      </c>
      <c r="C20" s="52">
        <v>44561</v>
      </c>
      <c r="D20" s="92"/>
      <c r="E20" s="106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6">
        <v>0</v>
      </c>
      <c r="Q20" s="106">
        <v>0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>
        <v>0</v>
      </c>
      <c r="Z20" s="56">
        <v>0</v>
      </c>
    </row>
    <row r="21" spans="1:26" x14ac:dyDescent="0.25">
      <c r="A21" s="50" t="s">
        <v>59</v>
      </c>
      <c r="B21" s="51" t="s">
        <v>60</v>
      </c>
      <c r="C21" s="52">
        <v>44561</v>
      </c>
      <c r="D21" s="92"/>
      <c r="E21" s="106">
        <v>640</v>
      </c>
      <c r="F21" s="55">
        <v>640</v>
      </c>
      <c r="G21" s="55">
        <v>0</v>
      </c>
      <c r="H21" s="55">
        <v>0</v>
      </c>
      <c r="I21" s="55">
        <v>0</v>
      </c>
      <c r="J21" s="55">
        <v>0</v>
      </c>
      <c r="K21" s="55">
        <v>1320</v>
      </c>
      <c r="L21" s="55">
        <v>981</v>
      </c>
      <c r="M21" s="55">
        <v>-100</v>
      </c>
      <c r="N21" s="55">
        <v>-73</v>
      </c>
      <c r="O21" s="55">
        <v>-6450</v>
      </c>
      <c r="P21" s="56">
        <v>-4378</v>
      </c>
      <c r="Q21" s="106">
        <v>2570</v>
      </c>
      <c r="R21" s="55">
        <v>1386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 s="55">
        <v>-2020</v>
      </c>
      <c r="Z21" s="56">
        <v>-1444</v>
      </c>
    </row>
    <row r="22" spans="1:26" s="59" customFormat="1" ht="31.5" customHeight="1" x14ac:dyDescent="0.35">
      <c r="A22" s="50" t="s">
        <v>61</v>
      </c>
      <c r="B22" s="51" t="s">
        <v>62</v>
      </c>
      <c r="C22" s="52">
        <v>44561</v>
      </c>
      <c r="D22" s="90"/>
      <c r="E22" s="106">
        <v>4505</v>
      </c>
      <c r="F22" s="55">
        <v>3291</v>
      </c>
      <c r="G22" s="55">
        <v>68042</v>
      </c>
      <c r="H22" s="55">
        <v>12855</v>
      </c>
      <c r="I22" s="55">
        <v>4219</v>
      </c>
      <c r="J22" s="55">
        <v>4219</v>
      </c>
      <c r="K22" s="55">
        <v>12005</v>
      </c>
      <c r="L22" s="55">
        <v>7326</v>
      </c>
      <c r="M22" s="55">
        <v>8285</v>
      </c>
      <c r="N22" s="55">
        <v>6029</v>
      </c>
      <c r="O22" s="55">
        <v>424328</v>
      </c>
      <c r="P22" s="56">
        <v>256818</v>
      </c>
      <c r="Q22" s="106">
        <v>71749</v>
      </c>
      <c r="R22" s="55">
        <v>38333</v>
      </c>
      <c r="S22" s="55">
        <v>69895</v>
      </c>
      <c r="T22" s="55">
        <v>49307</v>
      </c>
      <c r="U22" s="55">
        <v>0</v>
      </c>
      <c r="V22" s="55">
        <v>0</v>
      </c>
      <c r="W22" s="55">
        <v>0</v>
      </c>
      <c r="X22" s="55">
        <v>0</v>
      </c>
      <c r="Y22" s="55">
        <v>663028</v>
      </c>
      <c r="Z22" s="56">
        <v>378178</v>
      </c>
    </row>
    <row r="23" spans="1:26" x14ac:dyDescent="0.25">
      <c r="A23" s="50" t="s">
        <v>63</v>
      </c>
      <c r="B23" s="51" t="s">
        <v>64</v>
      </c>
      <c r="C23" s="52">
        <v>44561</v>
      </c>
      <c r="D23" s="92"/>
      <c r="E23" s="106">
        <v>1</v>
      </c>
      <c r="F23" s="55">
        <v>1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5</v>
      </c>
      <c r="N23" s="55">
        <v>5</v>
      </c>
      <c r="O23" s="55">
        <v>32720</v>
      </c>
      <c r="P23" s="56">
        <v>18985</v>
      </c>
      <c r="Q23" s="106">
        <v>1587</v>
      </c>
      <c r="R23" s="55">
        <v>1587</v>
      </c>
      <c r="S23" s="55">
        <v>118</v>
      </c>
      <c r="T23" s="55">
        <v>75</v>
      </c>
      <c r="U23" s="55">
        <v>0</v>
      </c>
      <c r="V23" s="55">
        <v>0</v>
      </c>
      <c r="W23" s="55">
        <v>0</v>
      </c>
      <c r="X23" s="55">
        <v>0</v>
      </c>
      <c r="Y23" s="55">
        <v>34431</v>
      </c>
      <c r="Z23" s="56">
        <v>20653</v>
      </c>
    </row>
    <row r="24" spans="1:26" x14ac:dyDescent="0.25">
      <c r="A24" s="50" t="s">
        <v>65</v>
      </c>
      <c r="B24" s="51" t="s">
        <v>66</v>
      </c>
      <c r="C24" s="52">
        <v>44561</v>
      </c>
      <c r="D24" s="92"/>
      <c r="E24" s="106">
        <v>214691</v>
      </c>
      <c r="F24" s="55">
        <v>201093</v>
      </c>
      <c r="G24" s="55">
        <v>0</v>
      </c>
      <c r="H24" s="55">
        <v>0</v>
      </c>
      <c r="I24" s="55">
        <v>0</v>
      </c>
      <c r="J24" s="55">
        <v>0</v>
      </c>
      <c r="K24" s="55">
        <v>3337</v>
      </c>
      <c r="L24" s="55">
        <v>922</v>
      </c>
      <c r="M24" s="55">
        <v>21248</v>
      </c>
      <c r="N24" s="55">
        <v>9727</v>
      </c>
      <c r="O24" s="55">
        <v>542407</v>
      </c>
      <c r="P24" s="56">
        <v>208117</v>
      </c>
      <c r="Q24" s="106">
        <v>121444</v>
      </c>
      <c r="R24" s="55">
        <v>28987</v>
      </c>
      <c r="S24" s="55">
        <v>90159</v>
      </c>
      <c r="T24" s="55">
        <v>12886</v>
      </c>
      <c r="U24" s="55">
        <v>0</v>
      </c>
      <c r="V24" s="55">
        <v>0</v>
      </c>
      <c r="W24" s="55">
        <v>0</v>
      </c>
      <c r="X24" s="55">
        <v>0</v>
      </c>
      <c r="Y24" s="55">
        <v>993286</v>
      </c>
      <c r="Z24" s="56">
        <v>461732</v>
      </c>
    </row>
    <row r="25" spans="1:26" x14ac:dyDescent="0.25">
      <c r="A25" s="50" t="s">
        <v>67</v>
      </c>
      <c r="B25" s="51" t="s">
        <v>67</v>
      </c>
      <c r="C25" s="52">
        <v>44247</v>
      </c>
      <c r="D25" s="90"/>
      <c r="E25" s="106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20805</v>
      </c>
      <c r="L25" s="55">
        <v>10912</v>
      </c>
      <c r="M25" s="55">
        <v>0</v>
      </c>
      <c r="N25" s="55">
        <v>0</v>
      </c>
      <c r="O25" s="55">
        <v>0</v>
      </c>
      <c r="P25" s="56">
        <v>0</v>
      </c>
      <c r="Q25" s="106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X25" s="55">
        <v>0</v>
      </c>
      <c r="Y25" s="55">
        <v>20805</v>
      </c>
      <c r="Z25" s="56">
        <v>10912</v>
      </c>
    </row>
    <row r="26" spans="1:26" x14ac:dyDescent="0.25">
      <c r="A26" s="50" t="s">
        <v>68</v>
      </c>
      <c r="B26" s="51" t="s">
        <v>68</v>
      </c>
      <c r="C26" s="52">
        <v>44247</v>
      </c>
      <c r="D26" s="92"/>
      <c r="E26" s="106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6">
        <v>0</v>
      </c>
      <c r="Q26" s="106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6">
        <v>0</v>
      </c>
    </row>
    <row r="27" spans="1:26" s="59" customFormat="1" ht="31.5" customHeight="1" x14ac:dyDescent="0.35">
      <c r="A27" s="50" t="s">
        <v>69</v>
      </c>
      <c r="B27" s="51" t="s">
        <v>69</v>
      </c>
      <c r="C27" s="52">
        <v>44561</v>
      </c>
      <c r="D27" s="90"/>
      <c r="E27" s="106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6">
        <v>0</v>
      </c>
      <c r="Q27" s="106">
        <v>0</v>
      </c>
      <c r="R27" s="55">
        <v>0</v>
      </c>
      <c r="S27" s="55">
        <v>7915</v>
      </c>
      <c r="T27" s="55">
        <v>4113</v>
      </c>
      <c r="U27" s="55">
        <v>0</v>
      </c>
      <c r="V27" s="55">
        <v>0</v>
      </c>
      <c r="W27" s="55">
        <v>0</v>
      </c>
      <c r="X27" s="55">
        <v>0</v>
      </c>
      <c r="Y27" s="55">
        <v>7915</v>
      </c>
      <c r="Z27" s="56">
        <v>4113</v>
      </c>
    </row>
    <row r="28" spans="1:26" x14ac:dyDescent="0.25">
      <c r="A28" s="50" t="s">
        <v>70</v>
      </c>
      <c r="B28" s="51" t="s">
        <v>71</v>
      </c>
      <c r="C28" s="52">
        <v>44561</v>
      </c>
      <c r="D28" s="92"/>
      <c r="E28" s="106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6">
        <v>0</v>
      </c>
      <c r="Q28" s="106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6">
        <v>0</v>
      </c>
    </row>
    <row r="29" spans="1:26" x14ac:dyDescent="0.25">
      <c r="A29" s="50" t="s">
        <v>72</v>
      </c>
      <c r="B29" s="51" t="s">
        <v>73</v>
      </c>
      <c r="C29" s="52">
        <v>44561</v>
      </c>
      <c r="D29" s="92"/>
      <c r="E29" s="106">
        <v>388750</v>
      </c>
      <c r="F29" s="55">
        <v>388750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6">
        <v>0</v>
      </c>
      <c r="Q29" s="106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388750</v>
      </c>
      <c r="Z29" s="56">
        <v>388750</v>
      </c>
    </row>
    <row r="30" spans="1:26" x14ac:dyDescent="0.25">
      <c r="A30" s="50" t="s">
        <v>74</v>
      </c>
      <c r="B30" s="51" t="s">
        <v>75</v>
      </c>
      <c r="C30" s="52">
        <v>44561</v>
      </c>
      <c r="D30" s="90"/>
      <c r="E30" s="106">
        <v>0</v>
      </c>
      <c r="F30" s="55">
        <v>0</v>
      </c>
      <c r="G30" s="55">
        <v>0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6">
        <v>0</v>
      </c>
      <c r="Q30" s="106">
        <v>0</v>
      </c>
      <c r="R30" s="55">
        <v>0</v>
      </c>
      <c r="S30" s="55">
        <v>0</v>
      </c>
      <c r="T30" s="55">
        <v>0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6">
        <v>0</v>
      </c>
    </row>
    <row r="31" spans="1:26" x14ac:dyDescent="0.25">
      <c r="A31" s="50" t="s">
        <v>76</v>
      </c>
      <c r="B31" s="51" t="s">
        <v>77</v>
      </c>
      <c r="C31" s="52">
        <v>44561</v>
      </c>
      <c r="D31" s="92"/>
      <c r="E31" s="106">
        <v>4832</v>
      </c>
      <c r="F31" s="55">
        <v>4599</v>
      </c>
      <c r="G31" s="55">
        <v>120</v>
      </c>
      <c r="H31" s="55">
        <v>119</v>
      </c>
      <c r="I31" s="55">
        <v>0</v>
      </c>
      <c r="J31" s="55">
        <v>0</v>
      </c>
      <c r="K31" s="55">
        <v>1390</v>
      </c>
      <c r="L31" s="55">
        <v>1218</v>
      </c>
      <c r="M31" s="55">
        <v>1308</v>
      </c>
      <c r="N31" s="55">
        <v>1049</v>
      </c>
      <c r="O31" s="55">
        <v>20048</v>
      </c>
      <c r="P31" s="56">
        <v>5387</v>
      </c>
      <c r="Q31" s="106">
        <v>8398</v>
      </c>
      <c r="R31" s="55">
        <v>7856</v>
      </c>
      <c r="S31" s="55">
        <v>919</v>
      </c>
      <c r="T31" s="55">
        <v>244</v>
      </c>
      <c r="U31" s="55">
        <v>0</v>
      </c>
      <c r="V31" s="55">
        <v>0</v>
      </c>
      <c r="W31" s="55">
        <v>0</v>
      </c>
      <c r="X31" s="55">
        <v>0</v>
      </c>
      <c r="Y31" s="55">
        <v>37015</v>
      </c>
      <c r="Z31" s="56">
        <v>20472</v>
      </c>
    </row>
    <row r="32" spans="1:26" s="59" customFormat="1" ht="31.5" customHeight="1" x14ac:dyDescent="0.35">
      <c r="A32" s="50" t="s">
        <v>78</v>
      </c>
      <c r="B32" s="51" t="s">
        <v>78</v>
      </c>
      <c r="C32" s="52">
        <v>44561</v>
      </c>
      <c r="D32" s="90"/>
      <c r="E32" s="106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6">
        <v>0</v>
      </c>
      <c r="Q32" s="106">
        <v>0</v>
      </c>
      <c r="R32" s="55">
        <v>0</v>
      </c>
      <c r="S32" s="55">
        <v>0</v>
      </c>
      <c r="T32" s="55">
        <v>0</v>
      </c>
      <c r="U32" s="55">
        <v>0</v>
      </c>
      <c r="V32" s="55">
        <v>0</v>
      </c>
      <c r="W32" s="55">
        <v>0</v>
      </c>
      <c r="X32" s="55">
        <v>0</v>
      </c>
      <c r="Y32" s="55">
        <v>0</v>
      </c>
      <c r="Z32" s="56">
        <v>0</v>
      </c>
    </row>
    <row r="33" spans="1:26" x14ac:dyDescent="0.25">
      <c r="A33" s="50" t="s">
        <v>79</v>
      </c>
      <c r="B33" s="51" t="s">
        <v>80</v>
      </c>
      <c r="C33" s="52">
        <v>44561</v>
      </c>
      <c r="D33" s="92"/>
      <c r="E33" s="106">
        <v>20055</v>
      </c>
      <c r="F33" s="55">
        <v>11094</v>
      </c>
      <c r="G33" s="55">
        <v>16564</v>
      </c>
      <c r="H33" s="55">
        <v>15279</v>
      </c>
      <c r="I33" s="55">
        <v>480</v>
      </c>
      <c r="J33" s="55">
        <v>480</v>
      </c>
      <c r="K33" s="55">
        <v>46814</v>
      </c>
      <c r="L33" s="55">
        <v>45396</v>
      </c>
      <c r="M33" s="55">
        <v>3039</v>
      </c>
      <c r="N33" s="55">
        <v>3029</v>
      </c>
      <c r="O33" s="55">
        <v>229263</v>
      </c>
      <c r="P33" s="56">
        <v>65187</v>
      </c>
      <c r="Q33" s="106">
        <v>13979</v>
      </c>
      <c r="R33" s="55">
        <v>4365</v>
      </c>
      <c r="S33" s="55">
        <v>48007</v>
      </c>
      <c r="T33" s="55">
        <v>38121</v>
      </c>
      <c r="U33" s="55">
        <v>0</v>
      </c>
      <c r="V33" s="55">
        <v>0</v>
      </c>
      <c r="W33" s="55">
        <v>0</v>
      </c>
      <c r="X33" s="55">
        <v>0</v>
      </c>
      <c r="Y33" s="55">
        <v>378201</v>
      </c>
      <c r="Z33" s="56">
        <v>182951</v>
      </c>
    </row>
    <row r="34" spans="1:26" x14ac:dyDescent="0.25">
      <c r="A34" s="50" t="s">
        <v>81</v>
      </c>
      <c r="B34" s="51" t="s">
        <v>82</v>
      </c>
      <c r="C34" s="52">
        <v>44561</v>
      </c>
      <c r="D34" s="92"/>
      <c r="E34" s="106">
        <v>332</v>
      </c>
      <c r="F34" s="55">
        <v>317</v>
      </c>
      <c r="G34" s="55">
        <v>6002</v>
      </c>
      <c r="H34" s="55">
        <v>5823</v>
      </c>
      <c r="I34" s="55">
        <v>0</v>
      </c>
      <c r="J34" s="55">
        <v>0</v>
      </c>
      <c r="K34" s="55">
        <v>131</v>
      </c>
      <c r="L34" s="55">
        <v>92</v>
      </c>
      <c r="M34" s="55">
        <v>110</v>
      </c>
      <c r="N34" s="55">
        <v>92</v>
      </c>
      <c r="O34" s="55">
        <v>8173</v>
      </c>
      <c r="P34" s="56">
        <v>6310</v>
      </c>
      <c r="Q34" s="106">
        <v>55020</v>
      </c>
      <c r="R34" s="55">
        <v>37611</v>
      </c>
      <c r="S34" s="55">
        <v>4219</v>
      </c>
      <c r="T34" s="55">
        <v>4022</v>
      </c>
      <c r="U34" s="55">
        <v>26672</v>
      </c>
      <c r="V34" s="55">
        <v>22500</v>
      </c>
      <c r="W34" s="55">
        <v>64708</v>
      </c>
      <c r="X34" s="55">
        <v>62261</v>
      </c>
      <c r="Y34" s="55">
        <v>165367</v>
      </c>
      <c r="Z34" s="56">
        <v>139028</v>
      </c>
    </row>
    <row r="35" spans="1:26" x14ac:dyDescent="0.25">
      <c r="A35" s="50" t="s">
        <v>83</v>
      </c>
      <c r="B35" s="51" t="s">
        <v>84</v>
      </c>
      <c r="C35" s="52">
        <v>44561</v>
      </c>
      <c r="D35" s="90"/>
      <c r="E35" s="106">
        <v>367</v>
      </c>
      <c r="F35" s="55">
        <v>365</v>
      </c>
      <c r="G35" s="55">
        <v>783</v>
      </c>
      <c r="H35" s="55">
        <v>778</v>
      </c>
      <c r="I35" s="55">
        <v>0</v>
      </c>
      <c r="J35" s="55">
        <v>0</v>
      </c>
      <c r="K35" s="55">
        <v>95</v>
      </c>
      <c r="L35" s="55">
        <v>95</v>
      </c>
      <c r="M35" s="55">
        <v>86</v>
      </c>
      <c r="N35" s="55">
        <v>79</v>
      </c>
      <c r="O35" s="55">
        <v>8921</v>
      </c>
      <c r="P35" s="56">
        <v>8216</v>
      </c>
      <c r="Q35" s="106">
        <v>38371</v>
      </c>
      <c r="R35" s="55">
        <v>38188</v>
      </c>
      <c r="S35" s="55">
        <v>4085</v>
      </c>
      <c r="T35" s="55">
        <v>4032</v>
      </c>
      <c r="U35" s="55">
        <v>19806</v>
      </c>
      <c r="V35" s="55">
        <v>18849</v>
      </c>
      <c r="W35" s="55">
        <v>81774</v>
      </c>
      <c r="X35" s="55">
        <v>79105</v>
      </c>
      <c r="Y35" s="55">
        <v>154288</v>
      </c>
      <c r="Z35" s="56">
        <v>149707</v>
      </c>
    </row>
    <row r="36" spans="1:26" x14ac:dyDescent="0.25">
      <c r="A36" s="50" t="s">
        <v>85</v>
      </c>
      <c r="B36" s="51" t="s">
        <v>85</v>
      </c>
      <c r="C36" s="52">
        <v>44561</v>
      </c>
      <c r="D36" s="92"/>
      <c r="E36" s="106">
        <v>1352</v>
      </c>
      <c r="F36" s="55">
        <v>1276</v>
      </c>
      <c r="G36" s="55">
        <v>9162</v>
      </c>
      <c r="H36" s="55">
        <v>8748</v>
      </c>
      <c r="I36" s="55">
        <v>0</v>
      </c>
      <c r="J36" s="55">
        <v>0</v>
      </c>
      <c r="K36" s="55">
        <v>230</v>
      </c>
      <c r="L36" s="55">
        <v>108</v>
      </c>
      <c r="M36" s="55">
        <v>20239</v>
      </c>
      <c r="N36" s="55">
        <v>7605</v>
      </c>
      <c r="O36" s="55">
        <v>10456</v>
      </c>
      <c r="P36" s="56">
        <v>10301</v>
      </c>
      <c r="Q36" s="106">
        <v>113093</v>
      </c>
      <c r="R36" s="55">
        <v>102133</v>
      </c>
      <c r="S36" s="55">
        <v>8</v>
      </c>
      <c r="T36" s="55">
        <v>8</v>
      </c>
      <c r="U36" s="55">
        <v>0</v>
      </c>
      <c r="V36" s="55">
        <v>0</v>
      </c>
      <c r="W36" s="55">
        <v>0</v>
      </c>
      <c r="X36" s="55">
        <v>0</v>
      </c>
      <c r="Y36" s="55">
        <v>154540</v>
      </c>
      <c r="Z36" s="56">
        <v>130179</v>
      </c>
    </row>
    <row r="37" spans="1:26" s="59" customFormat="1" ht="31.5" customHeight="1" x14ac:dyDescent="0.35">
      <c r="A37" s="50" t="s">
        <v>86</v>
      </c>
      <c r="B37" s="51" t="s">
        <v>87</v>
      </c>
      <c r="C37" s="52">
        <v>44561</v>
      </c>
      <c r="D37" s="90"/>
      <c r="E37" s="106">
        <v>13500</v>
      </c>
      <c r="F37" s="55">
        <v>2650</v>
      </c>
      <c r="G37" s="55">
        <v>0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8728</v>
      </c>
      <c r="N37" s="55">
        <v>1698</v>
      </c>
      <c r="O37" s="55">
        <v>12366</v>
      </c>
      <c r="P37" s="56">
        <v>2414</v>
      </c>
      <c r="Q37" s="106">
        <v>47763</v>
      </c>
      <c r="R37" s="55">
        <v>9363</v>
      </c>
      <c r="S37" s="55">
        <v>70350</v>
      </c>
      <c r="T37" s="55">
        <v>13958</v>
      </c>
      <c r="U37" s="55">
        <v>0</v>
      </c>
      <c r="V37" s="55">
        <v>0</v>
      </c>
      <c r="W37" s="55">
        <v>0</v>
      </c>
      <c r="X37" s="55">
        <v>0</v>
      </c>
      <c r="Y37" s="55">
        <v>152707</v>
      </c>
      <c r="Z37" s="56">
        <v>30083</v>
      </c>
    </row>
    <row r="38" spans="1:26" x14ac:dyDescent="0.25">
      <c r="A38" s="50" t="s">
        <v>88</v>
      </c>
      <c r="B38" s="51" t="s">
        <v>89</v>
      </c>
      <c r="C38" s="52">
        <v>44561</v>
      </c>
      <c r="D38" s="90"/>
      <c r="E38" s="106">
        <v>187</v>
      </c>
      <c r="F38" s="55">
        <v>183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9644</v>
      </c>
      <c r="P38" s="56">
        <v>3375</v>
      </c>
      <c r="Q38" s="106">
        <v>450</v>
      </c>
      <c r="R38" s="55">
        <v>410</v>
      </c>
      <c r="S38" s="55">
        <v>457</v>
      </c>
      <c r="T38" s="55">
        <v>138</v>
      </c>
      <c r="U38" s="55">
        <v>0</v>
      </c>
      <c r="V38" s="55">
        <v>0</v>
      </c>
      <c r="W38" s="55">
        <v>0</v>
      </c>
      <c r="X38" s="55">
        <v>0</v>
      </c>
      <c r="Y38" s="55">
        <v>10738</v>
      </c>
      <c r="Z38" s="56">
        <v>4106</v>
      </c>
    </row>
    <row r="39" spans="1:26" x14ac:dyDescent="0.25">
      <c r="A39" s="50" t="str">
        <f>B39</f>
        <v>Britannia Europe P&amp;I</v>
      </c>
      <c r="B39" s="51" t="s">
        <v>90</v>
      </c>
      <c r="C39" s="52">
        <v>44247</v>
      </c>
      <c r="D39" s="90"/>
      <c r="E39" s="106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6">
        <v>0</v>
      </c>
      <c r="Q39" s="106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6">
        <v>0</v>
      </c>
    </row>
    <row r="40" spans="1:26" x14ac:dyDescent="0.25">
      <c r="A40" s="50" t="str">
        <f>B40</f>
        <v>Britannia P&amp;I</v>
      </c>
      <c r="B40" s="51" t="s">
        <v>91</v>
      </c>
      <c r="C40" s="52">
        <v>44247</v>
      </c>
      <c r="D40" s="90"/>
      <c r="E40" s="106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55">
        <v>0</v>
      </c>
      <c r="L40" s="55">
        <v>0</v>
      </c>
      <c r="M40" s="55">
        <v>0</v>
      </c>
      <c r="N40" s="55">
        <v>0</v>
      </c>
      <c r="O40" s="55">
        <v>0</v>
      </c>
      <c r="P40" s="56">
        <v>0</v>
      </c>
      <c r="Q40" s="106">
        <v>0</v>
      </c>
      <c r="R40" s="55">
        <v>0</v>
      </c>
      <c r="S40" s="55">
        <v>0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5">
        <v>0</v>
      </c>
      <c r="Z40" s="56">
        <v>0</v>
      </c>
    </row>
    <row r="41" spans="1:26" x14ac:dyDescent="0.25">
      <c r="A41" s="50" t="s">
        <v>92</v>
      </c>
      <c r="B41" s="51" t="s">
        <v>93</v>
      </c>
      <c r="C41" s="52">
        <v>44561</v>
      </c>
      <c r="D41" s="90"/>
      <c r="E41" s="106">
        <v>495</v>
      </c>
      <c r="F41" s="55">
        <v>495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6">
        <v>0</v>
      </c>
      <c r="Q41" s="106">
        <v>0</v>
      </c>
      <c r="R41" s="55">
        <v>0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5">
        <v>495</v>
      </c>
      <c r="Z41" s="56">
        <v>495</v>
      </c>
    </row>
    <row r="42" spans="1:26" s="59" customFormat="1" ht="31.5" customHeight="1" x14ac:dyDescent="0.35">
      <c r="A42" s="50" t="s">
        <v>94</v>
      </c>
      <c r="B42" s="51" t="s">
        <v>95</v>
      </c>
      <c r="C42" s="52">
        <v>44561</v>
      </c>
      <c r="D42" s="90"/>
      <c r="E42" s="106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33</v>
      </c>
      <c r="P42" s="56">
        <v>32</v>
      </c>
      <c r="Q42" s="106">
        <v>3716</v>
      </c>
      <c r="R42" s="55">
        <v>2885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3749</v>
      </c>
      <c r="Z42" s="56">
        <v>2917</v>
      </c>
    </row>
    <row r="43" spans="1:26" x14ac:dyDescent="0.25">
      <c r="A43" s="50" t="s">
        <v>96</v>
      </c>
      <c r="B43" s="51" t="s">
        <v>97</v>
      </c>
      <c r="C43" s="52">
        <v>44561</v>
      </c>
      <c r="D43" s="92"/>
      <c r="E43" s="106">
        <v>11381</v>
      </c>
      <c r="F43" s="55">
        <v>11293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3656</v>
      </c>
      <c r="N43" s="55">
        <v>3656</v>
      </c>
      <c r="O43" s="55">
        <v>298218</v>
      </c>
      <c r="P43" s="56">
        <v>137242</v>
      </c>
      <c r="Q43" s="106">
        <v>18290</v>
      </c>
      <c r="R43" s="55">
        <v>17236</v>
      </c>
      <c r="S43" s="55">
        <v>73</v>
      </c>
      <c r="T43" s="55">
        <v>73</v>
      </c>
      <c r="U43" s="55">
        <v>0</v>
      </c>
      <c r="V43" s="55">
        <v>0</v>
      </c>
      <c r="W43" s="55">
        <v>0</v>
      </c>
      <c r="X43" s="55">
        <v>0</v>
      </c>
      <c r="Y43" s="55">
        <v>331618</v>
      </c>
      <c r="Z43" s="56">
        <v>169500</v>
      </c>
    </row>
    <row r="44" spans="1:26" x14ac:dyDescent="0.25">
      <c r="A44" s="50" t="s">
        <v>98</v>
      </c>
      <c r="B44" s="51" t="s">
        <v>99</v>
      </c>
      <c r="C44" s="52">
        <v>44286</v>
      </c>
      <c r="D44" s="92"/>
      <c r="E44" s="106">
        <v>0</v>
      </c>
      <c r="F44" s="55">
        <v>0</v>
      </c>
      <c r="G44" s="55">
        <v>0</v>
      </c>
      <c r="H44" s="55">
        <v>0</v>
      </c>
      <c r="I44" s="55">
        <v>0</v>
      </c>
      <c r="J44" s="55">
        <v>0</v>
      </c>
      <c r="K44" s="55">
        <v>0</v>
      </c>
      <c r="L44" s="55">
        <v>0</v>
      </c>
      <c r="M44" s="55">
        <v>0</v>
      </c>
      <c r="N44" s="55">
        <v>0</v>
      </c>
      <c r="O44" s="55">
        <v>543</v>
      </c>
      <c r="P44" s="56">
        <v>538</v>
      </c>
      <c r="Q44" s="106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543</v>
      </c>
      <c r="Z44" s="56">
        <v>538</v>
      </c>
    </row>
    <row r="45" spans="1:26" x14ac:dyDescent="0.25">
      <c r="A45" s="50" t="s">
        <v>100</v>
      </c>
      <c r="B45" s="51" t="s">
        <v>101</v>
      </c>
      <c r="C45" s="52">
        <v>44561</v>
      </c>
      <c r="D45" s="92"/>
      <c r="E45" s="106">
        <v>7669</v>
      </c>
      <c r="F45" s="55">
        <v>7643</v>
      </c>
      <c r="G45" s="55">
        <v>0</v>
      </c>
      <c r="H45" s="55">
        <v>0</v>
      </c>
      <c r="I45" s="55">
        <v>4369</v>
      </c>
      <c r="J45" s="55">
        <v>315</v>
      </c>
      <c r="K45" s="55">
        <v>270</v>
      </c>
      <c r="L45" s="55">
        <v>85</v>
      </c>
      <c r="M45" s="55">
        <v>0</v>
      </c>
      <c r="N45" s="55">
        <v>0</v>
      </c>
      <c r="O45" s="55">
        <v>11341</v>
      </c>
      <c r="P45" s="56">
        <v>3446</v>
      </c>
      <c r="Q45" s="106">
        <v>5642</v>
      </c>
      <c r="R45" s="55">
        <v>73</v>
      </c>
      <c r="S45" s="55">
        <v>21163</v>
      </c>
      <c r="T45" s="55">
        <v>8452</v>
      </c>
      <c r="U45" s="55">
        <v>0</v>
      </c>
      <c r="V45" s="55">
        <v>0</v>
      </c>
      <c r="W45" s="55">
        <v>0</v>
      </c>
      <c r="X45" s="55">
        <v>0</v>
      </c>
      <c r="Y45" s="55">
        <v>50454</v>
      </c>
      <c r="Z45" s="56">
        <v>20014</v>
      </c>
    </row>
    <row r="46" spans="1:26" x14ac:dyDescent="0.25">
      <c r="A46" s="50" t="s">
        <v>102</v>
      </c>
      <c r="B46" s="51" t="s">
        <v>103</v>
      </c>
      <c r="C46" s="52">
        <v>44561</v>
      </c>
      <c r="D46" s="92"/>
      <c r="E46" s="106">
        <v>7237</v>
      </c>
      <c r="F46" s="55">
        <v>7237</v>
      </c>
      <c r="G46" s="55">
        <v>0</v>
      </c>
      <c r="H46" s="55">
        <v>0</v>
      </c>
      <c r="I46" s="55">
        <v>0</v>
      </c>
      <c r="J46" s="55">
        <v>0</v>
      </c>
      <c r="K46" s="55">
        <v>8351</v>
      </c>
      <c r="L46" s="55">
        <v>1245</v>
      </c>
      <c r="M46" s="55">
        <v>2109</v>
      </c>
      <c r="N46" s="55">
        <v>137</v>
      </c>
      <c r="O46" s="55">
        <v>19900</v>
      </c>
      <c r="P46" s="56">
        <v>1749</v>
      </c>
      <c r="Q46" s="106">
        <v>446</v>
      </c>
      <c r="R46" s="55">
        <v>411</v>
      </c>
      <c r="S46" s="55">
        <v>2</v>
      </c>
      <c r="T46" s="55">
        <v>2</v>
      </c>
      <c r="U46" s="55">
        <v>0</v>
      </c>
      <c r="V46" s="55">
        <v>0</v>
      </c>
      <c r="W46" s="55">
        <v>0</v>
      </c>
      <c r="X46" s="55">
        <v>0</v>
      </c>
      <c r="Y46" s="55">
        <v>38045</v>
      </c>
      <c r="Z46" s="56">
        <v>10781</v>
      </c>
    </row>
    <row r="47" spans="1:26" s="59" customFormat="1" ht="31.5" customHeight="1" x14ac:dyDescent="0.35">
      <c r="A47" s="50" t="s">
        <v>104</v>
      </c>
      <c r="B47" s="51" t="s">
        <v>105</v>
      </c>
      <c r="C47" s="52">
        <v>44561</v>
      </c>
      <c r="D47" s="53"/>
      <c r="E47" s="106">
        <v>0</v>
      </c>
      <c r="F47" s="55">
        <v>0</v>
      </c>
      <c r="G47" s="55">
        <v>0</v>
      </c>
      <c r="H47" s="55">
        <v>0</v>
      </c>
      <c r="I47" s="55">
        <v>0</v>
      </c>
      <c r="J47" s="55">
        <v>0</v>
      </c>
      <c r="K47" s="55">
        <v>0</v>
      </c>
      <c r="L47" s="55">
        <v>0</v>
      </c>
      <c r="M47" s="55">
        <v>0</v>
      </c>
      <c r="N47" s="55">
        <v>0</v>
      </c>
      <c r="O47" s="55">
        <v>0</v>
      </c>
      <c r="P47" s="56">
        <v>0</v>
      </c>
      <c r="Q47" s="106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0</v>
      </c>
      <c r="X47" s="55">
        <v>0</v>
      </c>
      <c r="Y47" s="55">
        <v>0</v>
      </c>
      <c r="Z47" s="56">
        <v>0</v>
      </c>
    </row>
    <row r="48" spans="1:26" x14ac:dyDescent="0.25">
      <c r="A48" s="50" t="s">
        <v>106</v>
      </c>
      <c r="B48" s="51" t="s">
        <v>107</v>
      </c>
      <c r="C48" s="52">
        <v>44561</v>
      </c>
      <c r="D48" s="92"/>
      <c r="E48" s="106">
        <v>36</v>
      </c>
      <c r="F48" s="55">
        <v>29</v>
      </c>
      <c r="G48" s="55">
        <v>129</v>
      </c>
      <c r="H48" s="55">
        <v>122</v>
      </c>
      <c r="I48" s="55">
        <v>5674</v>
      </c>
      <c r="J48" s="55">
        <v>3315</v>
      </c>
      <c r="K48" s="55">
        <v>918</v>
      </c>
      <c r="L48" s="55">
        <v>570</v>
      </c>
      <c r="M48" s="55">
        <v>10078</v>
      </c>
      <c r="N48" s="55">
        <v>224</v>
      </c>
      <c r="O48" s="55">
        <v>34529</v>
      </c>
      <c r="P48" s="56">
        <v>7525</v>
      </c>
      <c r="Q48" s="106">
        <v>10151</v>
      </c>
      <c r="R48" s="55">
        <v>557</v>
      </c>
      <c r="S48" s="55">
        <v>30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55">
        <v>61545</v>
      </c>
      <c r="Z48" s="56">
        <v>12342</v>
      </c>
    </row>
    <row r="49" spans="1:26" x14ac:dyDescent="0.25">
      <c r="A49" s="50" t="s">
        <v>108</v>
      </c>
      <c r="B49" s="51" t="s">
        <v>109</v>
      </c>
      <c r="C49" s="52">
        <v>44561</v>
      </c>
      <c r="D49" s="92"/>
      <c r="E49" s="106">
        <v>371</v>
      </c>
      <c r="F49" s="55">
        <v>281</v>
      </c>
      <c r="G49" s="55">
        <v>0</v>
      </c>
      <c r="H49" s="55">
        <v>0</v>
      </c>
      <c r="I49" s="55">
        <v>0</v>
      </c>
      <c r="J49" s="55">
        <v>0</v>
      </c>
      <c r="K49" s="55">
        <v>0</v>
      </c>
      <c r="L49" s="55">
        <v>0</v>
      </c>
      <c r="M49" s="55">
        <v>694</v>
      </c>
      <c r="N49" s="55">
        <v>0</v>
      </c>
      <c r="O49" s="55">
        <v>68663</v>
      </c>
      <c r="P49" s="56">
        <v>12800</v>
      </c>
      <c r="Q49" s="106">
        <v>23559</v>
      </c>
      <c r="R49" s="55">
        <v>6391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  <c r="X49" s="55">
        <v>0</v>
      </c>
      <c r="Y49" s="55">
        <v>93287</v>
      </c>
      <c r="Z49" s="56">
        <v>19472</v>
      </c>
    </row>
    <row r="50" spans="1:26" x14ac:dyDescent="0.25">
      <c r="A50" s="50" t="s">
        <v>110</v>
      </c>
      <c r="B50" s="51" t="s">
        <v>111</v>
      </c>
      <c r="C50" s="52">
        <v>44561</v>
      </c>
      <c r="D50" s="90"/>
      <c r="E50" s="106">
        <v>9067</v>
      </c>
      <c r="F50" s="55">
        <v>40</v>
      </c>
      <c r="G50" s="55">
        <v>-318</v>
      </c>
      <c r="H50" s="55">
        <v>-318</v>
      </c>
      <c r="I50" s="55">
        <v>35129</v>
      </c>
      <c r="J50" s="55">
        <v>3349</v>
      </c>
      <c r="K50" s="55">
        <v>5966</v>
      </c>
      <c r="L50" s="55">
        <v>3695</v>
      </c>
      <c r="M50" s="55">
        <v>18454</v>
      </c>
      <c r="N50" s="55">
        <v>9074</v>
      </c>
      <c r="O50" s="55">
        <v>318139</v>
      </c>
      <c r="P50" s="56">
        <v>135195</v>
      </c>
      <c r="Q50" s="106">
        <v>27891</v>
      </c>
      <c r="R50" s="55">
        <v>20133</v>
      </c>
      <c r="S50" s="55">
        <v>6962</v>
      </c>
      <c r="T50" s="55">
        <v>4351</v>
      </c>
      <c r="U50" s="55">
        <v>0</v>
      </c>
      <c r="V50" s="55">
        <v>0</v>
      </c>
      <c r="W50" s="55">
        <v>0</v>
      </c>
      <c r="X50" s="55">
        <v>0</v>
      </c>
      <c r="Y50" s="55">
        <v>421290</v>
      </c>
      <c r="Z50" s="56">
        <v>175519</v>
      </c>
    </row>
    <row r="51" spans="1:26" x14ac:dyDescent="0.25">
      <c r="A51" s="50" t="s">
        <v>112</v>
      </c>
      <c r="B51" s="51" t="s">
        <v>113</v>
      </c>
      <c r="C51" s="52">
        <v>44561</v>
      </c>
      <c r="D51" s="92"/>
      <c r="E51" s="106">
        <v>611</v>
      </c>
      <c r="F51" s="55">
        <v>609</v>
      </c>
      <c r="G51" s="55">
        <v>4807</v>
      </c>
      <c r="H51" s="55">
        <v>4807</v>
      </c>
      <c r="I51" s="55">
        <v>0</v>
      </c>
      <c r="J51" s="55">
        <v>0</v>
      </c>
      <c r="K51" s="55">
        <v>24</v>
      </c>
      <c r="L51" s="55">
        <v>20</v>
      </c>
      <c r="M51" s="55">
        <v>279</v>
      </c>
      <c r="N51" s="55">
        <v>279</v>
      </c>
      <c r="O51" s="55">
        <v>2917</v>
      </c>
      <c r="P51" s="56">
        <v>2705</v>
      </c>
      <c r="Q51" s="106">
        <v>3538</v>
      </c>
      <c r="R51" s="55">
        <v>3535</v>
      </c>
      <c r="S51" s="55">
        <v>24</v>
      </c>
      <c r="T51" s="55">
        <v>14</v>
      </c>
      <c r="U51" s="55">
        <v>0</v>
      </c>
      <c r="V51" s="55">
        <v>0</v>
      </c>
      <c r="W51" s="55">
        <v>0</v>
      </c>
      <c r="X51" s="55">
        <v>0</v>
      </c>
      <c r="Y51" s="55">
        <v>12200</v>
      </c>
      <c r="Z51" s="56">
        <v>11969</v>
      </c>
    </row>
    <row r="52" spans="1:26" s="59" customFormat="1" ht="31.5" customHeight="1" x14ac:dyDescent="0.35">
      <c r="A52" s="61" t="s">
        <v>114</v>
      </c>
      <c r="B52" s="62" t="s">
        <v>115</v>
      </c>
      <c r="C52" s="63">
        <v>44561</v>
      </c>
      <c r="D52" s="93"/>
      <c r="E52" s="107">
        <v>7637</v>
      </c>
      <c r="F52" s="66">
        <v>1920</v>
      </c>
      <c r="G52" s="66">
        <v>0</v>
      </c>
      <c r="H52" s="66">
        <v>0</v>
      </c>
      <c r="I52" s="66">
        <v>0</v>
      </c>
      <c r="J52" s="66">
        <v>0</v>
      </c>
      <c r="K52" s="66">
        <v>5282</v>
      </c>
      <c r="L52" s="66">
        <v>2467</v>
      </c>
      <c r="M52" s="66">
        <v>5616</v>
      </c>
      <c r="N52" s="66">
        <v>3428</v>
      </c>
      <c r="O52" s="66">
        <v>211712</v>
      </c>
      <c r="P52" s="67">
        <v>68986</v>
      </c>
      <c r="Q52" s="107">
        <v>121253</v>
      </c>
      <c r="R52" s="66">
        <v>70860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351500</v>
      </c>
      <c r="Z52" s="67">
        <v>147661</v>
      </c>
    </row>
    <row r="53" spans="1:26" x14ac:dyDescent="0.25">
      <c r="A53" s="50" t="s">
        <v>116</v>
      </c>
      <c r="B53" s="51" t="s">
        <v>117</v>
      </c>
      <c r="C53" s="52">
        <v>44561</v>
      </c>
      <c r="D53" s="92"/>
      <c r="E53" s="106">
        <v>10265</v>
      </c>
      <c r="F53" s="55">
        <v>10265</v>
      </c>
      <c r="G53" s="55">
        <v>0</v>
      </c>
      <c r="H53" s="55">
        <v>0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6">
        <v>0</v>
      </c>
      <c r="Q53" s="106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10265</v>
      </c>
      <c r="Z53" s="56">
        <v>10265</v>
      </c>
    </row>
    <row r="54" spans="1:26" x14ac:dyDescent="0.25">
      <c r="A54" s="50" t="s">
        <v>118</v>
      </c>
      <c r="B54" s="51" t="s">
        <v>119</v>
      </c>
      <c r="C54" s="52">
        <v>44561</v>
      </c>
      <c r="D54" s="92"/>
      <c r="E54" s="106">
        <v>366</v>
      </c>
      <c r="F54" s="55">
        <v>324</v>
      </c>
      <c r="G54" s="55">
        <v>5617</v>
      </c>
      <c r="H54" s="55">
        <v>4788</v>
      </c>
      <c r="I54" s="55">
        <v>0</v>
      </c>
      <c r="J54" s="55">
        <v>0</v>
      </c>
      <c r="K54" s="55">
        <v>11</v>
      </c>
      <c r="L54" s="55">
        <v>2</v>
      </c>
      <c r="M54" s="55">
        <v>149</v>
      </c>
      <c r="N54" s="55">
        <v>149</v>
      </c>
      <c r="O54" s="55">
        <v>14486</v>
      </c>
      <c r="P54" s="56">
        <v>4481</v>
      </c>
      <c r="Q54" s="106">
        <v>14068</v>
      </c>
      <c r="R54" s="55">
        <v>13797</v>
      </c>
      <c r="S54" s="55">
        <v>26694</v>
      </c>
      <c r="T54" s="55">
        <v>6771</v>
      </c>
      <c r="U54" s="55">
        <v>0</v>
      </c>
      <c r="V54" s="55">
        <v>0</v>
      </c>
      <c r="W54" s="55">
        <v>0</v>
      </c>
      <c r="X54" s="55">
        <v>0</v>
      </c>
      <c r="Y54" s="55">
        <v>61391</v>
      </c>
      <c r="Z54" s="56">
        <v>30312</v>
      </c>
    </row>
    <row r="55" spans="1:26" x14ac:dyDescent="0.25">
      <c r="A55" s="50" t="s">
        <v>120</v>
      </c>
      <c r="B55" s="51" t="s">
        <v>121</v>
      </c>
      <c r="C55" s="52">
        <v>44561</v>
      </c>
      <c r="D55" s="90"/>
      <c r="E55" s="106">
        <v>6056</v>
      </c>
      <c r="F55" s="55">
        <v>6056</v>
      </c>
      <c r="G55" s="55">
        <v>0</v>
      </c>
      <c r="H55" s="55">
        <v>0</v>
      </c>
      <c r="I55" s="55">
        <v>0</v>
      </c>
      <c r="J55" s="55">
        <v>0</v>
      </c>
      <c r="K55" s="55">
        <v>133102</v>
      </c>
      <c r="L55" s="55">
        <v>61001</v>
      </c>
      <c r="M55" s="55">
        <v>0</v>
      </c>
      <c r="N55" s="55">
        <v>0</v>
      </c>
      <c r="O55" s="55">
        <v>497172</v>
      </c>
      <c r="P55" s="56">
        <v>168821</v>
      </c>
      <c r="Q55" s="106">
        <v>0</v>
      </c>
      <c r="R55" s="55">
        <v>0</v>
      </c>
      <c r="S55" s="55">
        <v>0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636330</v>
      </c>
      <c r="Z55" s="56">
        <v>235878</v>
      </c>
    </row>
    <row r="56" spans="1:26" x14ac:dyDescent="0.25">
      <c r="A56" s="50" t="s">
        <v>122</v>
      </c>
      <c r="B56" s="51" t="s">
        <v>122</v>
      </c>
      <c r="C56" s="52">
        <v>44561</v>
      </c>
      <c r="D56" s="92"/>
      <c r="E56" s="106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55">
        <v>0</v>
      </c>
      <c r="L56" s="55">
        <v>0</v>
      </c>
      <c r="M56" s="55">
        <v>0</v>
      </c>
      <c r="N56" s="55">
        <v>0</v>
      </c>
      <c r="O56" s="55">
        <v>0</v>
      </c>
      <c r="P56" s="56">
        <v>0</v>
      </c>
      <c r="Q56" s="106">
        <v>0</v>
      </c>
      <c r="R56" s="55">
        <v>0</v>
      </c>
      <c r="S56" s="55">
        <v>385910</v>
      </c>
      <c r="T56" s="55">
        <v>237290</v>
      </c>
      <c r="U56" s="55">
        <v>0</v>
      </c>
      <c r="V56" s="55">
        <v>0</v>
      </c>
      <c r="W56" s="55">
        <v>0</v>
      </c>
      <c r="X56" s="55">
        <v>0</v>
      </c>
      <c r="Y56" s="55">
        <v>385910</v>
      </c>
      <c r="Z56" s="56">
        <v>237290</v>
      </c>
    </row>
    <row r="57" spans="1:26" s="59" customFormat="1" ht="31.5" customHeight="1" x14ac:dyDescent="0.35">
      <c r="A57" s="50" t="s">
        <v>123</v>
      </c>
      <c r="B57" s="51" t="s">
        <v>124</v>
      </c>
      <c r="C57" s="52">
        <v>44561</v>
      </c>
      <c r="D57" s="90"/>
      <c r="E57" s="106">
        <v>0</v>
      </c>
      <c r="F57" s="55">
        <v>0</v>
      </c>
      <c r="G57" s="55">
        <v>0</v>
      </c>
      <c r="H57" s="55">
        <v>0</v>
      </c>
      <c r="I57" s="55">
        <v>0</v>
      </c>
      <c r="J57" s="55">
        <v>0</v>
      </c>
      <c r="K57" s="55">
        <v>0</v>
      </c>
      <c r="L57" s="55">
        <v>0</v>
      </c>
      <c r="M57" s="55">
        <v>0</v>
      </c>
      <c r="N57" s="55">
        <v>0</v>
      </c>
      <c r="O57" s="55">
        <v>1700</v>
      </c>
      <c r="P57" s="56">
        <v>295</v>
      </c>
      <c r="Q57" s="106">
        <v>122</v>
      </c>
      <c r="R57" s="55">
        <v>122</v>
      </c>
      <c r="S57" s="55">
        <v>1137</v>
      </c>
      <c r="T57" s="55">
        <v>89</v>
      </c>
      <c r="U57" s="55">
        <v>0</v>
      </c>
      <c r="V57" s="55">
        <v>0</v>
      </c>
      <c r="W57" s="55">
        <v>0</v>
      </c>
      <c r="X57" s="55">
        <v>0</v>
      </c>
      <c r="Y57" s="55">
        <v>2959</v>
      </c>
      <c r="Z57" s="56">
        <v>506</v>
      </c>
    </row>
    <row r="58" spans="1:26" x14ac:dyDescent="0.25">
      <c r="A58" s="50" t="s">
        <v>125</v>
      </c>
      <c r="B58" s="51" t="s">
        <v>126</v>
      </c>
      <c r="C58" s="52">
        <v>44561</v>
      </c>
      <c r="D58" s="92"/>
      <c r="E58" s="106">
        <v>1253</v>
      </c>
      <c r="F58" s="55">
        <v>1253</v>
      </c>
      <c r="G58" s="55">
        <v>151</v>
      </c>
      <c r="H58" s="55">
        <v>120</v>
      </c>
      <c r="I58" s="55">
        <v>0</v>
      </c>
      <c r="J58" s="55">
        <v>0</v>
      </c>
      <c r="K58" s="55">
        <v>286</v>
      </c>
      <c r="L58" s="55">
        <v>286</v>
      </c>
      <c r="M58" s="55">
        <v>2384</v>
      </c>
      <c r="N58" s="55">
        <v>2380</v>
      </c>
      <c r="O58" s="55">
        <v>74360</v>
      </c>
      <c r="P58" s="56">
        <v>65118</v>
      </c>
      <c r="Q58" s="106">
        <v>4161</v>
      </c>
      <c r="R58" s="55">
        <v>3546</v>
      </c>
      <c r="S58" s="55">
        <v>18304</v>
      </c>
      <c r="T58" s="55">
        <v>17886</v>
      </c>
      <c r="U58" s="55">
        <v>0</v>
      </c>
      <c r="V58" s="55">
        <v>0</v>
      </c>
      <c r="W58" s="55">
        <v>0</v>
      </c>
      <c r="X58" s="55">
        <v>0</v>
      </c>
      <c r="Y58" s="55">
        <v>100899</v>
      </c>
      <c r="Z58" s="56">
        <v>90589</v>
      </c>
    </row>
    <row r="59" spans="1:26" x14ac:dyDescent="0.25">
      <c r="A59" s="50" t="s">
        <v>127</v>
      </c>
      <c r="B59" s="51" t="s">
        <v>127</v>
      </c>
      <c r="C59" s="52">
        <v>44561</v>
      </c>
      <c r="D59" s="92"/>
      <c r="E59" s="106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6">
        <v>0</v>
      </c>
      <c r="Q59" s="106">
        <v>0</v>
      </c>
      <c r="R59" s="55">
        <v>0</v>
      </c>
      <c r="S59" s="55">
        <v>0</v>
      </c>
      <c r="T59" s="55">
        <v>0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6">
        <v>0</v>
      </c>
    </row>
    <row r="60" spans="1:26" x14ac:dyDescent="0.25">
      <c r="A60" s="50" t="s">
        <v>128</v>
      </c>
      <c r="B60" s="51" t="s">
        <v>128</v>
      </c>
      <c r="C60" s="52">
        <v>44561</v>
      </c>
      <c r="D60" s="90"/>
      <c r="E60" s="106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55">
        <v>0</v>
      </c>
      <c r="L60" s="55">
        <v>0</v>
      </c>
      <c r="M60" s="55">
        <v>0</v>
      </c>
      <c r="N60" s="55">
        <v>0</v>
      </c>
      <c r="O60" s="55">
        <v>0</v>
      </c>
      <c r="P60" s="56">
        <v>0</v>
      </c>
      <c r="Q60" s="106">
        <v>0</v>
      </c>
      <c r="R60" s="55">
        <v>0</v>
      </c>
      <c r="S60" s="55">
        <v>164233</v>
      </c>
      <c r="T60" s="55">
        <v>45069</v>
      </c>
      <c r="U60" s="55">
        <v>0</v>
      </c>
      <c r="V60" s="55">
        <v>0</v>
      </c>
      <c r="W60" s="55">
        <v>0</v>
      </c>
      <c r="X60" s="55">
        <v>0</v>
      </c>
      <c r="Y60" s="55">
        <v>164233</v>
      </c>
      <c r="Z60" s="56">
        <v>45069</v>
      </c>
    </row>
    <row r="61" spans="1:26" x14ac:dyDescent="0.25">
      <c r="A61" s="50" t="s">
        <v>129</v>
      </c>
      <c r="B61" s="51" t="s">
        <v>129</v>
      </c>
      <c r="C61" s="52">
        <v>44561</v>
      </c>
      <c r="D61" s="92"/>
      <c r="E61" s="106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0</v>
      </c>
      <c r="P61" s="56">
        <v>0</v>
      </c>
      <c r="Q61" s="106">
        <v>0</v>
      </c>
      <c r="R61" s="55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56">
        <v>0</v>
      </c>
    </row>
    <row r="62" spans="1:26" s="59" customFormat="1" ht="31.5" customHeight="1" x14ac:dyDescent="0.35">
      <c r="A62" s="50" t="s">
        <v>130</v>
      </c>
      <c r="B62" s="51" t="s">
        <v>131</v>
      </c>
      <c r="C62" s="52">
        <v>44561</v>
      </c>
      <c r="D62" s="90"/>
      <c r="E62" s="106">
        <v>46</v>
      </c>
      <c r="F62" s="55">
        <v>32</v>
      </c>
      <c r="G62" s="55">
        <v>62</v>
      </c>
      <c r="H62" s="55">
        <v>62</v>
      </c>
      <c r="I62" s="55">
        <v>0</v>
      </c>
      <c r="J62" s="55">
        <v>0</v>
      </c>
      <c r="K62" s="55">
        <v>53889</v>
      </c>
      <c r="L62" s="55">
        <v>31906</v>
      </c>
      <c r="M62" s="55">
        <v>4748</v>
      </c>
      <c r="N62" s="55">
        <v>2622</v>
      </c>
      <c r="O62" s="55">
        <v>73381</v>
      </c>
      <c r="P62" s="56">
        <v>16942</v>
      </c>
      <c r="Q62" s="106">
        <v>4890</v>
      </c>
      <c r="R62" s="55">
        <v>4037</v>
      </c>
      <c r="S62" s="55">
        <v>9799</v>
      </c>
      <c r="T62" s="55">
        <v>2054</v>
      </c>
      <c r="U62" s="55">
        <v>0</v>
      </c>
      <c r="V62" s="55">
        <v>0</v>
      </c>
      <c r="W62" s="55">
        <v>0</v>
      </c>
      <c r="X62" s="55">
        <v>0</v>
      </c>
      <c r="Y62" s="55">
        <v>146815</v>
      </c>
      <c r="Z62" s="56">
        <v>57655</v>
      </c>
    </row>
    <row r="63" spans="1:26" x14ac:dyDescent="0.25">
      <c r="A63" s="50" t="s">
        <v>132</v>
      </c>
      <c r="B63" s="51" t="s">
        <v>133</v>
      </c>
      <c r="C63" s="52">
        <v>44561</v>
      </c>
      <c r="D63" s="90"/>
      <c r="E63" s="106">
        <v>0</v>
      </c>
      <c r="F63" s="55">
        <v>0</v>
      </c>
      <c r="G63" s="55">
        <v>0</v>
      </c>
      <c r="H63" s="55">
        <v>0</v>
      </c>
      <c r="I63" s="55">
        <v>0</v>
      </c>
      <c r="J63" s="55">
        <v>0</v>
      </c>
      <c r="K63" s="55">
        <v>0</v>
      </c>
      <c r="L63" s="55">
        <v>0</v>
      </c>
      <c r="M63" s="55">
        <v>0</v>
      </c>
      <c r="N63" s="55">
        <v>0</v>
      </c>
      <c r="O63" s="55">
        <v>0</v>
      </c>
      <c r="P63" s="56">
        <v>0</v>
      </c>
      <c r="Q63" s="106">
        <v>0</v>
      </c>
      <c r="R63" s="55">
        <v>0</v>
      </c>
      <c r="S63" s="55">
        <v>0</v>
      </c>
      <c r="T63" s="55">
        <v>0</v>
      </c>
      <c r="U63" s="55">
        <v>0</v>
      </c>
      <c r="V63" s="55">
        <v>0</v>
      </c>
      <c r="W63" s="55">
        <v>0</v>
      </c>
      <c r="X63" s="55">
        <v>0</v>
      </c>
      <c r="Y63" s="55">
        <v>0</v>
      </c>
      <c r="Z63" s="56">
        <v>0</v>
      </c>
    </row>
    <row r="64" spans="1:26" x14ac:dyDescent="0.25">
      <c r="A64" s="50" t="s">
        <v>134</v>
      </c>
      <c r="B64" s="51" t="s">
        <v>134</v>
      </c>
      <c r="C64" s="52">
        <v>44561</v>
      </c>
      <c r="D64" s="90"/>
      <c r="E64" s="106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  <c r="N64" s="55">
        <v>0</v>
      </c>
      <c r="O64" s="55">
        <v>0</v>
      </c>
      <c r="P64" s="56">
        <v>0</v>
      </c>
      <c r="Q64" s="106">
        <v>0</v>
      </c>
      <c r="R64" s="55">
        <v>0</v>
      </c>
      <c r="S64" s="55">
        <v>0</v>
      </c>
      <c r="T64" s="55">
        <v>0</v>
      </c>
      <c r="U64" s="55">
        <v>0</v>
      </c>
      <c r="V64" s="55">
        <v>0</v>
      </c>
      <c r="W64" s="55">
        <v>0</v>
      </c>
      <c r="X64" s="55">
        <v>0</v>
      </c>
      <c r="Y64" s="55">
        <v>0</v>
      </c>
      <c r="Z64" s="56">
        <v>0</v>
      </c>
    </row>
    <row r="65" spans="1:26" x14ac:dyDescent="0.25">
      <c r="A65" s="50" t="s">
        <v>135</v>
      </c>
      <c r="B65" s="51" t="s">
        <v>136</v>
      </c>
      <c r="C65" s="52">
        <v>44561</v>
      </c>
      <c r="D65" s="90"/>
      <c r="E65" s="106">
        <v>0</v>
      </c>
      <c r="F65" s="55">
        <v>0</v>
      </c>
      <c r="G65" s="55">
        <v>0</v>
      </c>
      <c r="H65" s="55">
        <v>0</v>
      </c>
      <c r="I65" s="55">
        <v>0</v>
      </c>
      <c r="J65" s="55">
        <v>0</v>
      </c>
      <c r="K65" s="55">
        <v>-52</v>
      </c>
      <c r="L65" s="55">
        <v>-44</v>
      </c>
      <c r="M65" s="55">
        <v>469</v>
      </c>
      <c r="N65" s="55">
        <v>402</v>
      </c>
      <c r="O65" s="55">
        <v>4431</v>
      </c>
      <c r="P65" s="56">
        <v>289</v>
      </c>
      <c r="Q65" s="106">
        <v>2583</v>
      </c>
      <c r="R65" s="55">
        <v>2416</v>
      </c>
      <c r="S65" s="55">
        <v>19</v>
      </c>
      <c r="T65" s="55">
        <v>1</v>
      </c>
      <c r="U65" s="55">
        <v>0</v>
      </c>
      <c r="V65" s="55">
        <v>0</v>
      </c>
      <c r="W65" s="55">
        <v>0</v>
      </c>
      <c r="X65" s="55">
        <v>0</v>
      </c>
      <c r="Y65" s="55">
        <v>7450</v>
      </c>
      <c r="Z65" s="56">
        <v>3064</v>
      </c>
    </row>
    <row r="66" spans="1:26" x14ac:dyDescent="0.25">
      <c r="A66" s="50" t="s">
        <v>137</v>
      </c>
      <c r="B66" s="51" t="s">
        <v>138</v>
      </c>
      <c r="C66" s="52">
        <v>44561</v>
      </c>
      <c r="D66" s="90"/>
      <c r="E66" s="106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6">
        <v>0</v>
      </c>
      <c r="Q66" s="106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6">
        <v>0</v>
      </c>
    </row>
    <row r="67" spans="1:26" s="59" customFormat="1" ht="31.5" customHeight="1" x14ac:dyDescent="0.35">
      <c r="A67" s="50" t="str">
        <f>B67</f>
        <v>Gard M&amp;E Ltd.</v>
      </c>
      <c r="B67" s="51" t="s">
        <v>139</v>
      </c>
      <c r="C67" s="52">
        <v>44247</v>
      </c>
      <c r="D67" s="90"/>
      <c r="E67" s="106">
        <v>0</v>
      </c>
      <c r="F67" s="55">
        <v>0</v>
      </c>
      <c r="G67" s="55">
        <v>0</v>
      </c>
      <c r="H67" s="55">
        <v>0</v>
      </c>
      <c r="I67" s="55">
        <v>0</v>
      </c>
      <c r="J67" s="55">
        <v>0</v>
      </c>
      <c r="K67" s="55">
        <v>41626</v>
      </c>
      <c r="L67" s="55">
        <v>19645</v>
      </c>
      <c r="M67" s="55">
        <v>0</v>
      </c>
      <c r="N67" s="55">
        <v>0</v>
      </c>
      <c r="O67" s="55">
        <v>0</v>
      </c>
      <c r="P67" s="56">
        <v>0</v>
      </c>
      <c r="Q67" s="106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0</v>
      </c>
      <c r="X67" s="55">
        <v>0</v>
      </c>
      <c r="Y67" s="55">
        <v>41626</v>
      </c>
      <c r="Z67" s="56">
        <v>19645</v>
      </c>
    </row>
    <row r="68" spans="1:26" x14ac:dyDescent="0.25">
      <c r="A68" s="50" t="s">
        <v>140</v>
      </c>
      <c r="B68" s="51" t="s">
        <v>141</v>
      </c>
      <c r="C68" s="52">
        <v>44561</v>
      </c>
      <c r="D68" s="92"/>
      <c r="E68" s="106">
        <v>299</v>
      </c>
      <c r="F68" s="55">
        <v>239</v>
      </c>
      <c r="G68" s="55">
        <v>90</v>
      </c>
      <c r="H68" s="55">
        <v>72</v>
      </c>
      <c r="I68" s="55">
        <v>0</v>
      </c>
      <c r="J68" s="55">
        <v>0</v>
      </c>
      <c r="K68" s="55">
        <v>0</v>
      </c>
      <c r="L68" s="55">
        <v>0</v>
      </c>
      <c r="M68" s="55">
        <v>0</v>
      </c>
      <c r="N68" s="55">
        <v>0</v>
      </c>
      <c r="O68" s="55">
        <v>30344</v>
      </c>
      <c r="P68" s="56">
        <v>24308</v>
      </c>
      <c r="Q68" s="106">
        <v>19289</v>
      </c>
      <c r="R68" s="55">
        <v>15747</v>
      </c>
      <c r="S68" s="55">
        <v>0</v>
      </c>
      <c r="T68" s="55">
        <v>0</v>
      </c>
      <c r="U68" s="55">
        <v>0</v>
      </c>
      <c r="V68" s="55">
        <v>0</v>
      </c>
      <c r="W68" s="55">
        <v>0</v>
      </c>
      <c r="X68" s="55">
        <v>0</v>
      </c>
      <c r="Y68" s="55">
        <v>50022</v>
      </c>
      <c r="Z68" s="56">
        <v>40366</v>
      </c>
    </row>
    <row r="69" spans="1:26" x14ac:dyDescent="0.25">
      <c r="A69" s="50" t="s">
        <v>142</v>
      </c>
      <c r="B69" s="51" t="s">
        <v>143</v>
      </c>
      <c r="C69" s="52">
        <v>44404</v>
      </c>
      <c r="D69" s="92"/>
      <c r="E69" s="106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0</v>
      </c>
      <c r="O69" s="55">
        <v>0</v>
      </c>
      <c r="P69" s="56">
        <v>0</v>
      </c>
      <c r="Q69" s="106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6">
        <v>0</v>
      </c>
    </row>
    <row r="70" spans="1:26" x14ac:dyDescent="0.25">
      <c r="A70" s="50" t="s">
        <v>144</v>
      </c>
      <c r="B70" s="51" t="s">
        <v>144</v>
      </c>
      <c r="C70" s="52">
        <v>44561</v>
      </c>
      <c r="D70" s="92"/>
      <c r="E70" s="106">
        <v>213259</v>
      </c>
      <c r="F70" s="55">
        <v>106630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6">
        <v>0</v>
      </c>
      <c r="Q70" s="106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213259</v>
      </c>
      <c r="Z70" s="56">
        <v>106630</v>
      </c>
    </row>
    <row r="71" spans="1:26" x14ac:dyDescent="0.25">
      <c r="A71" s="50" t="s">
        <v>145</v>
      </c>
      <c r="B71" s="51" t="s">
        <v>145</v>
      </c>
      <c r="C71" s="52">
        <v>44561</v>
      </c>
      <c r="D71" s="92"/>
      <c r="E71" s="106">
        <v>0</v>
      </c>
      <c r="F71" s="55">
        <v>0</v>
      </c>
      <c r="G71" s="55">
        <v>0</v>
      </c>
      <c r="H71" s="55">
        <v>0</v>
      </c>
      <c r="I71" s="55">
        <v>0</v>
      </c>
      <c r="J71" s="55">
        <v>0</v>
      </c>
      <c r="K71" s="55">
        <v>0</v>
      </c>
      <c r="L71" s="55">
        <v>0</v>
      </c>
      <c r="M71" s="55">
        <v>197</v>
      </c>
      <c r="N71" s="55">
        <v>147</v>
      </c>
      <c r="O71" s="55">
        <v>178879</v>
      </c>
      <c r="P71" s="56">
        <v>74512</v>
      </c>
      <c r="Q71" s="106">
        <v>83503</v>
      </c>
      <c r="R71" s="55">
        <v>58966</v>
      </c>
      <c r="S71" s="55">
        <v>34830</v>
      </c>
      <c r="T71" s="55">
        <v>13681</v>
      </c>
      <c r="U71" s="55">
        <v>0</v>
      </c>
      <c r="V71" s="55">
        <v>0</v>
      </c>
      <c r="W71" s="55">
        <v>0</v>
      </c>
      <c r="X71" s="55">
        <v>0</v>
      </c>
      <c r="Y71" s="55">
        <v>297409</v>
      </c>
      <c r="Z71" s="56">
        <v>147306</v>
      </c>
    </row>
    <row r="72" spans="1:26" s="59" customFormat="1" ht="31.5" customHeight="1" x14ac:dyDescent="0.35">
      <c r="A72" s="50" t="s">
        <v>146</v>
      </c>
      <c r="B72" s="51" t="s">
        <v>147</v>
      </c>
      <c r="C72" s="52">
        <v>44561</v>
      </c>
      <c r="D72" s="90"/>
      <c r="E72" s="106">
        <v>0</v>
      </c>
      <c r="F72" s="55">
        <v>0</v>
      </c>
      <c r="G72" s="55">
        <v>0</v>
      </c>
      <c r="H72" s="55">
        <v>0</v>
      </c>
      <c r="I72" s="55">
        <v>0</v>
      </c>
      <c r="J72" s="55">
        <v>0</v>
      </c>
      <c r="K72" s="55">
        <v>0</v>
      </c>
      <c r="L72" s="55">
        <v>0</v>
      </c>
      <c r="M72" s="55">
        <v>0</v>
      </c>
      <c r="N72" s="55">
        <v>0</v>
      </c>
      <c r="O72" s="55">
        <v>0</v>
      </c>
      <c r="P72" s="56">
        <v>0</v>
      </c>
      <c r="Q72" s="106">
        <v>0</v>
      </c>
      <c r="R72" s="55">
        <v>0</v>
      </c>
      <c r="S72" s="55">
        <v>0</v>
      </c>
      <c r="T72" s="55">
        <v>0</v>
      </c>
      <c r="U72" s="55">
        <v>0</v>
      </c>
      <c r="V72" s="55">
        <v>0</v>
      </c>
      <c r="W72" s="55">
        <v>0</v>
      </c>
      <c r="X72" s="55">
        <v>0</v>
      </c>
      <c r="Y72" s="55">
        <v>0</v>
      </c>
      <c r="Z72" s="56">
        <v>0</v>
      </c>
    </row>
    <row r="73" spans="1:26" x14ac:dyDescent="0.25">
      <c r="A73" s="50" t="s">
        <v>148</v>
      </c>
      <c r="B73" s="51" t="s">
        <v>149</v>
      </c>
      <c r="C73" s="52">
        <v>44377</v>
      </c>
      <c r="D73" s="92"/>
      <c r="E73" s="106">
        <v>0</v>
      </c>
      <c r="F73" s="55">
        <v>0</v>
      </c>
      <c r="G73" s="55">
        <v>0</v>
      </c>
      <c r="H73" s="55">
        <v>0</v>
      </c>
      <c r="I73" s="55">
        <v>0</v>
      </c>
      <c r="J73" s="55">
        <v>0</v>
      </c>
      <c r="K73" s="55">
        <v>0</v>
      </c>
      <c r="L73" s="55">
        <v>0</v>
      </c>
      <c r="M73" s="55">
        <v>0</v>
      </c>
      <c r="N73" s="55">
        <v>0</v>
      </c>
      <c r="O73" s="55">
        <v>26254</v>
      </c>
      <c r="P73" s="56">
        <v>254</v>
      </c>
      <c r="Q73" s="106">
        <v>6636</v>
      </c>
      <c r="R73" s="55">
        <v>455</v>
      </c>
      <c r="S73" s="55">
        <v>15</v>
      </c>
      <c r="T73" s="55">
        <v>0</v>
      </c>
      <c r="U73" s="55">
        <v>0</v>
      </c>
      <c r="V73" s="55">
        <v>0</v>
      </c>
      <c r="W73" s="55">
        <v>0</v>
      </c>
      <c r="X73" s="55">
        <v>0</v>
      </c>
      <c r="Y73" s="55">
        <v>32905</v>
      </c>
      <c r="Z73" s="56">
        <v>709</v>
      </c>
    </row>
    <row r="74" spans="1:26" x14ac:dyDescent="0.25">
      <c r="A74" s="50" t="s">
        <v>150</v>
      </c>
      <c r="B74" s="51" t="s">
        <v>151</v>
      </c>
      <c r="C74" s="52">
        <v>44561</v>
      </c>
      <c r="D74" s="92"/>
      <c r="E74" s="106">
        <v>0</v>
      </c>
      <c r="F74" s="55">
        <v>0</v>
      </c>
      <c r="G74" s="55">
        <v>0</v>
      </c>
      <c r="H74" s="55">
        <v>0</v>
      </c>
      <c r="I74" s="55">
        <v>0</v>
      </c>
      <c r="J74" s="55">
        <v>0</v>
      </c>
      <c r="K74" s="55">
        <v>0</v>
      </c>
      <c r="L74" s="55">
        <v>0</v>
      </c>
      <c r="M74" s="55">
        <v>0</v>
      </c>
      <c r="N74" s="55">
        <v>0</v>
      </c>
      <c r="O74" s="55">
        <v>0</v>
      </c>
      <c r="P74" s="56">
        <v>0</v>
      </c>
      <c r="Q74" s="106">
        <v>0</v>
      </c>
      <c r="R74" s="55">
        <v>0</v>
      </c>
      <c r="S74" s="55">
        <v>0</v>
      </c>
      <c r="T74" s="55">
        <v>0</v>
      </c>
      <c r="U74" s="55">
        <v>0</v>
      </c>
      <c r="V74" s="55">
        <v>0</v>
      </c>
      <c r="W74" s="55">
        <v>0</v>
      </c>
      <c r="X74" s="55">
        <v>0</v>
      </c>
      <c r="Y74" s="55">
        <v>0</v>
      </c>
      <c r="Z74" s="56">
        <v>0</v>
      </c>
    </row>
    <row r="75" spans="1:26" x14ac:dyDescent="0.25">
      <c r="A75" s="50" t="s">
        <v>152</v>
      </c>
      <c r="B75" s="51" t="s">
        <v>153</v>
      </c>
      <c r="C75" s="52">
        <v>44561</v>
      </c>
      <c r="D75" s="90"/>
      <c r="E75" s="106">
        <v>9</v>
      </c>
      <c r="F75" s="55">
        <v>9</v>
      </c>
      <c r="G75" s="55">
        <v>5972</v>
      </c>
      <c r="H75" s="55">
        <v>5972</v>
      </c>
      <c r="I75" s="55">
        <v>0</v>
      </c>
      <c r="J75" s="55">
        <v>0</v>
      </c>
      <c r="K75" s="55">
        <v>1263</v>
      </c>
      <c r="L75" s="55">
        <v>1263</v>
      </c>
      <c r="M75" s="55">
        <v>61</v>
      </c>
      <c r="N75" s="55">
        <v>61</v>
      </c>
      <c r="O75" s="55">
        <v>29963</v>
      </c>
      <c r="P75" s="56">
        <v>18299</v>
      </c>
      <c r="Q75" s="106">
        <v>1833</v>
      </c>
      <c r="R75" s="55">
        <v>1826</v>
      </c>
      <c r="S75" s="55">
        <v>1687</v>
      </c>
      <c r="T75" s="55">
        <v>809</v>
      </c>
      <c r="U75" s="55">
        <v>0</v>
      </c>
      <c r="V75" s="55">
        <v>0</v>
      </c>
      <c r="W75" s="55">
        <v>0</v>
      </c>
      <c r="X75" s="55">
        <v>0</v>
      </c>
      <c r="Y75" s="55">
        <v>40788</v>
      </c>
      <c r="Z75" s="56">
        <v>28239</v>
      </c>
    </row>
    <row r="76" spans="1:26" x14ac:dyDescent="0.25">
      <c r="A76" s="50" t="s">
        <v>154</v>
      </c>
      <c r="B76" s="51" t="s">
        <v>154</v>
      </c>
      <c r="C76" s="52">
        <v>44561</v>
      </c>
      <c r="D76" s="92"/>
      <c r="E76" s="106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1135</v>
      </c>
      <c r="L76" s="55">
        <v>726</v>
      </c>
      <c r="M76" s="55">
        <v>43836</v>
      </c>
      <c r="N76" s="55">
        <v>37089</v>
      </c>
      <c r="O76" s="55">
        <v>-698</v>
      </c>
      <c r="P76" s="56">
        <v>-732</v>
      </c>
      <c r="Q76" s="106">
        <v>148425</v>
      </c>
      <c r="R76" s="55">
        <v>90256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192698</v>
      </c>
      <c r="Z76" s="56">
        <v>127339</v>
      </c>
    </row>
    <row r="77" spans="1:26" s="59" customFormat="1" ht="31.5" customHeight="1" x14ac:dyDescent="0.35">
      <c r="A77" s="50" t="s">
        <v>155</v>
      </c>
      <c r="B77" s="51" t="s">
        <v>156</v>
      </c>
      <c r="C77" s="52">
        <v>44561</v>
      </c>
      <c r="D77" s="90"/>
      <c r="E77" s="106">
        <v>2987</v>
      </c>
      <c r="F77" s="55">
        <v>2681</v>
      </c>
      <c r="G77" s="55">
        <v>0</v>
      </c>
      <c r="H77" s="55">
        <v>0</v>
      </c>
      <c r="I77" s="55">
        <v>0</v>
      </c>
      <c r="J77" s="55">
        <v>0</v>
      </c>
      <c r="K77" s="55">
        <v>3466</v>
      </c>
      <c r="L77" s="55">
        <v>2929</v>
      </c>
      <c r="M77" s="55">
        <v>8695</v>
      </c>
      <c r="N77" s="55">
        <v>7612</v>
      </c>
      <c r="O77" s="55">
        <v>6879</v>
      </c>
      <c r="P77" s="56">
        <v>5380</v>
      </c>
      <c r="Q77" s="106">
        <v>73934</v>
      </c>
      <c r="R77" s="55">
        <v>56404</v>
      </c>
      <c r="S77" s="55">
        <v>111397</v>
      </c>
      <c r="T77" s="55">
        <v>75283</v>
      </c>
      <c r="U77" s="55">
        <v>0</v>
      </c>
      <c r="V77" s="55">
        <v>0</v>
      </c>
      <c r="W77" s="55">
        <v>0</v>
      </c>
      <c r="X77" s="55">
        <v>0</v>
      </c>
      <c r="Y77" s="55">
        <v>207358</v>
      </c>
      <c r="Z77" s="56">
        <v>150289</v>
      </c>
    </row>
    <row r="78" spans="1:26" x14ac:dyDescent="0.25">
      <c r="A78" s="50" t="s">
        <v>157</v>
      </c>
      <c r="B78" s="51" t="s">
        <v>157</v>
      </c>
      <c r="C78" s="52">
        <v>44247</v>
      </c>
      <c r="D78" s="92"/>
      <c r="E78" s="106">
        <v>0</v>
      </c>
      <c r="F78" s="55">
        <v>0</v>
      </c>
      <c r="G78" s="55">
        <v>0</v>
      </c>
      <c r="H78" s="55">
        <v>0</v>
      </c>
      <c r="I78" s="55">
        <v>0</v>
      </c>
      <c r="J78" s="55">
        <v>0</v>
      </c>
      <c r="K78" s="55">
        <v>7627</v>
      </c>
      <c r="L78" s="55">
        <v>1342</v>
      </c>
      <c r="M78" s="55">
        <v>0</v>
      </c>
      <c r="N78" s="55">
        <v>0</v>
      </c>
      <c r="O78" s="55">
        <v>0</v>
      </c>
      <c r="P78" s="56">
        <v>0</v>
      </c>
      <c r="Q78" s="106">
        <v>0</v>
      </c>
      <c r="R78" s="55">
        <v>0</v>
      </c>
      <c r="S78" s="55">
        <v>0</v>
      </c>
      <c r="T78" s="55">
        <v>0</v>
      </c>
      <c r="U78" s="55">
        <v>0</v>
      </c>
      <c r="V78" s="55">
        <v>0</v>
      </c>
      <c r="W78" s="55">
        <v>0</v>
      </c>
      <c r="X78" s="55">
        <v>0</v>
      </c>
      <c r="Y78" s="55">
        <v>7627</v>
      </c>
      <c r="Z78" s="56">
        <v>1342</v>
      </c>
    </row>
    <row r="79" spans="1:26" x14ac:dyDescent="0.25">
      <c r="A79" s="50" t="s">
        <v>158</v>
      </c>
      <c r="B79" s="51" t="s">
        <v>159</v>
      </c>
      <c r="C79" s="52">
        <v>44561</v>
      </c>
      <c r="D79" s="92"/>
      <c r="E79" s="106">
        <v>0</v>
      </c>
      <c r="F79" s="55">
        <v>0</v>
      </c>
      <c r="G79" s="55">
        <v>133</v>
      </c>
      <c r="H79" s="55">
        <v>117</v>
      </c>
      <c r="I79" s="55">
        <v>0</v>
      </c>
      <c r="J79" s="55">
        <v>0</v>
      </c>
      <c r="K79" s="55">
        <v>0</v>
      </c>
      <c r="L79" s="55">
        <v>0</v>
      </c>
      <c r="M79" s="55">
        <v>0</v>
      </c>
      <c r="N79" s="55">
        <v>0</v>
      </c>
      <c r="O79" s="55">
        <v>8339</v>
      </c>
      <c r="P79" s="56">
        <v>2038</v>
      </c>
      <c r="Q79" s="106">
        <v>10873</v>
      </c>
      <c r="R79" s="55">
        <v>9528</v>
      </c>
      <c r="S79" s="55">
        <v>342</v>
      </c>
      <c r="T79" s="55">
        <v>120</v>
      </c>
      <c r="U79" s="55">
        <v>0</v>
      </c>
      <c r="V79" s="55">
        <v>0</v>
      </c>
      <c r="W79" s="55">
        <v>0</v>
      </c>
      <c r="X79" s="55">
        <v>0</v>
      </c>
      <c r="Y79" s="55">
        <v>19687</v>
      </c>
      <c r="Z79" s="56">
        <v>11803</v>
      </c>
    </row>
    <row r="80" spans="1:26" x14ac:dyDescent="0.25">
      <c r="A80" s="50" t="s">
        <v>160</v>
      </c>
      <c r="B80" s="51" t="s">
        <v>161</v>
      </c>
      <c r="C80" s="52">
        <v>44561</v>
      </c>
      <c r="D80" s="90"/>
      <c r="E80" s="106">
        <v>68</v>
      </c>
      <c r="F80" s="55">
        <v>61</v>
      </c>
      <c r="G80" s="55">
        <v>22075</v>
      </c>
      <c r="H80" s="55">
        <v>21032</v>
      </c>
      <c r="I80" s="55">
        <v>0</v>
      </c>
      <c r="J80" s="55">
        <v>0</v>
      </c>
      <c r="K80" s="55">
        <v>766</v>
      </c>
      <c r="L80" s="55">
        <v>127</v>
      </c>
      <c r="M80" s="55">
        <v>2020</v>
      </c>
      <c r="N80" s="55">
        <v>1048</v>
      </c>
      <c r="O80" s="55">
        <v>33818</v>
      </c>
      <c r="P80" s="56">
        <v>3904</v>
      </c>
      <c r="Q80" s="106">
        <v>4606</v>
      </c>
      <c r="R80" s="55">
        <v>4186</v>
      </c>
      <c r="S80" s="55">
        <v>4173</v>
      </c>
      <c r="T80" s="55">
        <v>320</v>
      </c>
      <c r="U80" s="55">
        <v>0</v>
      </c>
      <c r="V80" s="55">
        <v>0</v>
      </c>
      <c r="W80" s="55">
        <v>0</v>
      </c>
      <c r="X80" s="55">
        <v>0</v>
      </c>
      <c r="Y80" s="55">
        <v>67526</v>
      </c>
      <c r="Z80" s="56">
        <v>30678</v>
      </c>
    </row>
    <row r="81" spans="1:26" x14ac:dyDescent="0.25">
      <c r="A81" s="50" t="s">
        <v>162</v>
      </c>
      <c r="B81" s="51" t="s">
        <v>162</v>
      </c>
      <c r="C81" s="52">
        <v>44561</v>
      </c>
      <c r="D81" s="92"/>
      <c r="E81" s="106">
        <v>195308</v>
      </c>
      <c r="F81" s="55">
        <v>193945</v>
      </c>
      <c r="G81" s="55">
        <v>35549</v>
      </c>
      <c r="H81" s="55">
        <v>35549</v>
      </c>
      <c r="I81" s="55">
        <v>0</v>
      </c>
      <c r="J81" s="55">
        <v>0</v>
      </c>
      <c r="K81" s="55">
        <v>14146</v>
      </c>
      <c r="L81" s="55">
        <v>14146</v>
      </c>
      <c r="M81" s="55">
        <v>1331</v>
      </c>
      <c r="N81" s="55">
        <v>1331</v>
      </c>
      <c r="O81" s="55">
        <v>161528</v>
      </c>
      <c r="P81" s="56">
        <v>144488</v>
      </c>
      <c r="Q81" s="106">
        <v>50323</v>
      </c>
      <c r="R81" s="55">
        <v>50323</v>
      </c>
      <c r="S81" s="55">
        <v>0</v>
      </c>
      <c r="T81" s="55">
        <v>0</v>
      </c>
      <c r="U81" s="55">
        <v>0</v>
      </c>
      <c r="V81" s="55">
        <v>0</v>
      </c>
      <c r="W81" s="55">
        <v>0</v>
      </c>
      <c r="X81" s="55">
        <v>0</v>
      </c>
      <c r="Y81" s="55">
        <v>458185</v>
      </c>
      <c r="Z81" s="56">
        <v>439782</v>
      </c>
    </row>
    <row r="82" spans="1:26" s="59" customFormat="1" ht="31.5" customHeight="1" x14ac:dyDescent="0.35">
      <c r="A82" s="50" t="s">
        <v>163</v>
      </c>
      <c r="B82" s="51" t="s">
        <v>164</v>
      </c>
      <c r="C82" s="52">
        <v>44286</v>
      </c>
      <c r="D82" s="53"/>
      <c r="E82" s="106">
        <v>0</v>
      </c>
      <c r="F82" s="55">
        <v>0</v>
      </c>
      <c r="G82" s="55">
        <v>0</v>
      </c>
      <c r="H82" s="55">
        <v>0</v>
      </c>
      <c r="I82" s="55">
        <v>0</v>
      </c>
      <c r="J82" s="55">
        <v>0</v>
      </c>
      <c r="K82" s="55">
        <v>0</v>
      </c>
      <c r="L82" s="55">
        <v>0</v>
      </c>
      <c r="M82" s="55">
        <v>1228</v>
      </c>
      <c r="N82" s="55">
        <v>1228</v>
      </c>
      <c r="O82" s="55">
        <v>1210</v>
      </c>
      <c r="P82" s="56">
        <v>-469</v>
      </c>
      <c r="Q82" s="106">
        <v>0</v>
      </c>
      <c r="R82" s="55">
        <v>0</v>
      </c>
      <c r="S82" s="55">
        <v>0</v>
      </c>
      <c r="T82" s="55">
        <v>0</v>
      </c>
      <c r="U82" s="55">
        <v>0</v>
      </c>
      <c r="V82" s="55">
        <v>0</v>
      </c>
      <c r="W82" s="55">
        <v>0</v>
      </c>
      <c r="X82" s="55">
        <v>0</v>
      </c>
      <c r="Y82" s="55">
        <v>2438</v>
      </c>
      <c r="Z82" s="56">
        <v>759</v>
      </c>
    </row>
    <row r="83" spans="1:26" x14ac:dyDescent="0.25">
      <c r="A83" s="50" t="s">
        <v>165</v>
      </c>
      <c r="B83" s="51" t="s">
        <v>165</v>
      </c>
      <c r="C83" s="52">
        <v>44561</v>
      </c>
      <c r="D83" s="92"/>
      <c r="E83" s="106">
        <v>0</v>
      </c>
      <c r="F83" s="55">
        <v>0</v>
      </c>
      <c r="G83" s="55">
        <v>0</v>
      </c>
      <c r="H83" s="55">
        <v>0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56">
        <v>0</v>
      </c>
      <c r="Q83" s="106">
        <v>0</v>
      </c>
      <c r="R83" s="55">
        <v>0</v>
      </c>
      <c r="S83" s="55">
        <v>0</v>
      </c>
      <c r="T83" s="55">
        <v>0</v>
      </c>
      <c r="U83" s="55">
        <v>0</v>
      </c>
      <c r="V83" s="55">
        <v>0</v>
      </c>
      <c r="W83" s="55">
        <v>0</v>
      </c>
      <c r="X83" s="55">
        <v>0</v>
      </c>
      <c r="Y83" s="55">
        <v>0</v>
      </c>
      <c r="Z83" s="56">
        <v>0</v>
      </c>
    </row>
    <row r="84" spans="1:26" x14ac:dyDescent="0.25">
      <c r="A84" s="50" t="s">
        <v>166</v>
      </c>
      <c r="B84" s="51" t="s">
        <v>167</v>
      </c>
      <c r="C84" s="52">
        <v>44561</v>
      </c>
      <c r="D84" s="92"/>
      <c r="E84" s="106">
        <v>0</v>
      </c>
      <c r="F84" s="55">
        <v>0</v>
      </c>
      <c r="G84" s="55">
        <v>0</v>
      </c>
      <c r="H84" s="55">
        <v>0</v>
      </c>
      <c r="I84" s="55">
        <v>0</v>
      </c>
      <c r="J84" s="55">
        <v>0</v>
      </c>
      <c r="K84" s="55">
        <v>0</v>
      </c>
      <c r="L84" s="55">
        <v>0</v>
      </c>
      <c r="M84" s="55">
        <v>0</v>
      </c>
      <c r="N84" s="55">
        <v>0</v>
      </c>
      <c r="O84" s="55">
        <v>21</v>
      </c>
      <c r="P84" s="56">
        <v>21</v>
      </c>
      <c r="Q84" s="106">
        <v>0</v>
      </c>
      <c r="R84" s="55">
        <v>0</v>
      </c>
      <c r="S84" s="55">
        <v>0</v>
      </c>
      <c r="T84" s="55">
        <v>0</v>
      </c>
      <c r="U84" s="55">
        <v>0</v>
      </c>
      <c r="V84" s="55">
        <v>0</v>
      </c>
      <c r="W84" s="55">
        <v>0</v>
      </c>
      <c r="X84" s="55">
        <v>0</v>
      </c>
      <c r="Y84" s="55">
        <v>21</v>
      </c>
      <c r="Z84" s="56">
        <v>21</v>
      </c>
    </row>
    <row r="85" spans="1:26" x14ac:dyDescent="0.25">
      <c r="A85" s="50" t="s">
        <v>168</v>
      </c>
      <c r="B85" s="51" t="s">
        <v>169</v>
      </c>
      <c r="C85" s="52">
        <v>44561</v>
      </c>
      <c r="D85" s="90"/>
      <c r="E85" s="106">
        <v>0</v>
      </c>
      <c r="F85" s="55">
        <v>0</v>
      </c>
      <c r="G85" s="55">
        <v>0</v>
      </c>
      <c r="H85" s="55">
        <v>0</v>
      </c>
      <c r="I85" s="55">
        <v>0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55">
        <v>117</v>
      </c>
      <c r="P85" s="56">
        <v>65</v>
      </c>
      <c r="Q85" s="106">
        <v>1336</v>
      </c>
      <c r="R85" s="55">
        <v>1143</v>
      </c>
      <c r="S85" s="55">
        <v>10</v>
      </c>
      <c r="T85" s="55">
        <v>9</v>
      </c>
      <c r="U85" s="55">
        <v>0</v>
      </c>
      <c r="V85" s="55">
        <v>0</v>
      </c>
      <c r="W85" s="55">
        <v>0</v>
      </c>
      <c r="X85" s="55">
        <v>0</v>
      </c>
      <c r="Y85" s="55">
        <v>1463</v>
      </c>
      <c r="Z85" s="56">
        <v>1217</v>
      </c>
    </row>
    <row r="86" spans="1:26" x14ac:dyDescent="0.25">
      <c r="A86" s="50" t="s">
        <v>170</v>
      </c>
      <c r="B86" s="51" t="s">
        <v>170</v>
      </c>
      <c r="C86" s="52">
        <v>44561</v>
      </c>
      <c r="D86" s="92"/>
      <c r="E86" s="106">
        <v>0</v>
      </c>
      <c r="F86" s="55">
        <v>0</v>
      </c>
      <c r="G86" s="55">
        <v>748</v>
      </c>
      <c r="H86" s="55">
        <v>262</v>
      </c>
      <c r="I86" s="55">
        <v>0</v>
      </c>
      <c r="J86" s="55">
        <v>0</v>
      </c>
      <c r="K86" s="55">
        <v>4130</v>
      </c>
      <c r="L86" s="55">
        <v>1445</v>
      </c>
      <c r="M86" s="55">
        <v>0</v>
      </c>
      <c r="N86" s="55">
        <v>0</v>
      </c>
      <c r="O86" s="55">
        <v>1854</v>
      </c>
      <c r="P86" s="56">
        <v>587</v>
      </c>
      <c r="Q86" s="106">
        <v>8258</v>
      </c>
      <c r="R86" s="55">
        <v>2882</v>
      </c>
      <c r="S86" s="55">
        <v>0</v>
      </c>
      <c r="T86" s="55">
        <v>0</v>
      </c>
      <c r="U86" s="55">
        <v>0</v>
      </c>
      <c r="V86" s="55">
        <v>0</v>
      </c>
      <c r="W86" s="55">
        <v>0</v>
      </c>
      <c r="X86" s="55">
        <v>0</v>
      </c>
      <c r="Y86" s="55">
        <v>14990</v>
      </c>
      <c r="Z86" s="56">
        <v>5176</v>
      </c>
    </row>
    <row r="87" spans="1:26" s="59" customFormat="1" ht="31.5" customHeight="1" x14ac:dyDescent="0.35">
      <c r="A87" s="50" t="s">
        <v>171</v>
      </c>
      <c r="B87" s="51" t="s">
        <v>172</v>
      </c>
      <c r="C87" s="52">
        <v>44561</v>
      </c>
      <c r="D87" s="90"/>
      <c r="E87" s="106">
        <v>4716</v>
      </c>
      <c r="F87" s="55">
        <v>4704</v>
      </c>
      <c r="G87" s="55">
        <v>65592</v>
      </c>
      <c r="H87" s="55">
        <v>64599</v>
      </c>
      <c r="I87" s="55">
        <v>18488</v>
      </c>
      <c r="J87" s="55">
        <v>18488</v>
      </c>
      <c r="K87" s="55">
        <v>170091</v>
      </c>
      <c r="L87" s="55">
        <v>170091</v>
      </c>
      <c r="M87" s="55">
        <v>64728</v>
      </c>
      <c r="N87" s="55">
        <v>64728</v>
      </c>
      <c r="O87" s="55">
        <v>292333</v>
      </c>
      <c r="P87" s="56">
        <v>238859</v>
      </c>
      <c r="Q87" s="106">
        <v>216908</v>
      </c>
      <c r="R87" s="55">
        <v>213663</v>
      </c>
      <c r="S87" s="55">
        <v>4759</v>
      </c>
      <c r="T87" s="55">
        <v>4759</v>
      </c>
      <c r="U87" s="55">
        <v>0</v>
      </c>
      <c r="V87" s="55">
        <v>0</v>
      </c>
      <c r="W87" s="55">
        <v>0</v>
      </c>
      <c r="X87" s="55">
        <v>0</v>
      </c>
      <c r="Y87" s="55">
        <v>837615</v>
      </c>
      <c r="Z87" s="56">
        <v>779891</v>
      </c>
    </row>
    <row r="88" spans="1:26" x14ac:dyDescent="0.25">
      <c r="A88" s="50" t="s">
        <v>173</v>
      </c>
      <c r="B88" s="51" t="s">
        <v>174</v>
      </c>
      <c r="C88" s="52">
        <v>44561</v>
      </c>
      <c r="D88" s="90"/>
      <c r="E88" s="106">
        <v>11456</v>
      </c>
      <c r="F88" s="55">
        <v>19</v>
      </c>
      <c r="G88" s="55">
        <v>0</v>
      </c>
      <c r="H88" s="55">
        <v>0</v>
      </c>
      <c r="I88" s="55">
        <v>4091</v>
      </c>
      <c r="J88" s="55">
        <v>1172</v>
      </c>
      <c r="K88" s="55">
        <v>22373</v>
      </c>
      <c r="L88" s="55">
        <v>173</v>
      </c>
      <c r="M88" s="55">
        <v>12077</v>
      </c>
      <c r="N88" s="55">
        <v>58</v>
      </c>
      <c r="O88" s="55">
        <v>469106</v>
      </c>
      <c r="P88" s="56">
        <v>11077</v>
      </c>
      <c r="Q88" s="106">
        <v>32812</v>
      </c>
      <c r="R88" s="55">
        <v>7719</v>
      </c>
      <c r="S88" s="55">
        <v>604</v>
      </c>
      <c r="T88" s="55">
        <v>262</v>
      </c>
      <c r="U88" s="55">
        <v>0</v>
      </c>
      <c r="V88" s="55">
        <v>0</v>
      </c>
      <c r="W88" s="55">
        <v>0</v>
      </c>
      <c r="X88" s="55">
        <v>0</v>
      </c>
      <c r="Y88" s="55">
        <v>552519</v>
      </c>
      <c r="Z88" s="56">
        <v>20480</v>
      </c>
    </row>
    <row r="89" spans="1:26" x14ac:dyDescent="0.25">
      <c r="A89" s="50" t="s">
        <v>175</v>
      </c>
      <c r="B89" s="51" t="s">
        <v>176</v>
      </c>
      <c r="C89" s="52">
        <v>44561</v>
      </c>
      <c r="D89" s="90"/>
      <c r="E89" s="106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21</v>
      </c>
      <c r="P89" s="56">
        <v>21</v>
      </c>
      <c r="Q89" s="106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21</v>
      </c>
      <c r="Z89" s="56">
        <v>21</v>
      </c>
    </row>
    <row r="90" spans="1:26" x14ac:dyDescent="0.25">
      <c r="A90" s="50" t="s">
        <v>177</v>
      </c>
      <c r="B90" s="51" t="s">
        <v>178</v>
      </c>
      <c r="C90" s="52">
        <v>44561</v>
      </c>
      <c r="D90" s="90"/>
      <c r="E90" s="106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6">
        <v>0</v>
      </c>
      <c r="Q90" s="106">
        <v>386</v>
      </c>
      <c r="R90" s="55">
        <v>386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386</v>
      </c>
      <c r="Z90" s="56">
        <v>386</v>
      </c>
    </row>
    <row r="91" spans="1:26" x14ac:dyDescent="0.25">
      <c r="A91" s="50" t="s">
        <v>179</v>
      </c>
      <c r="B91" s="51" t="s">
        <v>180</v>
      </c>
      <c r="C91" s="52">
        <v>44561</v>
      </c>
      <c r="D91" s="90"/>
      <c r="E91" s="106">
        <v>204</v>
      </c>
      <c r="F91" s="55">
        <v>204</v>
      </c>
      <c r="G91" s="55">
        <v>0</v>
      </c>
      <c r="H91" s="55">
        <v>0</v>
      </c>
      <c r="I91" s="55">
        <v>0</v>
      </c>
      <c r="J91" s="55">
        <v>0</v>
      </c>
      <c r="K91" s="55">
        <v>0</v>
      </c>
      <c r="L91" s="55">
        <v>0</v>
      </c>
      <c r="M91" s="55">
        <v>0</v>
      </c>
      <c r="N91" s="55">
        <v>0</v>
      </c>
      <c r="O91" s="55">
        <v>0</v>
      </c>
      <c r="P91" s="56">
        <v>0</v>
      </c>
      <c r="Q91" s="106">
        <v>261</v>
      </c>
      <c r="R91" s="55">
        <v>261</v>
      </c>
      <c r="S91" s="55">
        <v>0</v>
      </c>
      <c r="T91" s="55">
        <v>0</v>
      </c>
      <c r="U91" s="55">
        <v>0</v>
      </c>
      <c r="V91" s="55">
        <v>0</v>
      </c>
      <c r="W91" s="55">
        <v>0</v>
      </c>
      <c r="X91" s="55">
        <v>0</v>
      </c>
      <c r="Y91" s="55">
        <v>465</v>
      </c>
      <c r="Z91" s="56">
        <v>465</v>
      </c>
    </row>
    <row r="92" spans="1:26" s="59" customFormat="1" ht="31.5" customHeight="1" x14ac:dyDescent="0.35">
      <c r="A92" s="61" t="s">
        <v>181</v>
      </c>
      <c r="B92" s="62" t="s">
        <v>182</v>
      </c>
      <c r="C92" s="63">
        <v>44561</v>
      </c>
      <c r="D92" s="93"/>
      <c r="E92" s="107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5497</v>
      </c>
      <c r="L92" s="66">
        <v>4956</v>
      </c>
      <c r="M92" s="66">
        <v>18801</v>
      </c>
      <c r="N92" s="66">
        <v>17250</v>
      </c>
      <c r="O92" s="66">
        <v>48019</v>
      </c>
      <c r="P92" s="67">
        <v>35371</v>
      </c>
      <c r="Q92" s="107">
        <v>8425</v>
      </c>
      <c r="R92" s="66">
        <v>8135</v>
      </c>
      <c r="S92" s="66">
        <v>7945</v>
      </c>
      <c r="T92" s="66">
        <v>6541</v>
      </c>
      <c r="U92" s="66">
        <v>0</v>
      </c>
      <c r="V92" s="66">
        <v>0</v>
      </c>
      <c r="W92" s="66">
        <v>0</v>
      </c>
      <c r="X92" s="66">
        <v>0</v>
      </c>
      <c r="Y92" s="66">
        <v>88687</v>
      </c>
      <c r="Z92" s="67">
        <v>72253</v>
      </c>
    </row>
    <row r="93" spans="1:26" x14ac:dyDescent="0.25">
      <c r="A93" s="50" t="s">
        <v>183</v>
      </c>
      <c r="B93" s="51" t="s">
        <v>184</v>
      </c>
      <c r="C93" s="52">
        <v>44561</v>
      </c>
      <c r="D93" s="92"/>
      <c r="E93" s="106">
        <v>0</v>
      </c>
      <c r="F93" s="55">
        <v>0</v>
      </c>
      <c r="G93" s="55">
        <v>0</v>
      </c>
      <c r="H93" s="55">
        <v>0</v>
      </c>
      <c r="I93" s="55">
        <v>0</v>
      </c>
      <c r="J93" s="55">
        <v>0</v>
      </c>
      <c r="K93" s="55">
        <v>0</v>
      </c>
      <c r="L93" s="55">
        <v>0</v>
      </c>
      <c r="M93" s="55">
        <v>0</v>
      </c>
      <c r="N93" s="55">
        <v>0</v>
      </c>
      <c r="O93" s="55">
        <v>0</v>
      </c>
      <c r="P93" s="56">
        <v>0</v>
      </c>
      <c r="Q93" s="106">
        <v>0</v>
      </c>
      <c r="R93" s="55">
        <v>0</v>
      </c>
      <c r="S93" s="55">
        <v>0</v>
      </c>
      <c r="T93" s="55">
        <v>0</v>
      </c>
      <c r="U93" s="55">
        <v>0</v>
      </c>
      <c r="V93" s="55">
        <v>0</v>
      </c>
      <c r="W93" s="55">
        <v>0</v>
      </c>
      <c r="X93" s="55">
        <v>0</v>
      </c>
      <c r="Y93" s="55">
        <v>0</v>
      </c>
      <c r="Z93" s="56">
        <v>0</v>
      </c>
    </row>
    <row r="94" spans="1:26" x14ac:dyDescent="0.25">
      <c r="A94" s="50" t="s">
        <v>185</v>
      </c>
      <c r="B94" s="51" t="s">
        <v>186</v>
      </c>
      <c r="C94" s="52">
        <v>44561</v>
      </c>
      <c r="D94" s="92"/>
      <c r="E94" s="106">
        <v>15868</v>
      </c>
      <c r="F94" s="55">
        <v>15860</v>
      </c>
      <c r="G94" s="55">
        <v>8767</v>
      </c>
      <c r="H94" s="55">
        <v>8767</v>
      </c>
      <c r="I94" s="55">
        <v>0</v>
      </c>
      <c r="J94" s="55">
        <v>0</v>
      </c>
      <c r="K94" s="55">
        <v>2279</v>
      </c>
      <c r="L94" s="55">
        <v>1094</v>
      </c>
      <c r="M94" s="55">
        <v>638</v>
      </c>
      <c r="N94" s="55">
        <v>306</v>
      </c>
      <c r="O94" s="55">
        <v>62159</v>
      </c>
      <c r="P94" s="56">
        <v>47504</v>
      </c>
      <c r="Q94" s="106">
        <v>9078</v>
      </c>
      <c r="R94" s="55">
        <v>9032</v>
      </c>
      <c r="S94" s="55">
        <v>40669</v>
      </c>
      <c r="T94" s="55">
        <v>19536</v>
      </c>
      <c r="U94" s="55">
        <v>0</v>
      </c>
      <c r="V94" s="55">
        <v>0</v>
      </c>
      <c r="W94" s="55">
        <v>0</v>
      </c>
      <c r="X94" s="55">
        <v>0</v>
      </c>
      <c r="Y94" s="55">
        <v>139458</v>
      </c>
      <c r="Z94" s="56">
        <v>102099</v>
      </c>
    </row>
    <row r="95" spans="1:26" x14ac:dyDescent="0.25">
      <c r="A95" s="50" t="s">
        <v>187</v>
      </c>
      <c r="B95" s="51" t="s">
        <v>188</v>
      </c>
      <c r="C95" s="52">
        <v>44561</v>
      </c>
      <c r="D95" s="92"/>
      <c r="E95" s="106">
        <v>0</v>
      </c>
      <c r="F95" s="55">
        <v>0</v>
      </c>
      <c r="G95" s="55">
        <v>0</v>
      </c>
      <c r="H95" s="55">
        <v>0</v>
      </c>
      <c r="I95" s="55">
        <v>0</v>
      </c>
      <c r="J95" s="55">
        <v>0</v>
      </c>
      <c r="K95" s="55">
        <v>0</v>
      </c>
      <c r="L95" s="55">
        <v>0</v>
      </c>
      <c r="M95" s="55">
        <v>-1099</v>
      </c>
      <c r="N95" s="55">
        <v>-1124</v>
      </c>
      <c r="O95" s="55">
        <v>848</v>
      </c>
      <c r="P95" s="56">
        <v>556</v>
      </c>
      <c r="Q95" s="106">
        <v>509</v>
      </c>
      <c r="R95" s="55">
        <v>475</v>
      </c>
      <c r="S95" s="55">
        <v>0</v>
      </c>
      <c r="T95" s="55">
        <v>0</v>
      </c>
      <c r="U95" s="55">
        <v>0</v>
      </c>
      <c r="V95" s="55">
        <v>0</v>
      </c>
      <c r="W95" s="55">
        <v>0</v>
      </c>
      <c r="X95" s="55">
        <v>0</v>
      </c>
      <c r="Y95" s="55">
        <v>258</v>
      </c>
      <c r="Z95" s="56">
        <v>-93</v>
      </c>
    </row>
    <row r="96" spans="1:26" x14ac:dyDescent="0.25">
      <c r="A96" s="50" t="s">
        <v>189</v>
      </c>
      <c r="B96" s="51" t="s">
        <v>189</v>
      </c>
      <c r="C96" s="52">
        <v>44561</v>
      </c>
      <c r="D96" s="92"/>
      <c r="E96" s="106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6">
        <v>0</v>
      </c>
      <c r="Q96" s="106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6">
        <v>0</v>
      </c>
    </row>
    <row r="97" spans="1:26" s="59" customFormat="1" ht="31.5" customHeight="1" x14ac:dyDescent="0.35">
      <c r="A97" s="50" t="s">
        <v>190</v>
      </c>
      <c r="B97" s="51" t="s">
        <v>191</v>
      </c>
      <c r="C97" s="52">
        <v>44561</v>
      </c>
      <c r="D97" s="90"/>
      <c r="E97" s="106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6">
        <v>0</v>
      </c>
      <c r="Q97" s="106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6">
        <v>0</v>
      </c>
    </row>
    <row r="98" spans="1:26" x14ac:dyDescent="0.25">
      <c r="A98" s="50" t="s">
        <v>192</v>
      </c>
      <c r="B98" s="51" t="s">
        <v>193</v>
      </c>
      <c r="C98" s="52">
        <v>44561</v>
      </c>
      <c r="D98" s="92"/>
      <c r="E98" s="106">
        <v>21275</v>
      </c>
      <c r="F98" s="55">
        <v>21275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11912</v>
      </c>
      <c r="N98" s="55">
        <v>2572</v>
      </c>
      <c r="O98" s="55">
        <v>246746</v>
      </c>
      <c r="P98" s="56">
        <v>39673</v>
      </c>
      <c r="Q98" s="106">
        <v>13664</v>
      </c>
      <c r="R98" s="55">
        <v>3893</v>
      </c>
      <c r="S98" s="55">
        <v>869</v>
      </c>
      <c r="T98" s="55">
        <v>869</v>
      </c>
      <c r="U98" s="55">
        <v>0</v>
      </c>
      <c r="V98" s="55">
        <v>0</v>
      </c>
      <c r="W98" s="55">
        <v>0</v>
      </c>
      <c r="X98" s="55">
        <v>0</v>
      </c>
      <c r="Y98" s="55">
        <v>294466</v>
      </c>
      <c r="Z98" s="56">
        <v>68282</v>
      </c>
    </row>
    <row r="99" spans="1:26" x14ac:dyDescent="0.25">
      <c r="A99" s="50" t="s">
        <v>194</v>
      </c>
      <c r="B99" s="51" t="s">
        <v>195</v>
      </c>
      <c r="C99" s="52">
        <v>44561</v>
      </c>
      <c r="D99" s="92"/>
      <c r="E99" s="106">
        <v>4075</v>
      </c>
      <c r="F99" s="55">
        <v>1695</v>
      </c>
      <c r="G99" s="55">
        <v>232</v>
      </c>
      <c r="H99" s="55">
        <v>220</v>
      </c>
      <c r="I99" s="55">
        <v>0</v>
      </c>
      <c r="J99" s="55">
        <v>0</v>
      </c>
      <c r="K99" s="55">
        <v>1250</v>
      </c>
      <c r="L99" s="55">
        <v>958</v>
      </c>
      <c r="M99" s="55">
        <v>25158</v>
      </c>
      <c r="N99" s="55">
        <v>14429</v>
      </c>
      <c r="O99" s="55">
        <v>115819</v>
      </c>
      <c r="P99" s="56">
        <v>45065</v>
      </c>
      <c r="Q99" s="106">
        <v>82733</v>
      </c>
      <c r="R99" s="55">
        <v>33516</v>
      </c>
      <c r="S99" s="55">
        <v>3990</v>
      </c>
      <c r="T99" s="55">
        <v>3983</v>
      </c>
      <c r="U99" s="55">
        <v>253</v>
      </c>
      <c r="V99" s="55">
        <v>253</v>
      </c>
      <c r="W99" s="55">
        <v>0</v>
      </c>
      <c r="X99" s="55">
        <v>0</v>
      </c>
      <c r="Y99" s="55">
        <v>233510</v>
      </c>
      <c r="Z99" s="56">
        <v>100119</v>
      </c>
    </row>
    <row r="100" spans="1:26" x14ac:dyDescent="0.25">
      <c r="A100" s="50" t="str">
        <f>B100</f>
        <v>Standard Club Asia</v>
      </c>
      <c r="B100" s="51" t="s">
        <v>196</v>
      </c>
      <c r="C100" s="52">
        <v>44247</v>
      </c>
      <c r="D100" s="90"/>
      <c r="E100" s="106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383</v>
      </c>
      <c r="L100" s="55">
        <v>66</v>
      </c>
      <c r="M100" s="55">
        <v>0</v>
      </c>
      <c r="N100" s="55">
        <v>0</v>
      </c>
      <c r="O100" s="55">
        <v>0</v>
      </c>
      <c r="P100" s="56">
        <v>0</v>
      </c>
      <c r="Q100" s="106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383</v>
      </c>
      <c r="Z100" s="56">
        <v>66</v>
      </c>
    </row>
    <row r="101" spans="1:26" x14ac:dyDescent="0.25">
      <c r="A101" s="50" t="s">
        <v>197</v>
      </c>
      <c r="B101" s="51" t="s">
        <v>197</v>
      </c>
      <c r="C101" s="52">
        <v>44561</v>
      </c>
      <c r="D101" s="92"/>
      <c r="E101" s="106">
        <v>121225</v>
      </c>
      <c r="F101" s="55">
        <v>120339</v>
      </c>
      <c r="G101" s="55">
        <v>0</v>
      </c>
      <c r="H101" s="55">
        <v>0</v>
      </c>
      <c r="I101" s="55">
        <v>0</v>
      </c>
      <c r="J101" s="55">
        <v>0</v>
      </c>
      <c r="K101" s="55">
        <v>7783</v>
      </c>
      <c r="L101" s="55">
        <v>154</v>
      </c>
      <c r="M101" s="55">
        <v>174087</v>
      </c>
      <c r="N101" s="55">
        <v>5725</v>
      </c>
      <c r="O101" s="55">
        <v>161354</v>
      </c>
      <c r="P101" s="56">
        <v>2028</v>
      </c>
      <c r="Q101" s="106">
        <v>28704</v>
      </c>
      <c r="R101" s="55">
        <v>8720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493153</v>
      </c>
      <c r="Z101" s="56">
        <v>136966</v>
      </c>
    </row>
    <row r="102" spans="1:26" s="59" customFormat="1" ht="31.5" customHeight="1" x14ac:dyDescent="0.35">
      <c r="A102" s="50" t="str">
        <f>B102</f>
        <v>STEAMSHIP MUTUAL</v>
      </c>
      <c r="B102" s="51" t="s">
        <v>198</v>
      </c>
      <c r="C102" s="52">
        <v>44247</v>
      </c>
      <c r="D102" s="90"/>
      <c r="E102" s="106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6">
        <v>0</v>
      </c>
      <c r="Q102" s="106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6">
        <v>0</v>
      </c>
    </row>
    <row r="103" spans="1:26" x14ac:dyDescent="0.25">
      <c r="A103" s="50" t="s">
        <v>199</v>
      </c>
      <c r="B103" s="51" t="s">
        <v>200</v>
      </c>
      <c r="C103" s="52">
        <v>44377</v>
      </c>
      <c r="D103" s="92"/>
      <c r="E103" s="106">
        <v>0</v>
      </c>
      <c r="F103" s="55">
        <v>0</v>
      </c>
      <c r="G103" s="55">
        <v>0</v>
      </c>
      <c r="H103" s="55">
        <v>0</v>
      </c>
      <c r="I103" s="55">
        <v>0</v>
      </c>
      <c r="J103" s="55">
        <v>0</v>
      </c>
      <c r="K103" s="55">
        <v>0</v>
      </c>
      <c r="L103" s="55">
        <v>0</v>
      </c>
      <c r="M103" s="55">
        <v>0</v>
      </c>
      <c r="N103" s="55">
        <v>0</v>
      </c>
      <c r="O103" s="55">
        <v>6157</v>
      </c>
      <c r="P103" s="56">
        <v>306</v>
      </c>
      <c r="Q103" s="106">
        <v>214</v>
      </c>
      <c r="R103" s="55">
        <v>159</v>
      </c>
      <c r="S103" s="55">
        <v>714</v>
      </c>
      <c r="T103" s="55">
        <v>23</v>
      </c>
      <c r="U103" s="55">
        <v>0</v>
      </c>
      <c r="V103" s="55">
        <v>0</v>
      </c>
      <c r="W103" s="55">
        <v>0</v>
      </c>
      <c r="X103" s="55">
        <v>0</v>
      </c>
      <c r="Y103" s="55">
        <v>7085</v>
      </c>
      <c r="Z103" s="56">
        <v>488</v>
      </c>
    </row>
    <row r="104" spans="1:26" x14ac:dyDescent="0.25">
      <c r="A104" s="50" t="s">
        <v>201</v>
      </c>
      <c r="B104" s="51" t="s">
        <v>202</v>
      </c>
      <c r="C104" s="52">
        <v>44561</v>
      </c>
      <c r="D104" s="92"/>
      <c r="E104" s="106">
        <v>88223</v>
      </c>
      <c r="F104" s="55">
        <v>88223</v>
      </c>
      <c r="G104" s="55">
        <v>121373</v>
      </c>
      <c r="H104" s="55">
        <v>121357</v>
      </c>
      <c r="I104" s="55">
        <v>0</v>
      </c>
      <c r="J104" s="55">
        <v>0</v>
      </c>
      <c r="K104" s="55">
        <v>33885</v>
      </c>
      <c r="L104" s="55">
        <v>33885</v>
      </c>
      <c r="M104" s="55">
        <v>29901</v>
      </c>
      <c r="N104" s="55">
        <v>29901</v>
      </c>
      <c r="O104" s="55">
        <v>416368</v>
      </c>
      <c r="P104" s="56">
        <v>415253</v>
      </c>
      <c r="Q104" s="106">
        <v>128264</v>
      </c>
      <c r="R104" s="55">
        <v>127919</v>
      </c>
      <c r="S104" s="55">
        <v>2935</v>
      </c>
      <c r="T104" s="55">
        <v>2935</v>
      </c>
      <c r="U104" s="55">
        <v>0</v>
      </c>
      <c r="V104" s="55">
        <v>0</v>
      </c>
      <c r="W104" s="55">
        <v>0</v>
      </c>
      <c r="X104" s="55">
        <v>0</v>
      </c>
      <c r="Y104" s="55">
        <v>820949</v>
      </c>
      <c r="Z104" s="56">
        <v>819473</v>
      </c>
    </row>
    <row r="105" spans="1:26" x14ac:dyDescent="0.25">
      <c r="A105" s="50" t="s">
        <v>203</v>
      </c>
      <c r="B105" s="51" t="s">
        <v>204</v>
      </c>
      <c r="C105" s="52">
        <v>44561</v>
      </c>
      <c r="D105" s="90"/>
      <c r="E105" s="106">
        <v>0</v>
      </c>
      <c r="F105" s="55">
        <v>0</v>
      </c>
      <c r="G105" s="55">
        <v>0</v>
      </c>
      <c r="H105" s="55">
        <v>0</v>
      </c>
      <c r="I105" s="55">
        <v>0</v>
      </c>
      <c r="J105" s="55">
        <v>0</v>
      </c>
      <c r="K105" s="55">
        <v>0</v>
      </c>
      <c r="L105" s="55">
        <v>0</v>
      </c>
      <c r="M105" s="55">
        <v>0</v>
      </c>
      <c r="N105" s="55">
        <v>0</v>
      </c>
      <c r="O105" s="55">
        <v>73405</v>
      </c>
      <c r="P105" s="56">
        <v>6158</v>
      </c>
      <c r="Q105" s="106">
        <v>4133</v>
      </c>
      <c r="R105" s="55">
        <v>312</v>
      </c>
      <c r="S105" s="55">
        <v>0</v>
      </c>
      <c r="T105" s="55">
        <v>0</v>
      </c>
      <c r="U105" s="55">
        <v>0</v>
      </c>
      <c r="V105" s="55">
        <v>0</v>
      </c>
      <c r="W105" s="55">
        <v>0</v>
      </c>
      <c r="X105" s="55">
        <v>0</v>
      </c>
      <c r="Y105" s="55">
        <v>77538</v>
      </c>
      <c r="Z105" s="56">
        <v>6470</v>
      </c>
    </row>
    <row r="106" spans="1:26" x14ac:dyDescent="0.25">
      <c r="A106" s="50" t="s">
        <v>205</v>
      </c>
      <c r="B106" s="51" t="s">
        <v>206</v>
      </c>
      <c r="C106" s="52">
        <v>44561</v>
      </c>
      <c r="D106" s="92"/>
      <c r="E106" s="106">
        <v>89572</v>
      </c>
      <c r="F106" s="55">
        <v>88202</v>
      </c>
      <c r="G106" s="55">
        <v>10401</v>
      </c>
      <c r="H106" s="55">
        <v>10405</v>
      </c>
      <c r="I106" s="55">
        <v>112</v>
      </c>
      <c r="J106" s="55">
        <v>95</v>
      </c>
      <c r="K106" s="55">
        <v>35143</v>
      </c>
      <c r="L106" s="55">
        <v>17469</v>
      </c>
      <c r="M106" s="55">
        <v>21088</v>
      </c>
      <c r="N106" s="55">
        <v>13781</v>
      </c>
      <c r="O106" s="55">
        <v>711885</v>
      </c>
      <c r="P106" s="56">
        <v>448477</v>
      </c>
      <c r="Q106" s="106">
        <v>91649</v>
      </c>
      <c r="R106" s="55">
        <v>39322</v>
      </c>
      <c r="S106" s="55">
        <v>13367</v>
      </c>
      <c r="T106" s="55">
        <v>12122</v>
      </c>
      <c r="U106" s="55">
        <v>135341</v>
      </c>
      <c r="V106" s="55">
        <v>126236</v>
      </c>
      <c r="W106" s="55">
        <v>406446</v>
      </c>
      <c r="X106" s="55">
        <v>304302</v>
      </c>
      <c r="Y106" s="55">
        <v>1515004</v>
      </c>
      <c r="Z106" s="56">
        <v>1060411</v>
      </c>
    </row>
    <row r="107" spans="1:26" s="59" customFormat="1" ht="31.5" customHeight="1" x14ac:dyDescent="0.35">
      <c r="A107" s="50" t="s">
        <v>207</v>
      </c>
      <c r="B107" s="51" t="s">
        <v>208</v>
      </c>
      <c r="C107" s="52">
        <v>44561</v>
      </c>
      <c r="D107" s="90"/>
      <c r="E107" s="106">
        <v>519</v>
      </c>
      <c r="F107" s="55">
        <v>519</v>
      </c>
      <c r="G107" s="55">
        <v>799</v>
      </c>
      <c r="H107" s="55">
        <v>799</v>
      </c>
      <c r="I107" s="55">
        <v>0</v>
      </c>
      <c r="J107" s="55">
        <v>0</v>
      </c>
      <c r="K107" s="55">
        <v>2</v>
      </c>
      <c r="L107" s="55">
        <v>2</v>
      </c>
      <c r="M107" s="55">
        <v>37</v>
      </c>
      <c r="N107" s="55">
        <v>37</v>
      </c>
      <c r="O107" s="55">
        <v>101706</v>
      </c>
      <c r="P107" s="56">
        <v>98845</v>
      </c>
      <c r="Q107" s="106">
        <v>780</v>
      </c>
      <c r="R107" s="55">
        <v>780</v>
      </c>
      <c r="S107" s="55">
        <v>105</v>
      </c>
      <c r="T107" s="55">
        <v>105</v>
      </c>
      <c r="U107" s="55">
        <v>94</v>
      </c>
      <c r="V107" s="55">
        <v>94</v>
      </c>
      <c r="W107" s="55">
        <v>0</v>
      </c>
      <c r="X107" s="55">
        <v>0</v>
      </c>
      <c r="Y107" s="55">
        <v>104042</v>
      </c>
      <c r="Z107" s="56">
        <v>101181</v>
      </c>
    </row>
    <row r="108" spans="1:26" x14ac:dyDescent="0.25">
      <c r="A108" s="50" t="s">
        <v>209</v>
      </c>
      <c r="B108" s="51" t="s">
        <v>210</v>
      </c>
      <c r="C108" s="52">
        <v>44286</v>
      </c>
      <c r="D108" s="92"/>
      <c r="E108" s="106">
        <v>5992</v>
      </c>
      <c r="F108" s="55">
        <v>5451</v>
      </c>
      <c r="G108" s="55">
        <v>8426</v>
      </c>
      <c r="H108" s="55">
        <v>8135</v>
      </c>
      <c r="I108" s="55">
        <v>0</v>
      </c>
      <c r="J108" s="55">
        <v>0</v>
      </c>
      <c r="K108" s="55">
        <v>624</v>
      </c>
      <c r="L108" s="55">
        <v>610</v>
      </c>
      <c r="M108" s="55">
        <v>2341</v>
      </c>
      <c r="N108" s="55">
        <v>2266</v>
      </c>
      <c r="O108" s="55">
        <v>74288</v>
      </c>
      <c r="P108" s="56">
        <v>71780</v>
      </c>
      <c r="Q108" s="106">
        <v>36957</v>
      </c>
      <c r="R108" s="55">
        <v>36154</v>
      </c>
      <c r="S108" s="55">
        <v>188</v>
      </c>
      <c r="T108" s="55">
        <v>188</v>
      </c>
      <c r="U108" s="55">
        <v>0</v>
      </c>
      <c r="V108" s="55">
        <v>0</v>
      </c>
      <c r="W108" s="55">
        <v>0</v>
      </c>
      <c r="X108" s="55">
        <v>0</v>
      </c>
      <c r="Y108" s="55">
        <v>128816</v>
      </c>
      <c r="Z108" s="56">
        <v>124584</v>
      </c>
    </row>
    <row r="109" spans="1:26" x14ac:dyDescent="0.25">
      <c r="A109" s="50" t="s">
        <v>211</v>
      </c>
      <c r="B109" s="51" t="s">
        <v>212</v>
      </c>
      <c r="C109" s="52">
        <v>44561</v>
      </c>
      <c r="D109" s="92"/>
      <c r="E109" s="106">
        <v>25171</v>
      </c>
      <c r="F109" s="55">
        <v>25171</v>
      </c>
      <c r="G109" s="55">
        <v>211</v>
      </c>
      <c r="H109" s="55">
        <v>201</v>
      </c>
      <c r="I109" s="55">
        <v>0</v>
      </c>
      <c r="J109" s="55">
        <v>0</v>
      </c>
      <c r="K109" s="55">
        <v>0</v>
      </c>
      <c r="L109" s="55">
        <v>0</v>
      </c>
      <c r="M109" s="55">
        <v>1494</v>
      </c>
      <c r="N109" s="55">
        <v>1019</v>
      </c>
      <c r="O109" s="55">
        <v>24832</v>
      </c>
      <c r="P109" s="56">
        <v>18118</v>
      </c>
      <c r="Q109" s="106">
        <v>2240</v>
      </c>
      <c r="R109" s="55">
        <v>2076</v>
      </c>
      <c r="S109" s="55">
        <v>1715</v>
      </c>
      <c r="T109" s="55">
        <v>1349</v>
      </c>
      <c r="U109" s="55">
        <v>0</v>
      </c>
      <c r="V109" s="55">
        <v>0</v>
      </c>
      <c r="W109" s="55">
        <v>0</v>
      </c>
      <c r="X109" s="55">
        <v>0</v>
      </c>
      <c r="Y109" s="55">
        <v>55663</v>
      </c>
      <c r="Z109" s="56">
        <v>47934</v>
      </c>
    </row>
    <row r="110" spans="1:26" x14ac:dyDescent="0.25">
      <c r="A110" s="50" t="s">
        <v>213</v>
      </c>
      <c r="B110" s="51" t="s">
        <v>213</v>
      </c>
      <c r="C110" s="52">
        <v>44561</v>
      </c>
      <c r="D110" s="90"/>
      <c r="E110" s="106">
        <v>0</v>
      </c>
      <c r="F110" s="55">
        <v>0</v>
      </c>
      <c r="G110" s="55">
        <v>0</v>
      </c>
      <c r="H110" s="55">
        <v>0</v>
      </c>
      <c r="I110" s="55">
        <v>0</v>
      </c>
      <c r="J110" s="55">
        <v>0</v>
      </c>
      <c r="K110" s="55">
        <v>0</v>
      </c>
      <c r="L110" s="55">
        <v>0</v>
      </c>
      <c r="M110" s="55">
        <v>0</v>
      </c>
      <c r="N110" s="55">
        <v>0</v>
      </c>
      <c r="O110" s="55">
        <v>29288</v>
      </c>
      <c r="P110" s="56">
        <v>22874</v>
      </c>
      <c r="Q110" s="106">
        <v>345</v>
      </c>
      <c r="R110" s="55">
        <v>345</v>
      </c>
      <c r="S110" s="55">
        <v>0</v>
      </c>
      <c r="T110" s="55">
        <v>0</v>
      </c>
      <c r="U110" s="55">
        <v>2782</v>
      </c>
      <c r="V110" s="55">
        <v>2782</v>
      </c>
      <c r="W110" s="55">
        <v>38484</v>
      </c>
      <c r="X110" s="55">
        <v>38484</v>
      </c>
      <c r="Y110" s="55">
        <v>70899</v>
      </c>
      <c r="Z110" s="56">
        <v>64485</v>
      </c>
    </row>
    <row r="111" spans="1:26" x14ac:dyDescent="0.25">
      <c r="A111" s="50" t="s">
        <v>214</v>
      </c>
      <c r="B111" s="51" t="s">
        <v>215</v>
      </c>
      <c r="C111" s="52">
        <v>44561</v>
      </c>
      <c r="D111" s="92"/>
      <c r="E111" s="106">
        <v>0</v>
      </c>
      <c r="F111" s="55">
        <v>0</v>
      </c>
      <c r="G111" s="55">
        <v>0</v>
      </c>
      <c r="H111" s="55">
        <v>0</v>
      </c>
      <c r="I111" s="55">
        <v>0</v>
      </c>
      <c r="J111" s="55">
        <v>0</v>
      </c>
      <c r="K111" s="55">
        <v>0</v>
      </c>
      <c r="L111" s="55">
        <v>0</v>
      </c>
      <c r="M111" s="55">
        <v>0</v>
      </c>
      <c r="N111" s="55">
        <v>0</v>
      </c>
      <c r="O111" s="55">
        <v>10</v>
      </c>
      <c r="P111" s="56">
        <v>1</v>
      </c>
      <c r="Q111" s="106">
        <v>0</v>
      </c>
      <c r="R111" s="55">
        <v>0</v>
      </c>
      <c r="S111" s="55">
        <v>0</v>
      </c>
      <c r="T111" s="55">
        <v>0</v>
      </c>
      <c r="U111" s="55">
        <v>0</v>
      </c>
      <c r="V111" s="55">
        <v>0</v>
      </c>
      <c r="W111" s="55">
        <v>0</v>
      </c>
      <c r="X111" s="55">
        <v>0</v>
      </c>
      <c r="Y111" s="55">
        <v>10</v>
      </c>
      <c r="Z111" s="56">
        <v>1</v>
      </c>
    </row>
    <row r="112" spans="1:26" s="59" customFormat="1" ht="31.5" customHeight="1" x14ac:dyDescent="0.35">
      <c r="A112" s="50" t="s">
        <v>216</v>
      </c>
      <c r="B112" s="51" t="s">
        <v>217</v>
      </c>
      <c r="C112" s="52">
        <v>44561</v>
      </c>
      <c r="D112" s="90"/>
      <c r="E112" s="106">
        <v>0</v>
      </c>
      <c r="F112" s="55">
        <v>0</v>
      </c>
      <c r="G112" s="55">
        <v>0</v>
      </c>
      <c r="H112" s="55">
        <v>0</v>
      </c>
      <c r="I112" s="55">
        <v>0</v>
      </c>
      <c r="J112" s="55">
        <v>0</v>
      </c>
      <c r="K112" s="55">
        <v>0</v>
      </c>
      <c r="L112" s="55">
        <v>0</v>
      </c>
      <c r="M112" s="55">
        <v>0</v>
      </c>
      <c r="N112" s="55">
        <v>0</v>
      </c>
      <c r="O112" s="55">
        <v>0</v>
      </c>
      <c r="P112" s="56">
        <v>0</v>
      </c>
      <c r="Q112" s="106">
        <v>93735</v>
      </c>
      <c r="R112" s="55">
        <v>20630</v>
      </c>
      <c r="S112" s="55">
        <v>0</v>
      </c>
      <c r="T112" s="55">
        <v>0</v>
      </c>
      <c r="U112" s="55">
        <v>0</v>
      </c>
      <c r="V112" s="55">
        <v>0</v>
      </c>
      <c r="W112" s="55">
        <v>0</v>
      </c>
      <c r="X112" s="55">
        <v>0</v>
      </c>
      <c r="Y112" s="55">
        <v>93735</v>
      </c>
      <c r="Z112" s="56">
        <v>20630</v>
      </c>
    </row>
    <row r="113" spans="1:26" x14ac:dyDescent="0.25">
      <c r="A113" s="50" t="s">
        <v>218</v>
      </c>
      <c r="B113" s="51" t="s">
        <v>219</v>
      </c>
      <c r="C113" s="52">
        <v>44561</v>
      </c>
      <c r="D113" s="90"/>
      <c r="E113" s="106">
        <v>0</v>
      </c>
      <c r="F113" s="55">
        <v>0</v>
      </c>
      <c r="G113" s="55">
        <v>6</v>
      </c>
      <c r="H113" s="55">
        <v>6</v>
      </c>
      <c r="I113" s="55">
        <v>0</v>
      </c>
      <c r="J113" s="55">
        <v>0</v>
      </c>
      <c r="K113" s="55">
        <v>4045</v>
      </c>
      <c r="L113" s="55">
        <v>3567</v>
      </c>
      <c r="M113" s="55">
        <v>40076</v>
      </c>
      <c r="N113" s="55">
        <v>27949</v>
      </c>
      <c r="O113" s="55">
        <v>23484</v>
      </c>
      <c r="P113" s="56">
        <v>3457</v>
      </c>
      <c r="Q113" s="106">
        <v>101</v>
      </c>
      <c r="R113" s="55">
        <v>31</v>
      </c>
      <c r="S113" s="55">
        <v>1939</v>
      </c>
      <c r="T113" s="55">
        <v>237</v>
      </c>
      <c r="U113" s="55">
        <v>0</v>
      </c>
      <c r="V113" s="55">
        <v>0</v>
      </c>
      <c r="W113" s="55">
        <v>0</v>
      </c>
      <c r="X113" s="55">
        <v>0</v>
      </c>
      <c r="Y113" s="55">
        <v>69651</v>
      </c>
      <c r="Z113" s="56">
        <v>35247</v>
      </c>
    </row>
    <row r="114" spans="1:26" x14ac:dyDescent="0.25">
      <c r="A114" s="50" t="s">
        <v>220</v>
      </c>
      <c r="B114" s="51" t="s">
        <v>221</v>
      </c>
      <c r="C114" s="52">
        <v>44561</v>
      </c>
      <c r="D114" s="90"/>
      <c r="E114" s="106">
        <v>0</v>
      </c>
      <c r="F114" s="55">
        <v>0</v>
      </c>
      <c r="G114" s="55">
        <v>0</v>
      </c>
      <c r="H114" s="55">
        <v>0</v>
      </c>
      <c r="I114" s="55">
        <v>0</v>
      </c>
      <c r="J114" s="55">
        <v>0</v>
      </c>
      <c r="K114" s="55">
        <v>0</v>
      </c>
      <c r="L114" s="55">
        <v>0</v>
      </c>
      <c r="M114" s="55">
        <v>0</v>
      </c>
      <c r="N114" s="55">
        <v>0</v>
      </c>
      <c r="O114" s="55">
        <v>19</v>
      </c>
      <c r="P114" s="56">
        <v>18</v>
      </c>
      <c r="Q114" s="106">
        <v>9355</v>
      </c>
      <c r="R114" s="55">
        <v>9355</v>
      </c>
      <c r="S114" s="55">
        <v>0</v>
      </c>
      <c r="T114" s="55">
        <v>0</v>
      </c>
      <c r="U114" s="55">
        <v>0</v>
      </c>
      <c r="V114" s="55">
        <v>0</v>
      </c>
      <c r="W114" s="55">
        <v>0</v>
      </c>
      <c r="X114" s="55">
        <v>0</v>
      </c>
      <c r="Y114" s="55">
        <v>9374</v>
      </c>
      <c r="Z114" s="56">
        <v>9373</v>
      </c>
    </row>
    <row r="115" spans="1:26" x14ac:dyDescent="0.25">
      <c r="A115" s="50" t="s">
        <v>222</v>
      </c>
      <c r="B115" s="51" t="s">
        <v>222</v>
      </c>
      <c r="C115" s="52">
        <v>44247</v>
      </c>
      <c r="D115" s="90"/>
      <c r="E115" s="106">
        <v>0</v>
      </c>
      <c r="F115" s="55">
        <v>0</v>
      </c>
      <c r="G115" s="55">
        <v>0</v>
      </c>
      <c r="H115" s="55">
        <v>0</v>
      </c>
      <c r="I115" s="55">
        <v>0</v>
      </c>
      <c r="J115" s="55">
        <v>0</v>
      </c>
      <c r="K115" s="55">
        <v>0</v>
      </c>
      <c r="L115" s="55">
        <v>0</v>
      </c>
      <c r="M115" s="55">
        <v>0</v>
      </c>
      <c r="N115" s="55">
        <v>0</v>
      </c>
      <c r="O115" s="55">
        <v>0</v>
      </c>
      <c r="P115" s="56">
        <v>0</v>
      </c>
      <c r="Q115" s="106">
        <v>0</v>
      </c>
      <c r="R115" s="55">
        <v>0</v>
      </c>
      <c r="S115" s="55">
        <v>0</v>
      </c>
      <c r="T115" s="55">
        <v>0</v>
      </c>
      <c r="U115" s="55">
        <v>0</v>
      </c>
      <c r="V115" s="55">
        <v>0</v>
      </c>
      <c r="W115" s="55">
        <v>0</v>
      </c>
      <c r="X115" s="55">
        <v>0</v>
      </c>
      <c r="Y115" s="55">
        <v>0</v>
      </c>
      <c r="Z115" s="56">
        <v>0</v>
      </c>
    </row>
    <row r="116" spans="1:26" x14ac:dyDescent="0.25">
      <c r="A116" s="50" t="s">
        <v>223</v>
      </c>
      <c r="B116" s="51" t="s">
        <v>224</v>
      </c>
      <c r="C116" s="52">
        <v>44561</v>
      </c>
      <c r="D116" s="90"/>
      <c r="E116" s="106">
        <v>0</v>
      </c>
      <c r="F116" s="55">
        <v>0</v>
      </c>
      <c r="G116" s="55">
        <v>0</v>
      </c>
      <c r="H116" s="55">
        <v>0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23</v>
      </c>
      <c r="P116" s="56">
        <v>9</v>
      </c>
      <c r="Q116" s="106">
        <v>0</v>
      </c>
      <c r="R116" s="55">
        <v>0</v>
      </c>
      <c r="S116" s="55">
        <v>0</v>
      </c>
      <c r="T116" s="55">
        <v>0</v>
      </c>
      <c r="U116" s="55">
        <v>0</v>
      </c>
      <c r="V116" s="55">
        <v>0</v>
      </c>
      <c r="W116" s="55">
        <v>0</v>
      </c>
      <c r="X116" s="55">
        <v>0</v>
      </c>
      <c r="Y116" s="55">
        <v>23</v>
      </c>
      <c r="Z116" s="56">
        <v>9</v>
      </c>
    </row>
    <row r="117" spans="1:26" s="59" customFormat="1" ht="31.5" customHeight="1" x14ac:dyDescent="0.35">
      <c r="A117" s="50" t="s">
        <v>225</v>
      </c>
      <c r="B117" s="51" t="s">
        <v>226</v>
      </c>
      <c r="C117" s="52">
        <v>44247</v>
      </c>
      <c r="D117" s="90"/>
      <c r="E117" s="106">
        <v>0</v>
      </c>
      <c r="F117" s="55">
        <v>0</v>
      </c>
      <c r="G117" s="55">
        <v>0</v>
      </c>
      <c r="H117" s="55">
        <v>0</v>
      </c>
      <c r="I117" s="55">
        <v>0</v>
      </c>
      <c r="J117" s="55">
        <v>0</v>
      </c>
      <c r="K117" s="55">
        <v>0</v>
      </c>
      <c r="L117" s="55">
        <v>0</v>
      </c>
      <c r="M117" s="55">
        <v>0</v>
      </c>
      <c r="N117" s="55">
        <v>0</v>
      </c>
      <c r="O117" s="55">
        <v>0</v>
      </c>
      <c r="P117" s="56">
        <v>0</v>
      </c>
      <c r="Q117" s="106">
        <v>0</v>
      </c>
      <c r="R117" s="55">
        <v>0</v>
      </c>
      <c r="S117" s="55">
        <v>0</v>
      </c>
      <c r="T117" s="55">
        <v>0</v>
      </c>
      <c r="U117" s="55">
        <v>0</v>
      </c>
      <c r="V117" s="55">
        <v>0</v>
      </c>
      <c r="W117" s="55">
        <v>0</v>
      </c>
      <c r="X117" s="55">
        <v>0</v>
      </c>
      <c r="Y117" s="55">
        <v>0</v>
      </c>
      <c r="Z117" s="56">
        <v>0</v>
      </c>
    </row>
    <row r="118" spans="1:26" x14ac:dyDescent="0.25">
      <c r="A118" s="50" t="s">
        <v>227</v>
      </c>
      <c r="B118" s="51" t="s">
        <v>227</v>
      </c>
      <c r="C118" s="52">
        <v>44561</v>
      </c>
      <c r="D118" s="92"/>
      <c r="E118" s="106">
        <v>717</v>
      </c>
      <c r="F118" s="55">
        <v>97</v>
      </c>
      <c r="G118" s="55">
        <v>0</v>
      </c>
      <c r="H118" s="55">
        <v>0</v>
      </c>
      <c r="I118" s="55">
        <v>0</v>
      </c>
      <c r="J118" s="55">
        <v>0</v>
      </c>
      <c r="K118" s="55">
        <v>38658</v>
      </c>
      <c r="L118" s="55">
        <v>8295</v>
      </c>
      <c r="M118" s="55">
        <v>236414</v>
      </c>
      <c r="N118" s="55">
        <v>53867</v>
      </c>
      <c r="O118" s="55">
        <v>863997</v>
      </c>
      <c r="P118" s="56">
        <v>84387</v>
      </c>
      <c r="Q118" s="106">
        <v>311972</v>
      </c>
      <c r="R118" s="55">
        <v>34845</v>
      </c>
      <c r="S118" s="55">
        <v>11530</v>
      </c>
      <c r="T118" s="55">
        <v>1362</v>
      </c>
      <c r="U118" s="55">
        <v>0</v>
      </c>
      <c r="V118" s="55">
        <v>0</v>
      </c>
      <c r="W118" s="55">
        <v>0</v>
      </c>
      <c r="X118" s="55">
        <v>0</v>
      </c>
      <c r="Y118" s="55">
        <v>1463288</v>
      </c>
      <c r="Z118" s="56">
        <v>182853</v>
      </c>
    </row>
    <row r="119" spans="1:26" x14ac:dyDescent="0.25">
      <c r="A119" s="50" t="s">
        <v>228</v>
      </c>
      <c r="B119" s="51" t="s">
        <v>228</v>
      </c>
      <c r="C119" s="52">
        <v>44561</v>
      </c>
      <c r="D119" s="92"/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0</v>
      </c>
      <c r="L119" s="106">
        <v>0</v>
      </c>
      <c r="M119" s="106">
        <v>0</v>
      </c>
      <c r="N119" s="106">
        <v>0</v>
      </c>
      <c r="O119" s="106">
        <v>0</v>
      </c>
      <c r="P119" s="70">
        <v>0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55">
        <v>0</v>
      </c>
      <c r="Z119" s="56">
        <v>0</v>
      </c>
    </row>
    <row r="120" spans="1:26" x14ac:dyDescent="0.25">
      <c r="A120" s="50" t="s">
        <v>229</v>
      </c>
      <c r="B120" s="51" t="s">
        <v>230</v>
      </c>
      <c r="C120" s="52">
        <v>44561</v>
      </c>
      <c r="D120" s="92"/>
      <c r="E120" s="106">
        <v>0</v>
      </c>
      <c r="F120" s="106">
        <v>0</v>
      </c>
      <c r="G120" s="106">
        <v>112</v>
      </c>
      <c r="H120" s="106">
        <v>76</v>
      </c>
      <c r="I120" s="106">
        <v>0</v>
      </c>
      <c r="J120" s="106">
        <v>0</v>
      </c>
      <c r="K120" s="106">
        <v>0</v>
      </c>
      <c r="L120" s="106">
        <v>0</v>
      </c>
      <c r="M120" s="106">
        <v>2845</v>
      </c>
      <c r="N120" s="106">
        <v>1805</v>
      </c>
      <c r="O120" s="106">
        <v>73513</v>
      </c>
      <c r="P120" s="70">
        <v>33145</v>
      </c>
      <c r="Q120" s="106">
        <v>10771</v>
      </c>
      <c r="R120" s="106">
        <v>6207</v>
      </c>
      <c r="S120" s="106">
        <v>15168</v>
      </c>
      <c r="T120" s="106">
        <v>8057</v>
      </c>
      <c r="U120" s="106">
        <v>0</v>
      </c>
      <c r="V120" s="106">
        <v>0</v>
      </c>
      <c r="W120" s="106">
        <v>0</v>
      </c>
      <c r="X120" s="106">
        <v>0</v>
      </c>
      <c r="Y120" s="55">
        <v>102409</v>
      </c>
      <c r="Z120" s="56">
        <v>49290</v>
      </c>
    </row>
    <row r="121" spans="1:26" x14ac:dyDescent="0.25">
      <c r="A121" s="50"/>
      <c r="B121" s="59"/>
      <c r="C121" s="52"/>
      <c r="D121" s="92"/>
      <c r="E121" s="106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70"/>
      <c r="Q121" s="58"/>
      <c r="R121" s="55"/>
      <c r="S121" s="55"/>
      <c r="T121" s="55"/>
      <c r="U121" s="55"/>
      <c r="V121" s="55"/>
      <c r="W121" s="55"/>
      <c r="X121" s="55"/>
      <c r="Y121" s="55"/>
      <c r="Z121" s="56"/>
    </row>
    <row r="122" spans="1:26" x14ac:dyDescent="0.25">
      <c r="A122" s="72" t="s">
        <v>17</v>
      </c>
      <c r="B122" s="73"/>
      <c r="C122" s="108"/>
      <c r="D122" s="109"/>
      <c r="E122" s="95"/>
      <c r="F122" s="77"/>
      <c r="G122" s="77"/>
      <c r="H122" s="77"/>
      <c r="I122" s="77"/>
      <c r="J122" s="77"/>
      <c r="K122" s="77"/>
      <c r="L122" s="77"/>
      <c r="M122" s="77"/>
      <c r="N122" s="77"/>
      <c r="O122" s="110"/>
      <c r="P122" s="111"/>
      <c r="Q122" s="95"/>
      <c r="R122" s="77"/>
      <c r="S122" s="77"/>
      <c r="T122" s="77"/>
      <c r="U122" s="77"/>
      <c r="V122" s="77"/>
      <c r="W122" s="77"/>
      <c r="X122" s="77"/>
      <c r="Y122" s="77"/>
      <c r="Z122" s="78"/>
    </row>
    <row r="123" spans="1:26" x14ac:dyDescent="0.25">
      <c r="A123" s="79" t="s">
        <v>231</v>
      </c>
      <c r="B123" s="80"/>
      <c r="C123" s="81"/>
      <c r="D123" s="112"/>
      <c r="E123" s="113">
        <v>1749975</v>
      </c>
      <c r="F123" s="113">
        <v>1530471</v>
      </c>
      <c r="G123" s="113">
        <v>544851</v>
      </c>
      <c r="H123" s="113">
        <v>357784</v>
      </c>
      <c r="I123" s="113">
        <v>72562</v>
      </c>
      <c r="J123" s="113">
        <v>31433</v>
      </c>
      <c r="K123" s="113">
        <v>690346</v>
      </c>
      <c r="L123" s="113">
        <v>451226</v>
      </c>
      <c r="M123" s="113">
        <v>813768</v>
      </c>
      <c r="N123" s="113">
        <v>337141</v>
      </c>
      <c r="O123" s="113">
        <v>7510847</v>
      </c>
      <c r="P123" s="114">
        <v>3223374</v>
      </c>
      <c r="Q123" s="113">
        <v>2279588</v>
      </c>
      <c r="R123" s="113">
        <v>1319820</v>
      </c>
      <c r="S123" s="113">
        <v>1225888</v>
      </c>
      <c r="T123" s="113">
        <v>624242</v>
      </c>
      <c r="U123" s="113">
        <v>184948</v>
      </c>
      <c r="V123" s="113">
        <v>170714</v>
      </c>
      <c r="W123" s="113">
        <v>591412</v>
      </c>
      <c r="X123" s="113">
        <v>484152</v>
      </c>
      <c r="Y123" s="113">
        <v>15664185</v>
      </c>
      <c r="Z123" s="113">
        <v>8530357</v>
      </c>
    </row>
  </sheetData>
  <mergeCells count="12">
    <mergeCell ref="C9:D9"/>
    <mergeCell ref="E9:F9"/>
    <mergeCell ref="G9:H9"/>
    <mergeCell ref="W9:X9"/>
    <mergeCell ref="C10:D10"/>
    <mergeCell ref="W10:X10"/>
    <mergeCell ref="C8:D8"/>
    <mergeCell ref="J1:P1"/>
    <mergeCell ref="T1:Z1"/>
    <mergeCell ref="A2:H2"/>
    <mergeCell ref="A3:H3"/>
    <mergeCell ref="C7:D7"/>
  </mergeCells>
  <pageMargins left="0.27559055118110198" right="0.27559055118110198" top="0.196850393700787" bottom="0.31496062992126" header="0.98425196850393704" footer="0"/>
  <pageSetup paperSize="9" scale="68" firstPageNumber="81" pageOrder="overThenDown" orientation="landscape" useFirstPageNumber="1" r:id="rId1"/>
  <headerFooter alignWithMargins="0"/>
  <rowBreaks count="2" manualBreakCount="2">
    <brk id="52" max="25" man="1"/>
    <brk id="92" max="25" man="1"/>
  </rowBreaks>
  <colBreaks count="1" manualBreakCount="1">
    <brk id="16" max="1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G20a</vt:lpstr>
      <vt:lpstr>G20b</vt:lpstr>
      <vt:lpstr>G20c</vt:lpstr>
      <vt:lpstr>G20a!Print_Area</vt:lpstr>
      <vt:lpstr>G20b!Print_Area</vt:lpstr>
      <vt:lpstr>G20c!Print_Area</vt:lpstr>
      <vt:lpstr>G20a!Print_Titles</vt:lpstr>
      <vt:lpstr>G20b!Print_Titles</vt:lpstr>
      <vt:lpstr>G20c!Print_Titles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Yuen</dc:creator>
  <cp:lastModifiedBy>RM Zhang</cp:lastModifiedBy>
  <cp:lastPrinted>2022-09-30T06:47:47Z</cp:lastPrinted>
  <dcterms:created xsi:type="dcterms:W3CDTF">2022-09-19T10:06:13Z</dcterms:created>
  <dcterms:modified xsi:type="dcterms:W3CDTF">2022-09-30T06:47:54Z</dcterms:modified>
</cp:coreProperties>
</file>