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GB Team E\Statistics\Annual stat\2021 annual stat\11_For website upload\Annual stats pdf and excel\"/>
    </mc:Choice>
  </mc:AlternateContent>
  <xr:revisionPtr revIDLastSave="0" documentId="13_ncr:1_{BBEC4A1B-40F1-4669-B619-DD39670947BB}" xr6:coauthVersionLast="46" xr6:coauthVersionMax="46" xr10:uidLastSave="{00000000-0000-0000-0000-000000000000}"/>
  <bookViews>
    <workbookView xWindow="-120" yWindow="-16320" windowWidth="29040" windowHeight="15840" activeTab="2" xr2:uid="{00000000-000D-0000-FFFF-FFFF00000000}"/>
  </bookViews>
  <sheets>
    <sheet name="G21a" sheetId="1" r:id="rId1"/>
    <sheet name="G21b" sheetId="2" r:id="rId2"/>
    <sheet name="G21c" sheetId="3" r:id="rId3"/>
  </sheets>
  <externalReferences>
    <externalReference r:id="rId4"/>
  </externalReferences>
  <definedNames>
    <definedName name="_xlnm.Print_Area" localSheetId="0">G21a!$A$1:$AD$124</definedName>
    <definedName name="_xlnm.Print_Area" localSheetId="1">G21b!$A$1:$Z$124</definedName>
    <definedName name="_xlnm.Print_Area" localSheetId="2">G21c!$A$1:$Z$123</definedName>
    <definedName name="_xlnm.Print_Titles" localSheetId="0">G21a!$A:$D,G21a!$1:$12</definedName>
    <definedName name="_xlnm.Print_Titles" localSheetId="1">G21b!$A:$D,G21b!$1:$12</definedName>
    <definedName name="_xlnm.Print_Titles" localSheetId="2">G21c!$A:$D,G21c!$1:$12</definedName>
    <definedName name="Recover">[1]Macro1!$A$164</definedName>
    <definedName name="表格名稱">"Dummy"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7" i="3" l="1"/>
  <c r="A67" i="1"/>
  <c r="A67" i="2"/>
  <c r="A102" i="3"/>
  <c r="A100" i="3"/>
  <c r="A40" i="3"/>
  <c r="A39" i="3"/>
  <c r="A102" i="2"/>
  <c r="A100" i="2"/>
  <c r="A40" i="2"/>
  <c r="A39" i="2"/>
  <c r="A102" i="1"/>
  <c r="A100" i="1"/>
  <c r="A40" i="1"/>
  <c r="A39" i="1"/>
</calcChain>
</file>

<file path=xl/sharedStrings.xml><?xml version="1.0" encoding="utf-8"?>
<sst xmlns="http://schemas.openxmlformats.org/spreadsheetml/2006/main" count="833" uniqueCount="239">
  <si>
    <t>一般保險業務
General Insurance Business</t>
  </si>
  <si>
    <t>表 G21            個別保險公司的統計數字：
                       已償付申索毛額及已償付申索淨額</t>
  </si>
  <si>
    <t xml:space="preserve">Table G21      Individual Insurers' Statistics：
                       Gross and Net Claims Paid </t>
  </si>
  <si>
    <t>(千元)     ($'000)</t>
  </si>
  <si>
    <t>表 G21a        直接及分入再保險業務</t>
  </si>
  <si>
    <t>Table G21a  Direct &amp; Reinsurance Inward Business</t>
    <phoneticPr fontId="0" type="noConversion"/>
  </si>
  <si>
    <t>財政年度</t>
  </si>
  <si>
    <t>意外及健康</t>
  </si>
  <si>
    <r>
      <t>汽車</t>
    </r>
    <r>
      <rPr>
        <b/>
        <sz val="9"/>
        <rFont val="Times New Roman"/>
        <family val="1"/>
      </rPr>
      <t/>
    </r>
  </si>
  <si>
    <r>
      <t>飛機</t>
    </r>
    <r>
      <rPr>
        <b/>
        <sz val="9"/>
        <rFont val="Times New Roman"/>
        <family val="1"/>
      </rPr>
      <t/>
    </r>
  </si>
  <si>
    <r>
      <t>船舶</t>
    </r>
    <r>
      <rPr>
        <b/>
        <sz val="9"/>
        <rFont val="Times New Roman"/>
        <family val="1"/>
      </rPr>
      <t/>
    </r>
  </si>
  <si>
    <t>貨運</t>
  </si>
  <si>
    <t>財產損壞</t>
  </si>
  <si>
    <t>一般法律責任 General Liability</t>
  </si>
  <si>
    <t>金錢損失</t>
  </si>
  <si>
    <t>非比例協約再保險</t>
  </si>
  <si>
    <t>比例協約再保險</t>
  </si>
  <si>
    <t>總額</t>
  </si>
  <si>
    <t>終結日期</t>
  </si>
  <si>
    <t>法定業務</t>
  </si>
  <si>
    <t>其他業務</t>
  </si>
  <si>
    <t>保險公司</t>
    <phoneticPr fontId="0" type="noConversion"/>
  </si>
  <si>
    <t>Insurer</t>
    <phoneticPr fontId="0" type="noConversion"/>
  </si>
  <si>
    <t>Financial</t>
    <phoneticPr fontId="0" type="noConversion"/>
  </si>
  <si>
    <t>Accident &amp; Health</t>
  </si>
  <si>
    <t>Motor Vehicle</t>
  </si>
  <si>
    <t>Aircraft</t>
    <phoneticPr fontId="0" type="noConversion"/>
  </si>
  <si>
    <t>Ships</t>
    <phoneticPr fontId="0" type="noConversion"/>
  </si>
  <si>
    <t>Goods in Transit</t>
  </si>
  <si>
    <t>Property Damage</t>
    <phoneticPr fontId="0" type="noConversion"/>
  </si>
  <si>
    <t>Statutory Business</t>
  </si>
  <si>
    <t>Pecuniary Loss</t>
  </si>
  <si>
    <t>Non-Proportional</t>
  </si>
  <si>
    <t>Proportional</t>
  </si>
  <si>
    <t xml:space="preserve">Total </t>
  </si>
  <si>
    <t>Year End</t>
    <phoneticPr fontId="0" type="noConversion"/>
  </si>
  <si>
    <t>僱員補償</t>
  </si>
  <si>
    <t>業主立案法團責任*</t>
  </si>
  <si>
    <t>Other Business</t>
  </si>
  <si>
    <t>Treaty Reinsurance</t>
  </si>
  <si>
    <t>Employees' Compensation</t>
  </si>
  <si>
    <t>Owners' Corporation Liability*</t>
  </si>
  <si>
    <t>毛額 Gross</t>
  </si>
  <si>
    <t>淨額 Net</t>
  </si>
  <si>
    <t>農銀</t>
  </si>
  <si>
    <t>ABCI</t>
  </si>
  <si>
    <t>美國安泰</t>
  </si>
  <si>
    <t>Aetna</t>
  </si>
  <si>
    <t>友邦（香港）</t>
  </si>
  <si>
    <t>AIA (HK)</t>
  </si>
  <si>
    <t>友邦（國際）</t>
  </si>
  <si>
    <t>AIA International</t>
  </si>
  <si>
    <t>美亞保險香港</t>
  </si>
  <si>
    <t>AIG Insurance HK</t>
  </si>
  <si>
    <t>AGCS SE</t>
  </si>
  <si>
    <t>世聯保險</t>
  </si>
  <si>
    <t>Allied World</t>
  </si>
  <si>
    <t>安持按揭保險亞洲</t>
  </si>
  <si>
    <t>Arch MI Asia</t>
  </si>
  <si>
    <t>亞洲資本再保</t>
  </si>
  <si>
    <t>Asia Capital Re</t>
  </si>
  <si>
    <t>亞洲保險</t>
  </si>
  <si>
    <t>Asia Insurance</t>
  </si>
  <si>
    <t>亞太財險</t>
  </si>
  <si>
    <t>ASIA-PACIFIC P&amp;C</t>
  </si>
  <si>
    <t>忠意保險</t>
  </si>
  <si>
    <t>Generali</t>
  </si>
  <si>
    <t>Gard P&amp;I</t>
  </si>
  <si>
    <t>Skuld</t>
  </si>
  <si>
    <t>ACyC</t>
  </si>
  <si>
    <t>Avo保險</t>
  </si>
  <si>
    <t>Avo Insurance</t>
  </si>
  <si>
    <t>安盛保險（百慕達）</t>
  </si>
  <si>
    <t>AXA China (Bermuda)</t>
  </si>
  <si>
    <t>安盛金融</t>
  </si>
  <si>
    <t>AXA China (HK)</t>
  </si>
  <si>
    <t>安盛保險</t>
  </si>
  <si>
    <t>AXA General</t>
  </si>
  <si>
    <t>AXA Life</t>
  </si>
  <si>
    <t>中銀集團保險</t>
  </si>
  <si>
    <t>BOC Group Insurance</t>
  </si>
  <si>
    <t>銀和再保</t>
  </si>
  <si>
    <t>BC Re</t>
  </si>
  <si>
    <t>永和再保</t>
  </si>
  <si>
    <t>BE Re</t>
  </si>
  <si>
    <t>Berkley Insurance</t>
  </si>
  <si>
    <t>巴郡保險</t>
  </si>
  <si>
    <t>BHSI</t>
  </si>
  <si>
    <t>藍十字</t>
  </si>
  <si>
    <t>Blue Cross</t>
  </si>
  <si>
    <t>Britannia Europe P&amp;I</t>
  </si>
  <si>
    <t>Britannia P&amp;I</t>
  </si>
  <si>
    <t>保柏</t>
  </si>
  <si>
    <t>Bupa</t>
  </si>
  <si>
    <t>加洲保險</t>
  </si>
  <si>
    <t>California Insurance</t>
  </si>
  <si>
    <t>中廣核保險</t>
  </si>
  <si>
    <t>CGN Captive</t>
  </si>
  <si>
    <t>其士</t>
  </si>
  <si>
    <t>Chevalier</t>
  </si>
  <si>
    <t>中國交銀保險</t>
  </si>
  <si>
    <t>China BOCOM</t>
  </si>
  <si>
    <t>招商局</t>
  </si>
  <si>
    <t>China Merchants</t>
  </si>
  <si>
    <t>中海保險</t>
  </si>
  <si>
    <t>China Overseas Insurance</t>
  </si>
  <si>
    <t>中國太平洋</t>
  </si>
  <si>
    <t>China Pacific</t>
  </si>
  <si>
    <t>中國平安</t>
  </si>
  <si>
    <t>China Ping An</t>
  </si>
  <si>
    <t>中國太平香港</t>
  </si>
  <si>
    <t>CTPI(HK)</t>
  </si>
  <si>
    <t>創興</t>
  </si>
  <si>
    <t>Chong Hing</t>
  </si>
  <si>
    <t>安達</t>
  </si>
  <si>
    <t>Chubb Insurance</t>
  </si>
  <si>
    <t>信諾環球保險</t>
  </si>
  <si>
    <t>CIGNA Worldwide General</t>
  </si>
  <si>
    <t>招商永隆</t>
  </si>
  <si>
    <t>CMBWL</t>
  </si>
  <si>
    <t>中海油保險</t>
  </si>
  <si>
    <t>CNOOC Insurance</t>
  </si>
  <si>
    <t>COFACE</t>
  </si>
  <si>
    <t>合羣</t>
  </si>
  <si>
    <t>Concord</t>
  </si>
  <si>
    <t>大新保險(1976)</t>
  </si>
  <si>
    <t>Dah Sing Insurance (1976)</t>
  </si>
  <si>
    <t>East Point Re</t>
  </si>
  <si>
    <t>EULER HERMES</t>
  </si>
  <si>
    <t>Factory Mutual</t>
  </si>
  <si>
    <t>富勤保險</t>
  </si>
  <si>
    <t>Falcon Insurance</t>
  </si>
  <si>
    <t>第一美國業權</t>
  </si>
  <si>
    <t>First American Title</t>
  </si>
  <si>
    <t>FuSure Re</t>
  </si>
  <si>
    <t>富衛保險</t>
  </si>
  <si>
    <t>FWD General</t>
  </si>
  <si>
    <t>法國敬邦</t>
  </si>
  <si>
    <t>GAN</t>
  </si>
  <si>
    <t>Gard M&amp;E Ltd.</t>
  </si>
  <si>
    <t>通用再保</t>
  </si>
  <si>
    <t>GenRe</t>
  </si>
  <si>
    <t>恒生保險</t>
  </si>
  <si>
    <t>Hang Seng Insurance</t>
  </si>
  <si>
    <t>Hannover Re</t>
  </si>
  <si>
    <t>HDI</t>
  </si>
  <si>
    <t>按證保險公司</t>
  </si>
  <si>
    <t>HKMCI</t>
  </si>
  <si>
    <t>豐隆保險(亞洲)</t>
  </si>
  <si>
    <t>Hong Leong Insurance (Asia)</t>
  </si>
  <si>
    <t>滙豐保險</t>
  </si>
  <si>
    <t>HSBC Insurance</t>
  </si>
  <si>
    <t>利寶國際</t>
  </si>
  <si>
    <t>Liberty Int'l</t>
  </si>
  <si>
    <t>LSMHK</t>
  </si>
  <si>
    <t>勞合社</t>
  </si>
  <si>
    <t>Lloyd's</t>
  </si>
  <si>
    <t>London Steam-Ship</t>
  </si>
  <si>
    <t>閩信</t>
  </si>
  <si>
    <t>Min Xin</t>
  </si>
  <si>
    <t>MSIG 保險</t>
  </si>
  <si>
    <t>MSIG Insurance</t>
  </si>
  <si>
    <t>Munich Re</t>
  </si>
  <si>
    <t>新印度</t>
  </si>
  <si>
    <t>New India</t>
  </si>
  <si>
    <t>OneDegree</t>
  </si>
  <si>
    <t>太平洋保險</t>
  </si>
  <si>
    <t>Pacific Insurance</t>
  </si>
  <si>
    <t>寶豐</t>
  </si>
  <si>
    <t>Paofoong</t>
  </si>
  <si>
    <t>PartnerRe Europe</t>
  </si>
  <si>
    <t>鼎睿</t>
  </si>
  <si>
    <t>Peak Re</t>
  </si>
  <si>
    <t>中國人保 (香港)</t>
  </si>
  <si>
    <t>PICC (HK)</t>
  </si>
  <si>
    <t>信孚保險</t>
  </si>
  <si>
    <t>Pioneer</t>
  </si>
  <si>
    <t>保誠財險</t>
  </si>
  <si>
    <t>Prudential (HK) General</t>
  </si>
  <si>
    <t>昆士蘭保險(香港)</t>
  </si>
  <si>
    <t>QBE General Insurance (HK)</t>
  </si>
  <si>
    <t>昆士蘭聯保</t>
  </si>
  <si>
    <t>QBE HKSI</t>
  </si>
  <si>
    <t>昆士蘭按揭保險(亞洲)</t>
  </si>
  <si>
    <t>QBE MI Asia</t>
  </si>
  <si>
    <t>法國再保險</t>
  </si>
  <si>
    <t>SCOR Re</t>
  </si>
  <si>
    <t>上海電氣保險</t>
  </si>
  <si>
    <t>SEIL</t>
  </si>
  <si>
    <t>Shipowners' Mutual</t>
  </si>
  <si>
    <t>先施保險</t>
  </si>
  <si>
    <t>Sincere Insurance</t>
  </si>
  <si>
    <t>中石化保險</t>
  </si>
  <si>
    <t>SIL</t>
  </si>
  <si>
    <t>日本財險(香港)</t>
  </si>
  <si>
    <t>Sompo Insurance (HK)</t>
  </si>
  <si>
    <t>Standard Club Asia</t>
  </si>
  <si>
    <t>Starr</t>
  </si>
  <si>
    <t>STEAMSHIP MUTUAL</t>
  </si>
  <si>
    <t>新鴻基</t>
  </si>
  <si>
    <t>Sun Hung Kai</t>
  </si>
  <si>
    <t>瑞士再保險 (亞洲)</t>
  </si>
  <si>
    <t>Swiss Re (Asia)</t>
  </si>
  <si>
    <t>瑞再國際</t>
  </si>
  <si>
    <t>Swiss Re Int'l SE</t>
  </si>
  <si>
    <t>太平再保險</t>
  </si>
  <si>
    <t>TPRe</t>
  </si>
  <si>
    <t>泰加</t>
  </si>
  <si>
    <t>Target</t>
  </si>
  <si>
    <t>東亞再保險</t>
  </si>
  <si>
    <t>Toa Re</t>
  </si>
  <si>
    <t>東京海上火災（香港）</t>
  </si>
  <si>
    <t>TMF (HK)</t>
  </si>
  <si>
    <t>Transatlantic Re</t>
  </si>
  <si>
    <t>三聯</t>
  </si>
  <si>
    <t>Trinity</t>
  </si>
  <si>
    <t>聯運保賠協會</t>
  </si>
  <si>
    <t>TT Club</t>
  </si>
  <si>
    <t>德高</t>
  </si>
  <si>
    <t>Tugu</t>
  </si>
  <si>
    <t>建安</t>
  </si>
  <si>
    <t>United Builders</t>
  </si>
  <si>
    <t>UK P&amp;I Club</t>
  </si>
  <si>
    <t>立橋保險</t>
  </si>
  <si>
    <t>Well Link Insurance</t>
  </si>
  <si>
    <t>West of England</t>
  </si>
  <si>
    <t xml:space="preserve">West of England </t>
  </si>
  <si>
    <t>XL Insurance</t>
  </si>
  <si>
    <t>ZGIHK</t>
  </si>
  <si>
    <t>蘇黎世保險</t>
  </si>
  <si>
    <t>Zurich Insurance</t>
  </si>
  <si>
    <t>Total</t>
  </si>
  <si>
    <t>*請參閱一般保險業務統計數字附註2的額外資料。
  Please refer to Note 2 of General Insurance Business Statistics for additional information.</t>
  </si>
  <si>
    <t>表 G21b        直接業務</t>
  </si>
  <si>
    <t>Table G21b  Direct Business</t>
    <phoneticPr fontId="0" type="noConversion"/>
  </si>
  <si>
    <t>表 G21c       分入再保險業務</t>
  </si>
  <si>
    <t>Table G21c  Reinsurance Inward Business</t>
    <phoneticPr fontId="0" type="noConversion"/>
  </si>
  <si>
    <t>一般法律責任</t>
  </si>
  <si>
    <t>General 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</si>
</sst>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dd\-m\-yy"/>
    <numFmt numFmtId="165" formatCode="_(* #,##0_);_(* \(#,##0\);_(* &quot;-&quot;??_);_(@_)"/>
  </numFmts>
  <fonts count="9" x14ac:knownFonts="1">
    <font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38" fontId="1" fillId="0" borderId="0" xfId="0" applyNumberFormat="1" applyFont="1"/>
    <xf numFmtId="38" fontId="2" fillId="0" borderId="0" xfId="0" applyNumberFormat="1" applyFont="1" applyAlignment="1">
      <alignment wrapText="1"/>
    </xf>
    <xf numFmtId="38" fontId="2" fillId="0" borderId="0" xfId="0" applyNumberFormat="1" applyFont="1" applyAlignment="1">
      <alignment horizontal="left" vertical="top"/>
    </xf>
    <xf numFmtId="38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38" fontId="4" fillId="0" borderId="0" xfId="0" applyNumberFormat="1" applyFont="1"/>
    <xf numFmtId="38" fontId="3" fillId="0" borderId="0" xfId="0" applyNumberFormat="1" applyFont="1" applyAlignment="1">
      <alignment horizontal="right"/>
    </xf>
    <xf numFmtId="38" fontId="3" fillId="0" borderId="1" xfId="0" applyNumberFormat="1" applyFont="1" applyBorder="1"/>
    <xf numFmtId="38" fontId="3" fillId="0" borderId="2" xfId="0" applyNumberFormat="1" applyFont="1" applyBorder="1"/>
    <xf numFmtId="38" fontId="3" fillId="0" borderId="2" xfId="0" applyNumberFormat="1" applyFont="1" applyBorder="1" applyAlignment="1">
      <alignment horizontal="right"/>
    </xf>
    <xf numFmtId="38" fontId="4" fillId="0" borderId="2" xfId="0" applyNumberFormat="1" applyFont="1" applyBorder="1"/>
    <xf numFmtId="38" fontId="3" fillId="0" borderId="3" xfId="0" applyNumberFormat="1" applyFont="1" applyBorder="1" applyAlignment="1">
      <alignment horizontal="right"/>
    </xf>
    <xf numFmtId="38" fontId="3" fillId="0" borderId="4" xfId="0" applyNumberFormat="1" applyFont="1" applyBorder="1"/>
    <xf numFmtId="38" fontId="3" fillId="0" borderId="0" xfId="0" applyNumberFormat="1" applyFont="1"/>
    <xf numFmtId="38" fontId="4" fillId="0" borderId="5" xfId="0" applyNumberFormat="1" applyFont="1" applyBorder="1"/>
    <xf numFmtId="38" fontId="3" fillId="0" borderId="1" xfId="0" applyNumberFormat="1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38" fontId="3" fillId="0" borderId="2" xfId="0" applyNumberFormat="1" applyFont="1" applyBorder="1" applyAlignment="1">
      <alignment horizontal="centerContinuous"/>
    </xf>
    <xf numFmtId="38" fontId="3" fillId="0" borderId="6" xfId="0" applyNumberFormat="1" applyFont="1" applyBorder="1" applyAlignment="1">
      <alignment horizontal="centerContinuous"/>
    </xf>
    <xf numFmtId="38" fontId="3" fillId="0" borderId="3" xfId="0" applyNumberFormat="1" applyFont="1" applyBorder="1" applyAlignment="1">
      <alignment horizontal="centerContinuous"/>
    </xf>
    <xf numFmtId="38" fontId="3" fillId="0" borderId="1" xfId="0" applyNumberFormat="1" applyFont="1" applyBorder="1" applyAlignment="1">
      <alignment horizontal="centerContinuous"/>
    </xf>
    <xf numFmtId="38" fontId="4" fillId="0" borderId="2" xfId="0" applyNumberFormat="1" applyFont="1" applyBorder="1" applyAlignment="1">
      <alignment horizontal="centerContinuous"/>
    </xf>
    <xf numFmtId="38" fontId="3" fillId="0" borderId="7" xfId="0" applyNumberFormat="1" applyFont="1" applyBorder="1" applyAlignment="1">
      <alignment horizontal="centerContinuous"/>
    </xf>
    <xf numFmtId="38" fontId="4" fillId="0" borderId="8" xfId="0" applyNumberFormat="1" applyFont="1" applyBorder="1"/>
    <xf numFmtId="38" fontId="3" fillId="0" borderId="0" xfId="0" applyNumberFormat="1" applyFont="1" applyAlignment="1">
      <alignment horizontal="centerContinuous"/>
    </xf>
    <xf numFmtId="38" fontId="3" fillId="0" borderId="10" xfId="0" applyNumberFormat="1" applyFont="1" applyBorder="1" applyAlignment="1">
      <alignment horizontal="centerContinuous"/>
    </xf>
    <xf numFmtId="38" fontId="3" fillId="0" borderId="9" xfId="0" applyNumberFormat="1" applyFont="1" applyBorder="1" applyAlignment="1">
      <alignment horizontal="centerContinuous"/>
    </xf>
    <xf numFmtId="38" fontId="4" fillId="0" borderId="9" xfId="0" applyNumberFormat="1" applyFont="1" applyBorder="1"/>
    <xf numFmtId="38" fontId="3" fillId="0" borderId="11" xfId="0" applyNumberFormat="1" applyFont="1" applyBorder="1" applyAlignment="1">
      <alignment horizontal="centerContinuous"/>
    </xf>
    <xf numFmtId="38" fontId="3" fillId="0" borderId="12" xfId="0" applyNumberFormat="1" applyFont="1" applyBorder="1" applyAlignment="1">
      <alignment horizontal="centerContinuous"/>
    </xf>
    <xf numFmtId="38" fontId="3" fillId="0" borderId="8" xfId="0" applyNumberFormat="1" applyFont="1" applyBorder="1" applyAlignment="1">
      <alignment horizontal="left"/>
    </xf>
    <xf numFmtId="38" fontId="3" fillId="0" borderId="9" xfId="0" applyNumberFormat="1" applyFont="1" applyBorder="1" applyAlignment="1">
      <alignment horizontal="left"/>
    </xf>
    <xf numFmtId="38" fontId="3" fillId="0" borderId="8" xfId="0" applyNumberFormat="1" applyFont="1" applyBorder="1" applyAlignment="1">
      <alignment horizontal="centerContinuous"/>
    </xf>
    <xf numFmtId="38" fontId="3" fillId="0" borderId="13" xfId="0" applyNumberFormat="1" applyFont="1" applyBorder="1" applyAlignment="1">
      <alignment horizontal="centerContinuous"/>
    </xf>
    <xf numFmtId="38" fontId="3" fillId="0" borderId="14" xfId="0" applyNumberFormat="1" applyFont="1" applyBorder="1" applyAlignment="1">
      <alignment horizontal="centerContinuous"/>
    </xf>
    <xf numFmtId="38" fontId="3" fillId="0" borderId="8" xfId="0" applyNumberFormat="1" applyFont="1" applyBorder="1" applyAlignment="1">
      <alignment horizontal="center"/>
    </xf>
    <xf numFmtId="38" fontId="3" fillId="0" borderId="9" xfId="0" applyNumberFormat="1" applyFont="1" applyBorder="1" applyAlignment="1">
      <alignment horizontal="center"/>
    </xf>
    <xf numFmtId="38" fontId="3" fillId="0" borderId="16" xfId="0" applyNumberFormat="1" applyFont="1" applyBorder="1" applyAlignment="1">
      <alignment horizontal="centerContinuous"/>
    </xf>
    <xf numFmtId="38" fontId="3" fillId="0" borderId="10" xfId="0" applyNumberFormat="1" applyFon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6" fillId="0" borderId="1" xfId="0" applyNumberFormat="1" applyFont="1" applyBorder="1"/>
    <xf numFmtId="38" fontId="6" fillId="0" borderId="3" xfId="0" applyNumberFormat="1" applyFont="1" applyBorder="1"/>
    <xf numFmtId="38" fontId="6" fillId="0" borderId="20" xfId="0" applyNumberFormat="1" applyFont="1" applyBorder="1" applyAlignment="1">
      <alignment horizontal="right"/>
    </xf>
    <xf numFmtId="38" fontId="6" fillId="0" borderId="21" xfId="0" applyNumberFormat="1" applyFont="1" applyBorder="1"/>
    <xf numFmtId="38" fontId="7" fillId="0" borderId="11" xfId="0" applyNumberFormat="1" applyFont="1" applyBorder="1" applyAlignment="1">
      <alignment horizontal="center"/>
    </xf>
    <xf numFmtId="38" fontId="7" fillId="0" borderId="7" xfId="0" applyNumberFormat="1" applyFont="1" applyBorder="1" applyAlignment="1">
      <alignment horizontal="center"/>
    </xf>
    <xf numFmtId="38" fontId="7" fillId="0" borderId="22" xfId="0" applyNumberFormat="1" applyFont="1" applyBorder="1" applyAlignment="1">
      <alignment horizontal="center"/>
    </xf>
    <xf numFmtId="38" fontId="7" fillId="0" borderId="23" xfId="0" applyNumberFormat="1" applyFont="1" applyBorder="1" applyAlignment="1">
      <alignment horizontal="center"/>
    </xf>
    <xf numFmtId="38" fontId="6" fillId="0" borderId="0" xfId="0" applyNumberFormat="1" applyFont="1"/>
    <xf numFmtId="38" fontId="4" fillId="0" borderId="8" xfId="0" applyNumberFormat="1" applyFont="1" applyBorder="1" applyAlignment="1">
      <alignment vertical="top"/>
    </xf>
    <xf numFmtId="38" fontId="4" fillId="0" borderId="9" xfId="0" applyNumberFormat="1" applyFont="1" applyBorder="1" applyAlignment="1">
      <alignment vertical="top"/>
    </xf>
    <xf numFmtId="164" fontId="4" fillId="0" borderId="8" xfId="0" applyNumberFormat="1" applyFont="1" applyBorder="1" applyAlignment="1">
      <alignment horizontal="right" vertical="top"/>
    </xf>
    <xf numFmtId="38" fontId="4" fillId="0" borderId="9" xfId="0" quotePrefix="1" applyNumberFormat="1" applyFont="1" applyBorder="1" applyAlignment="1">
      <alignment horizontal="left" vertical="top" indent="2"/>
    </xf>
    <xf numFmtId="41" fontId="4" fillId="0" borderId="0" xfId="0" applyNumberFormat="1" applyFont="1" applyAlignment="1">
      <alignment vertical="top"/>
    </xf>
    <xf numFmtId="41" fontId="4" fillId="0" borderId="10" xfId="0" applyNumberFormat="1" applyFont="1" applyBorder="1" applyAlignment="1">
      <alignment vertical="top"/>
    </xf>
    <xf numFmtId="41" fontId="4" fillId="0" borderId="24" xfId="0" applyNumberFormat="1" applyFont="1" applyBorder="1" applyAlignment="1">
      <alignment vertical="top"/>
    </xf>
    <xf numFmtId="41" fontId="4" fillId="0" borderId="25" xfId="0" applyNumberFormat="1" applyFont="1" applyBorder="1" applyAlignment="1">
      <alignment vertical="top"/>
    </xf>
    <xf numFmtId="38" fontId="4" fillId="0" borderId="0" xfId="0" applyNumberFormat="1" applyFont="1" applyAlignment="1">
      <alignment vertical="top"/>
    </xf>
    <xf numFmtId="38" fontId="4" fillId="0" borderId="9" xfId="0" applyNumberFormat="1" applyFont="1" applyBorder="1" applyAlignment="1">
      <alignment horizontal="left" vertical="top" indent="2"/>
    </xf>
    <xf numFmtId="38" fontId="4" fillId="0" borderId="4" xfId="0" applyNumberFormat="1" applyFont="1" applyBorder="1" applyAlignment="1">
      <alignment vertical="top"/>
    </xf>
    <xf numFmtId="38" fontId="4" fillId="0" borderId="5" xfId="0" applyNumberFormat="1" applyFont="1" applyBorder="1" applyAlignment="1">
      <alignment vertical="top"/>
    </xf>
    <xf numFmtId="164" fontId="4" fillId="0" borderId="4" xfId="0" applyNumberFormat="1" applyFont="1" applyBorder="1" applyAlignment="1">
      <alignment horizontal="right" vertical="top"/>
    </xf>
    <xf numFmtId="38" fontId="4" fillId="0" borderId="5" xfId="0" quotePrefix="1" applyNumberFormat="1" applyFont="1" applyBorder="1" applyAlignment="1">
      <alignment horizontal="left" vertical="top" indent="2"/>
    </xf>
    <xf numFmtId="41" fontId="4" fillId="0" borderId="13" xfId="0" applyNumberFormat="1" applyFont="1" applyBorder="1" applyAlignment="1">
      <alignment vertical="top"/>
    </xf>
    <xf numFmtId="41" fontId="4" fillId="0" borderId="26" xfId="0" applyNumberFormat="1" applyFont="1" applyBorder="1" applyAlignment="1">
      <alignment vertical="top"/>
    </xf>
    <xf numFmtId="41" fontId="4" fillId="0" borderId="27" xfId="0" applyNumberFormat="1" applyFont="1" applyBorder="1" applyAlignment="1">
      <alignment vertical="top"/>
    </xf>
    <xf numFmtId="41" fontId="4" fillId="0" borderId="28" xfId="0" applyNumberFormat="1" applyFont="1" applyBorder="1" applyAlignment="1">
      <alignment vertical="top"/>
    </xf>
    <xf numFmtId="38" fontId="3" fillId="0" borderId="1" xfId="0" applyNumberFormat="1" applyFont="1" applyBorder="1" applyAlignment="1">
      <alignment horizontal="right" vertical="top"/>
    </xf>
    <xf numFmtId="38" fontId="3" fillId="0" borderId="3" xfId="0" applyNumberFormat="1" applyFont="1" applyBorder="1" applyAlignment="1">
      <alignment vertical="top"/>
    </xf>
    <xf numFmtId="164" fontId="3" fillId="0" borderId="1" xfId="0" applyNumberFormat="1" applyFont="1" applyBorder="1" applyAlignment="1">
      <alignment horizontal="right" vertical="top"/>
    </xf>
    <xf numFmtId="38" fontId="3" fillId="0" borderId="3" xfId="0" applyNumberFormat="1" applyFont="1" applyBorder="1" applyAlignment="1">
      <alignment horizontal="left" vertical="top" indent="2"/>
    </xf>
    <xf numFmtId="41" fontId="3" fillId="0" borderId="29" xfId="0" applyNumberFormat="1" applyFont="1" applyBorder="1" applyAlignment="1">
      <alignment vertical="top"/>
    </xf>
    <xf numFmtId="41" fontId="3" fillId="0" borderId="30" xfId="0" applyNumberFormat="1" applyFont="1" applyBorder="1" applyAlignment="1">
      <alignment vertical="top"/>
    </xf>
    <xf numFmtId="41" fontId="3" fillId="0" borderId="31" xfId="0" applyNumberFormat="1" applyFont="1" applyBorder="1" applyAlignment="1">
      <alignment vertical="top"/>
    </xf>
    <xf numFmtId="41" fontId="3" fillId="0" borderId="32" xfId="0" applyNumberFormat="1" applyFont="1" applyBorder="1" applyAlignment="1">
      <alignment vertical="top"/>
    </xf>
    <xf numFmtId="38" fontId="3" fillId="0" borderId="4" xfId="0" applyNumberFormat="1" applyFont="1" applyBorder="1" applyAlignment="1">
      <alignment horizontal="right" vertical="top"/>
    </xf>
    <xf numFmtId="38" fontId="3" fillId="0" borderId="5" xfId="0" applyNumberFormat="1" applyFont="1" applyBorder="1" applyAlignment="1">
      <alignment vertical="top"/>
    </xf>
    <xf numFmtId="164" fontId="3" fillId="0" borderId="4" xfId="0" applyNumberFormat="1" applyFont="1" applyBorder="1" applyAlignment="1">
      <alignment horizontal="right" vertical="top"/>
    </xf>
    <xf numFmtId="38" fontId="3" fillId="0" borderId="5" xfId="0" applyNumberFormat="1" applyFont="1" applyBorder="1" applyAlignment="1">
      <alignment horizontal="left" vertical="top" indent="2"/>
    </xf>
    <xf numFmtId="41" fontId="3" fillId="0" borderId="14" xfId="0" applyNumberFormat="1" applyFont="1" applyBorder="1" applyAlignment="1">
      <alignment vertical="top"/>
    </xf>
    <xf numFmtId="41" fontId="3" fillId="0" borderId="33" xfId="0" applyNumberFormat="1" applyFont="1" applyBorder="1" applyAlignment="1">
      <alignment vertical="top"/>
    </xf>
    <xf numFmtId="41" fontId="3" fillId="0" borderId="27" xfId="0" applyNumberFormat="1" applyFont="1" applyBorder="1" applyAlignment="1">
      <alignment vertical="top"/>
    </xf>
    <xf numFmtId="38" fontId="4" fillId="0" borderId="0" xfId="0" applyNumberFormat="1" applyFont="1" applyAlignment="1">
      <alignment horizontal="right"/>
    </xf>
    <xf numFmtId="38" fontId="3" fillId="0" borderId="3" xfId="0" applyNumberFormat="1" applyFont="1" applyBorder="1"/>
    <xf numFmtId="38" fontId="3" fillId="0" borderId="9" xfId="0" applyNumberFormat="1" applyFont="1" applyBorder="1"/>
    <xf numFmtId="38" fontId="6" fillId="0" borderId="11" xfId="0" applyNumberFormat="1" applyFont="1" applyBorder="1" applyAlignment="1">
      <alignment horizontal="right"/>
    </xf>
    <xf numFmtId="37" fontId="7" fillId="0" borderId="7" xfId="0" applyNumberFormat="1" applyFont="1" applyBorder="1" applyAlignment="1">
      <alignment horizontal="center"/>
    </xf>
    <xf numFmtId="37" fontId="7" fillId="0" borderId="11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vertical="top"/>
    </xf>
    <xf numFmtId="165" fontId="4" fillId="0" borderId="26" xfId="0" applyNumberFormat="1" applyFont="1" applyBorder="1" applyAlignment="1">
      <alignment vertical="top"/>
    </xf>
    <xf numFmtId="41" fontId="4" fillId="0" borderId="14" xfId="0" applyNumberFormat="1" applyFont="1" applyBorder="1" applyAlignment="1">
      <alignment vertical="top"/>
    </xf>
    <xf numFmtId="164" fontId="3" fillId="0" borderId="1" xfId="0" quotePrefix="1" applyNumberFormat="1" applyFont="1" applyBorder="1" applyAlignment="1">
      <alignment horizontal="right" vertical="top"/>
    </xf>
    <xf numFmtId="37" fontId="4" fillId="0" borderId="0" xfId="0" applyNumberFormat="1" applyFont="1"/>
    <xf numFmtId="38" fontId="4" fillId="0" borderId="16" xfId="0" applyNumberFormat="1" applyFont="1" applyBorder="1"/>
    <xf numFmtId="38" fontId="3" fillId="0" borderId="4" xfId="0" applyNumberFormat="1" applyFont="1" applyBorder="1" applyAlignment="1">
      <alignment horizontal="center"/>
    </xf>
    <xf numFmtId="38" fontId="3" fillId="0" borderId="5" xfId="0" applyNumberFormat="1" applyFont="1" applyBorder="1" applyAlignment="1">
      <alignment horizontal="center"/>
    </xf>
    <xf numFmtId="38" fontId="3" fillId="0" borderId="4" xfId="0" applyNumberFormat="1" applyFont="1" applyBorder="1" applyAlignment="1">
      <alignment horizontal="centerContinuous"/>
    </xf>
    <xf numFmtId="38" fontId="3" fillId="0" borderId="5" xfId="0" applyNumberFormat="1" applyFont="1" applyBorder="1" applyAlignment="1">
      <alignment horizontal="centerContinuous"/>
    </xf>
    <xf numFmtId="38" fontId="6" fillId="0" borderId="11" xfId="0" applyNumberFormat="1" applyFont="1" applyBorder="1"/>
    <xf numFmtId="38" fontId="4" fillId="0" borderId="0" xfId="0" quotePrefix="1" applyNumberFormat="1" applyFont="1" applyAlignment="1">
      <alignment horizontal="left" vertical="top" indent="2"/>
    </xf>
    <xf numFmtId="38" fontId="4" fillId="0" borderId="0" xfId="0" applyNumberFormat="1" applyFont="1" applyAlignment="1">
      <alignment horizontal="left" vertical="top" indent="2"/>
    </xf>
    <xf numFmtId="38" fontId="4" fillId="0" borderId="15" xfId="0" quotePrefix="1" applyNumberFormat="1" applyFont="1" applyBorder="1" applyAlignment="1">
      <alignment horizontal="left" vertical="top" indent="2"/>
    </xf>
    <xf numFmtId="38" fontId="4" fillId="0" borderId="13" xfId="0" quotePrefix="1" applyNumberFormat="1" applyFont="1" applyBorder="1" applyAlignment="1">
      <alignment horizontal="left" vertical="top" indent="2"/>
    </xf>
    <xf numFmtId="41" fontId="4" fillId="0" borderId="34" xfId="0" applyNumberFormat="1" applyFont="1" applyBorder="1" applyAlignment="1">
      <alignment vertical="top"/>
    </xf>
    <xf numFmtId="38" fontId="3" fillId="0" borderId="29" xfId="0" applyNumberFormat="1" applyFont="1" applyBorder="1" applyAlignment="1">
      <alignment horizontal="left" vertical="top" indent="2"/>
    </xf>
    <xf numFmtId="38" fontId="3" fillId="0" borderId="14" xfId="0" applyNumberFormat="1" applyFont="1" applyBorder="1" applyAlignment="1">
      <alignment horizontal="left" vertical="top" indent="2"/>
    </xf>
    <xf numFmtId="38" fontId="3" fillId="0" borderId="8" xfId="0" applyNumberFormat="1" applyFont="1" applyBorder="1" applyAlignment="1">
      <alignment horizontal="center"/>
    </xf>
    <xf numFmtId="38" fontId="3" fillId="0" borderId="9" xfId="0" applyNumberFormat="1" applyFont="1" applyBorder="1" applyAlignment="1">
      <alignment horizontal="center"/>
    </xf>
    <xf numFmtId="38" fontId="2" fillId="0" borderId="0" xfId="0" applyNumberFormat="1" applyFont="1" applyAlignment="1">
      <alignment horizontal="right" wrapText="1"/>
    </xf>
    <xf numFmtId="38" fontId="2" fillId="0" borderId="0" xfId="0" applyNumberFormat="1" applyFont="1" applyAlignment="1">
      <alignment horizontal="left" wrapText="1"/>
    </xf>
    <xf numFmtId="38" fontId="2" fillId="0" borderId="0" xfId="0" applyNumberFormat="1" applyFont="1" applyAlignment="1">
      <alignment horizontal="left"/>
    </xf>
    <xf numFmtId="38" fontId="2" fillId="0" borderId="0" xfId="0" applyNumberFormat="1" applyFont="1" applyAlignment="1">
      <alignment horizontal="left" vertical="top" wrapText="1"/>
    </xf>
    <xf numFmtId="38" fontId="2" fillId="0" borderId="0" xfId="0" applyNumberFormat="1" applyFont="1" applyAlignment="1">
      <alignment horizontal="left" vertical="top"/>
    </xf>
    <xf numFmtId="38" fontId="3" fillId="0" borderId="1" xfId="0" applyNumberFormat="1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38" fontId="3" fillId="0" borderId="10" xfId="0" applyNumberFormat="1" applyFont="1" applyBorder="1" applyAlignment="1">
      <alignment horizontal="center"/>
    </xf>
    <xf numFmtId="38" fontId="3" fillId="0" borderId="15" xfId="0" applyNumberFormat="1" applyFont="1" applyBorder="1" applyAlignment="1">
      <alignment horizontal="center"/>
    </xf>
    <xf numFmtId="38" fontId="3" fillId="0" borderId="17" xfId="0" applyNumberFormat="1" applyFont="1" applyBorder="1" applyAlignment="1">
      <alignment horizontal="center"/>
    </xf>
    <xf numFmtId="38" fontId="3" fillId="0" borderId="16" xfId="0" applyNumberFormat="1" applyFont="1" applyBorder="1" applyAlignment="1">
      <alignment horizontal="center"/>
    </xf>
    <xf numFmtId="38" fontId="3" fillId="0" borderId="18" xfId="0" applyNumberFormat="1" applyFont="1" applyBorder="1" applyAlignment="1">
      <alignment horizontal="center"/>
    </xf>
    <xf numFmtId="38" fontId="3" fillId="0" borderId="19" xfId="0" applyNumberFormat="1" applyFont="1" applyBorder="1" applyAlignment="1">
      <alignment horizontal="center"/>
    </xf>
    <xf numFmtId="0" fontId="8" fillId="0" borderId="2" xfId="0" applyFont="1" applyBorder="1" applyAlignment="1">
      <alignment wrapText="1"/>
    </xf>
    <xf numFmtId="38" fontId="3" fillId="0" borderId="0" xfId="0" applyNumberFormat="1" applyFont="1" applyAlignment="1">
      <alignment horizontal="center"/>
    </xf>
    <xf numFmtId="0" fontId="8" fillId="0" borderId="0" xfId="0" applyFont="1" applyAlignment="1">
      <alignment horizontal="left" wrapText="1"/>
    </xf>
    <xf numFmtId="38" fontId="3" fillId="0" borderId="2" xfId="0" applyNumberFormat="1" applyFont="1" applyBorder="1" applyAlignment="1">
      <alignment horizontal="center"/>
    </xf>
    <xf numFmtId="38" fontId="3" fillId="0" borderId="2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filesvr11\Usr$\GB%20Team%20E\Statistics\Annual%20stat\2018%20annual%20stat\4_Working%20Files\Discoverer%20Reports\Table%20G1%20Underwriting%20Results%20($'000)%20(web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G1"/>
      <sheetName val="Macro1"/>
    </sheetNames>
    <sheetDataSet>
      <sheetData sheetId="0" refreshError="1"/>
      <sheetData sheetId="1">
        <row r="164">
          <cell r="A164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24"/>
  <sheetViews>
    <sheetView view="pageBreakPreview" zoomScaleNormal="100" zoomScaleSheetLayoutView="100" workbookViewId="0">
      <pane xSplit="4" ySplit="12" topLeftCell="P52" activePane="bottomRight" state="frozen"/>
      <selection activeCell="B11" sqref="B11"/>
      <selection pane="topRight" activeCell="B11" sqref="B11"/>
      <selection pane="bottomLeft" activeCell="B11" sqref="B11"/>
      <selection pane="bottomRight" activeCell="A68" sqref="A68"/>
    </sheetView>
  </sheetViews>
  <sheetFormatPr defaultColWidth="9" defaultRowHeight="11.5" x14ac:dyDescent="0.25"/>
  <cols>
    <col min="1" max="2" width="20.58203125" style="8" customWidth="1"/>
    <col min="3" max="3" width="9.83203125" style="85" customWidth="1"/>
    <col min="4" max="4" width="2.58203125" style="8" customWidth="1"/>
    <col min="5" max="16" width="11.58203125" style="8" customWidth="1"/>
    <col min="17" max="20" width="11.33203125" style="8" customWidth="1"/>
    <col min="21" max="30" width="9.58203125" style="8" customWidth="1"/>
    <col min="31" max="31" width="9" style="8"/>
    <col min="32" max="32" width="10.08203125" style="8" bestFit="1" customWidth="1"/>
    <col min="33" max="16384" width="9" style="8"/>
  </cols>
  <sheetData>
    <row r="1" spans="1:30" s="1" customFormat="1" ht="33" customHeight="1" x14ac:dyDescent="0.3">
      <c r="B1" s="2"/>
      <c r="C1" s="2"/>
      <c r="D1" s="2"/>
      <c r="E1" s="2"/>
      <c r="F1" s="2"/>
      <c r="G1" s="2"/>
      <c r="H1" s="2"/>
      <c r="I1" s="2"/>
      <c r="J1" s="111" t="s">
        <v>0</v>
      </c>
      <c r="K1" s="111"/>
      <c r="L1" s="111"/>
      <c r="M1" s="111"/>
      <c r="N1" s="111"/>
      <c r="O1" s="111"/>
      <c r="P1" s="111"/>
      <c r="Q1" s="2"/>
      <c r="R1" s="2"/>
      <c r="S1" s="2"/>
      <c r="T1" s="2"/>
      <c r="U1" s="2"/>
      <c r="V1" s="2"/>
      <c r="W1" s="2"/>
      <c r="X1" s="111" t="s">
        <v>0</v>
      </c>
      <c r="Y1" s="111"/>
      <c r="Z1" s="111"/>
      <c r="AA1" s="111"/>
      <c r="AB1" s="111"/>
      <c r="AC1" s="111"/>
      <c r="AD1" s="111"/>
    </row>
    <row r="2" spans="1:30" s="1" customFormat="1" ht="33" customHeight="1" x14ac:dyDescent="0.3">
      <c r="A2" s="112" t="s">
        <v>1</v>
      </c>
      <c r="B2" s="113"/>
      <c r="C2" s="113"/>
      <c r="D2" s="113"/>
      <c r="E2" s="113"/>
      <c r="F2" s="113"/>
      <c r="G2" s="113"/>
      <c r="H2" s="11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3"/>
      <c r="U2" s="5"/>
      <c r="V2" s="3"/>
      <c r="W2" s="3"/>
      <c r="X2" s="3"/>
      <c r="Y2" s="3"/>
      <c r="Z2" s="3"/>
      <c r="AA2" s="3"/>
      <c r="AB2" s="3"/>
      <c r="AC2" s="3"/>
      <c r="AD2" s="3"/>
    </row>
    <row r="3" spans="1:30" s="1" customFormat="1" ht="33" customHeight="1" x14ac:dyDescent="0.25">
      <c r="A3" s="114" t="s">
        <v>2</v>
      </c>
      <c r="B3" s="115"/>
      <c r="C3" s="115"/>
      <c r="D3" s="115"/>
      <c r="E3" s="115"/>
      <c r="F3" s="115"/>
      <c r="G3" s="115"/>
      <c r="H3" s="11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6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P4" s="9" t="s">
        <v>3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D4" s="9" t="s">
        <v>3</v>
      </c>
    </row>
    <row r="5" spans="1:30" x14ac:dyDescent="0.25">
      <c r="A5" s="10" t="s">
        <v>4</v>
      </c>
      <c r="B5" s="11"/>
      <c r="C5" s="12"/>
      <c r="D5" s="11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4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4"/>
    </row>
    <row r="6" spans="1:30" x14ac:dyDescent="0.25">
      <c r="A6" s="15" t="s">
        <v>5</v>
      </c>
      <c r="B6" s="16"/>
      <c r="C6" s="9"/>
      <c r="D6" s="16"/>
      <c r="P6" s="17"/>
      <c r="AD6" s="17"/>
    </row>
    <row r="7" spans="1:30" x14ac:dyDescent="0.25">
      <c r="A7" s="18"/>
      <c r="B7" s="19"/>
      <c r="C7" s="116" t="s">
        <v>6</v>
      </c>
      <c r="D7" s="117"/>
      <c r="E7" s="20" t="s">
        <v>7</v>
      </c>
      <c r="F7" s="20"/>
      <c r="G7" s="21" t="s">
        <v>8</v>
      </c>
      <c r="H7" s="20"/>
      <c r="I7" s="21" t="s">
        <v>9</v>
      </c>
      <c r="J7" s="20"/>
      <c r="K7" s="21" t="s">
        <v>10</v>
      </c>
      <c r="L7" s="20"/>
      <c r="M7" s="21" t="s">
        <v>11</v>
      </c>
      <c r="N7" s="22"/>
      <c r="O7" s="23" t="s">
        <v>12</v>
      </c>
      <c r="P7" s="22"/>
      <c r="Q7" s="20" t="s">
        <v>13</v>
      </c>
      <c r="R7" s="20"/>
      <c r="S7" s="20"/>
      <c r="T7" s="24"/>
      <c r="U7" s="20"/>
      <c r="V7" s="20"/>
      <c r="W7" s="21" t="s">
        <v>14</v>
      </c>
      <c r="X7" s="20"/>
      <c r="Y7" s="21" t="s">
        <v>15</v>
      </c>
      <c r="Z7" s="20"/>
      <c r="AA7" s="21" t="s">
        <v>16</v>
      </c>
      <c r="AB7" s="20"/>
      <c r="AC7" s="25" t="s">
        <v>17</v>
      </c>
      <c r="AD7" s="22"/>
    </row>
    <row r="8" spans="1:30" x14ac:dyDescent="0.25">
      <c r="A8" s="26"/>
      <c r="C8" s="109" t="s">
        <v>18</v>
      </c>
      <c r="D8" s="110"/>
      <c r="E8" s="27"/>
      <c r="F8" s="27"/>
      <c r="G8" s="28"/>
      <c r="H8" s="29"/>
      <c r="J8" s="30"/>
      <c r="L8" s="30"/>
      <c r="N8" s="30"/>
      <c r="P8" s="30"/>
      <c r="Q8" s="31" t="s">
        <v>19</v>
      </c>
      <c r="R8" s="31"/>
      <c r="S8" s="31"/>
      <c r="T8" s="32"/>
      <c r="U8" s="25" t="s">
        <v>20</v>
      </c>
      <c r="V8" s="22"/>
      <c r="X8" s="29"/>
      <c r="AA8" s="28"/>
      <c r="AB8" s="29"/>
      <c r="AD8" s="30"/>
    </row>
    <row r="9" spans="1:30" x14ac:dyDescent="0.25">
      <c r="A9" s="33" t="s">
        <v>21</v>
      </c>
      <c r="B9" s="34" t="s">
        <v>22</v>
      </c>
      <c r="C9" s="109" t="s">
        <v>23</v>
      </c>
      <c r="D9" s="110"/>
      <c r="E9" s="125" t="s">
        <v>24</v>
      </c>
      <c r="F9" s="110"/>
      <c r="G9" s="109" t="s">
        <v>25</v>
      </c>
      <c r="H9" s="110"/>
      <c r="I9" s="28" t="s">
        <v>26</v>
      </c>
      <c r="J9" s="27"/>
      <c r="K9" s="28" t="s">
        <v>27</v>
      </c>
      <c r="L9" s="27"/>
      <c r="M9" s="28" t="s">
        <v>28</v>
      </c>
      <c r="N9" s="29"/>
      <c r="O9" s="35" t="s">
        <v>29</v>
      </c>
      <c r="P9" s="29"/>
      <c r="Q9" s="36" t="s">
        <v>30</v>
      </c>
      <c r="R9" s="36"/>
      <c r="S9" s="36"/>
      <c r="T9" s="37"/>
      <c r="W9" s="28" t="s">
        <v>31</v>
      </c>
      <c r="X9" s="27"/>
      <c r="Y9" s="28" t="s">
        <v>32</v>
      </c>
      <c r="Z9" s="27"/>
      <c r="AA9" s="118" t="s">
        <v>33</v>
      </c>
      <c r="AB9" s="119"/>
      <c r="AC9" s="28" t="s">
        <v>34</v>
      </c>
      <c r="AD9" s="29"/>
    </row>
    <row r="10" spans="1:30" x14ac:dyDescent="0.25">
      <c r="A10" s="38"/>
      <c r="B10" s="39"/>
      <c r="C10" s="109" t="s">
        <v>35</v>
      </c>
      <c r="D10" s="110"/>
      <c r="G10" s="26"/>
      <c r="H10" s="30"/>
      <c r="J10" s="30"/>
      <c r="L10" s="30"/>
      <c r="N10" s="30"/>
      <c r="P10" s="30"/>
      <c r="Q10" s="116" t="s">
        <v>36</v>
      </c>
      <c r="R10" s="117"/>
      <c r="S10" s="116" t="s">
        <v>37</v>
      </c>
      <c r="T10" s="117"/>
      <c r="U10" s="28" t="s">
        <v>38</v>
      </c>
      <c r="V10" s="29"/>
      <c r="X10" s="30"/>
      <c r="Y10" s="28" t="s">
        <v>39</v>
      </c>
      <c r="Z10" s="27"/>
      <c r="AA10" s="118" t="s">
        <v>39</v>
      </c>
      <c r="AB10" s="119"/>
      <c r="AC10" s="26"/>
      <c r="AD10" s="30"/>
    </row>
    <row r="11" spans="1:30" x14ac:dyDescent="0.25">
      <c r="A11" s="38"/>
      <c r="B11" s="39"/>
      <c r="C11" s="38"/>
      <c r="D11" s="39"/>
      <c r="E11" s="27"/>
      <c r="F11" s="27"/>
      <c r="G11" s="28"/>
      <c r="H11" s="27"/>
      <c r="I11" s="28"/>
      <c r="J11" s="27"/>
      <c r="K11" s="28"/>
      <c r="L11" s="27"/>
      <c r="M11" s="28"/>
      <c r="N11" s="27"/>
      <c r="O11" s="28"/>
      <c r="P11" s="40"/>
      <c r="Q11" s="120" t="s">
        <v>40</v>
      </c>
      <c r="R11" s="121"/>
      <c r="S11" s="122" t="s">
        <v>41</v>
      </c>
      <c r="T11" s="123"/>
      <c r="U11" s="28"/>
      <c r="V11" s="27"/>
      <c r="W11" s="28"/>
      <c r="X11" s="27"/>
      <c r="Y11" s="28"/>
      <c r="Z11" s="27"/>
      <c r="AA11" s="41"/>
      <c r="AB11" s="42"/>
      <c r="AC11" s="28"/>
      <c r="AD11" s="40"/>
    </row>
    <row r="12" spans="1:30" s="51" customFormat="1" ht="10.5" x14ac:dyDescent="0.25">
      <c r="A12" s="43"/>
      <c r="B12" s="44"/>
      <c r="C12" s="45"/>
      <c r="D12" s="46"/>
      <c r="E12" s="47" t="s">
        <v>42</v>
      </c>
      <c r="F12" s="48" t="s">
        <v>43</v>
      </c>
      <c r="G12" s="48" t="s">
        <v>42</v>
      </c>
      <c r="H12" s="48" t="s">
        <v>43</v>
      </c>
      <c r="I12" s="48" t="s">
        <v>42</v>
      </c>
      <c r="J12" s="48" t="s">
        <v>43</v>
      </c>
      <c r="K12" s="48" t="s">
        <v>42</v>
      </c>
      <c r="L12" s="48" t="s">
        <v>43</v>
      </c>
      <c r="M12" s="48" t="s">
        <v>42</v>
      </c>
      <c r="N12" s="48" t="s">
        <v>43</v>
      </c>
      <c r="O12" s="48" t="s">
        <v>42</v>
      </c>
      <c r="P12" s="49" t="s">
        <v>43</v>
      </c>
      <c r="Q12" s="50" t="s">
        <v>42</v>
      </c>
      <c r="R12" s="50" t="s">
        <v>43</v>
      </c>
      <c r="S12" s="50" t="s">
        <v>42</v>
      </c>
      <c r="T12" s="50" t="s">
        <v>43</v>
      </c>
      <c r="U12" s="47" t="s">
        <v>42</v>
      </c>
      <c r="V12" s="48" t="s">
        <v>43</v>
      </c>
      <c r="W12" s="48" t="s">
        <v>42</v>
      </c>
      <c r="X12" s="48" t="s">
        <v>43</v>
      </c>
      <c r="Y12" s="48" t="s">
        <v>42</v>
      </c>
      <c r="Z12" s="48" t="s">
        <v>43</v>
      </c>
      <c r="AA12" s="48" t="s">
        <v>42</v>
      </c>
      <c r="AB12" s="48" t="s">
        <v>43</v>
      </c>
      <c r="AC12" s="48" t="s">
        <v>42</v>
      </c>
      <c r="AD12" s="49" t="s">
        <v>43</v>
      </c>
    </row>
    <row r="13" spans="1:30" x14ac:dyDescent="0.25">
      <c r="A13" s="52" t="s">
        <v>44</v>
      </c>
      <c r="B13" s="53" t="s">
        <v>45</v>
      </c>
      <c r="C13" s="54">
        <v>44561</v>
      </c>
      <c r="D13" s="55"/>
      <c r="E13" s="56">
        <v>378</v>
      </c>
      <c r="F13" s="57">
        <v>97</v>
      </c>
      <c r="G13" s="57">
        <v>31732</v>
      </c>
      <c r="H13" s="57">
        <v>1054</v>
      </c>
      <c r="I13" s="57">
        <v>0</v>
      </c>
      <c r="J13" s="57">
        <v>0</v>
      </c>
      <c r="K13" s="57">
        <v>0</v>
      </c>
      <c r="L13" s="57">
        <v>0</v>
      </c>
      <c r="M13" s="57">
        <v>2842</v>
      </c>
      <c r="N13" s="57">
        <v>94</v>
      </c>
      <c r="O13" s="57">
        <v>128736</v>
      </c>
      <c r="P13" s="58">
        <v>8322</v>
      </c>
      <c r="Q13" s="59">
        <v>9248</v>
      </c>
      <c r="R13" s="59">
        <v>9248</v>
      </c>
      <c r="S13" s="59">
        <v>171</v>
      </c>
      <c r="T13" s="59">
        <v>9</v>
      </c>
      <c r="U13" s="57">
        <v>2138</v>
      </c>
      <c r="V13" s="57">
        <v>863</v>
      </c>
      <c r="W13" s="57">
        <v>0</v>
      </c>
      <c r="X13" s="57">
        <v>0</v>
      </c>
      <c r="Y13" s="57">
        <v>0</v>
      </c>
      <c r="Z13" s="57">
        <v>0</v>
      </c>
      <c r="AA13" s="57">
        <v>0</v>
      </c>
      <c r="AB13" s="57">
        <v>0</v>
      </c>
      <c r="AC13" s="57">
        <v>175245</v>
      </c>
      <c r="AD13" s="58">
        <v>19687</v>
      </c>
    </row>
    <row r="14" spans="1:30" x14ac:dyDescent="0.25">
      <c r="A14" s="52" t="s">
        <v>46</v>
      </c>
      <c r="B14" s="53" t="s">
        <v>47</v>
      </c>
      <c r="C14" s="54">
        <v>44561</v>
      </c>
      <c r="D14" s="55"/>
      <c r="E14" s="56">
        <v>306096</v>
      </c>
      <c r="F14" s="57">
        <v>301958</v>
      </c>
      <c r="G14" s="57">
        <v>0</v>
      </c>
      <c r="H14" s="57">
        <v>0</v>
      </c>
      <c r="I14" s="57">
        <v>0</v>
      </c>
      <c r="J14" s="57">
        <v>0</v>
      </c>
      <c r="K14" s="57">
        <v>0</v>
      </c>
      <c r="L14" s="57">
        <v>0</v>
      </c>
      <c r="M14" s="57">
        <v>0</v>
      </c>
      <c r="N14" s="57">
        <v>0</v>
      </c>
      <c r="O14" s="57">
        <v>0</v>
      </c>
      <c r="P14" s="58">
        <v>0</v>
      </c>
      <c r="Q14" s="59">
        <v>0</v>
      </c>
      <c r="R14" s="59">
        <v>0</v>
      </c>
      <c r="S14" s="59">
        <v>0</v>
      </c>
      <c r="T14" s="59">
        <v>0</v>
      </c>
      <c r="U14" s="57">
        <v>0</v>
      </c>
      <c r="V14" s="57">
        <v>0</v>
      </c>
      <c r="W14" s="57">
        <v>0</v>
      </c>
      <c r="X14" s="57">
        <v>0</v>
      </c>
      <c r="Y14" s="57">
        <v>0</v>
      </c>
      <c r="Z14" s="57">
        <v>0</v>
      </c>
      <c r="AA14" s="57">
        <v>0</v>
      </c>
      <c r="AB14" s="57">
        <v>0</v>
      </c>
      <c r="AC14" s="57">
        <v>306096</v>
      </c>
      <c r="AD14" s="58">
        <v>301958</v>
      </c>
    </row>
    <row r="15" spans="1:30" x14ac:dyDescent="0.25">
      <c r="A15" s="52" t="s">
        <v>48</v>
      </c>
      <c r="B15" s="53" t="s">
        <v>49</v>
      </c>
      <c r="C15" s="54">
        <v>44561</v>
      </c>
      <c r="D15" s="55"/>
      <c r="E15" s="56">
        <v>164546</v>
      </c>
      <c r="F15" s="57">
        <v>153079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1469</v>
      </c>
      <c r="P15" s="58">
        <v>1469</v>
      </c>
      <c r="Q15" s="59">
        <v>105</v>
      </c>
      <c r="R15" s="59">
        <v>105</v>
      </c>
      <c r="S15" s="59">
        <v>0</v>
      </c>
      <c r="T15" s="59">
        <v>0</v>
      </c>
      <c r="U15" s="57">
        <v>722</v>
      </c>
      <c r="V15" s="57">
        <v>722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166842</v>
      </c>
      <c r="AD15" s="58">
        <v>155375</v>
      </c>
    </row>
    <row r="16" spans="1:30" x14ac:dyDescent="0.25">
      <c r="A16" s="52" t="s">
        <v>50</v>
      </c>
      <c r="B16" s="53" t="s">
        <v>51</v>
      </c>
      <c r="C16" s="54">
        <v>44561</v>
      </c>
      <c r="D16" s="55"/>
      <c r="E16" s="56">
        <v>1483620</v>
      </c>
      <c r="F16" s="57">
        <v>1085108</v>
      </c>
      <c r="G16" s="57">
        <v>0</v>
      </c>
      <c r="H16" s="57">
        <v>0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8">
        <v>0</v>
      </c>
      <c r="Q16" s="59">
        <v>0</v>
      </c>
      <c r="R16" s="59">
        <v>0</v>
      </c>
      <c r="S16" s="59">
        <v>0</v>
      </c>
      <c r="T16" s="59">
        <v>0</v>
      </c>
      <c r="U16" s="57">
        <v>0</v>
      </c>
      <c r="V16" s="57">
        <v>0</v>
      </c>
      <c r="W16" s="57">
        <v>0</v>
      </c>
      <c r="X16" s="57">
        <v>0</v>
      </c>
      <c r="Y16" s="57">
        <v>0</v>
      </c>
      <c r="Z16" s="57">
        <v>0</v>
      </c>
      <c r="AA16" s="57">
        <v>0</v>
      </c>
      <c r="AB16" s="57">
        <v>0</v>
      </c>
      <c r="AC16" s="57">
        <v>1483620</v>
      </c>
      <c r="AD16" s="58">
        <v>1085108</v>
      </c>
    </row>
    <row r="17" spans="1:35" s="60" customFormat="1" ht="31.5" customHeight="1" x14ac:dyDescent="0.25">
      <c r="A17" s="52" t="s">
        <v>52</v>
      </c>
      <c r="B17" s="53" t="s">
        <v>53</v>
      </c>
      <c r="C17" s="54">
        <v>44561</v>
      </c>
      <c r="D17" s="55"/>
      <c r="E17" s="56">
        <v>114383</v>
      </c>
      <c r="F17" s="57">
        <v>50950</v>
      </c>
      <c r="G17" s="57">
        <v>78812</v>
      </c>
      <c r="H17" s="57">
        <v>32410</v>
      </c>
      <c r="I17" s="57">
        <v>0</v>
      </c>
      <c r="J17" s="57">
        <v>0</v>
      </c>
      <c r="K17" s="57">
        <v>14</v>
      </c>
      <c r="L17" s="57">
        <v>0</v>
      </c>
      <c r="M17" s="57">
        <v>5892</v>
      </c>
      <c r="N17" s="57">
        <v>4421</v>
      </c>
      <c r="O17" s="57">
        <v>85527</v>
      </c>
      <c r="P17" s="58">
        <v>28175</v>
      </c>
      <c r="Q17" s="59">
        <v>347174</v>
      </c>
      <c r="R17" s="59">
        <v>158506</v>
      </c>
      <c r="S17" s="59">
        <v>430</v>
      </c>
      <c r="T17" s="59">
        <v>193</v>
      </c>
      <c r="U17" s="57">
        <v>133700</v>
      </c>
      <c r="V17" s="57">
        <v>15082</v>
      </c>
      <c r="W17" s="57">
        <v>143998</v>
      </c>
      <c r="X17" s="57">
        <v>52001</v>
      </c>
      <c r="Y17" s="57">
        <v>0</v>
      </c>
      <c r="Z17" s="57">
        <v>0</v>
      </c>
      <c r="AA17" s="57">
        <v>0</v>
      </c>
      <c r="AB17" s="57">
        <v>0</v>
      </c>
      <c r="AC17" s="57">
        <v>909930</v>
      </c>
      <c r="AD17" s="58">
        <v>341738</v>
      </c>
      <c r="AE17" s="8"/>
      <c r="AF17" s="8"/>
      <c r="AG17" s="8"/>
      <c r="AH17" s="8"/>
      <c r="AI17" s="8"/>
    </row>
    <row r="18" spans="1:35" x14ac:dyDescent="0.25">
      <c r="A18" s="52" t="s">
        <v>54</v>
      </c>
      <c r="B18" s="53" t="s">
        <v>54</v>
      </c>
      <c r="C18" s="54">
        <v>44561</v>
      </c>
      <c r="D18" s="61"/>
      <c r="E18" s="56">
        <v>4780</v>
      </c>
      <c r="F18" s="57">
        <v>71</v>
      </c>
      <c r="G18" s="57">
        <v>76101</v>
      </c>
      <c r="H18" s="57">
        <v>5</v>
      </c>
      <c r="I18" s="57">
        <v>34</v>
      </c>
      <c r="J18" s="57">
        <v>26</v>
      </c>
      <c r="K18" s="57">
        <v>29</v>
      </c>
      <c r="L18" s="57">
        <v>29</v>
      </c>
      <c r="M18" s="57">
        <v>3335</v>
      </c>
      <c r="N18" s="57">
        <v>2640</v>
      </c>
      <c r="O18" s="57">
        <v>56064</v>
      </c>
      <c r="P18" s="58">
        <v>48166</v>
      </c>
      <c r="Q18" s="59">
        <v>55884</v>
      </c>
      <c r="R18" s="59">
        <v>55797</v>
      </c>
      <c r="S18" s="59">
        <v>0</v>
      </c>
      <c r="T18" s="59">
        <v>0</v>
      </c>
      <c r="U18" s="57">
        <v>114209</v>
      </c>
      <c r="V18" s="57">
        <v>93873</v>
      </c>
      <c r="W18" s="57">
        <v>6658</v>
      </c>
      <c r="X18" s="57">
        <v>2465</v>
      </c>
      <c r="Y18" s="57">
        <v>0</v>
      </c>
      <c r="Z18" s="57">
        <v>0</v>
      </c>
      <c r="AA18" s="57">
        <v>0</v>
      </c>
      <c r="AB18" s="57">
        <v>0</v>
      </c>
      <c r="AC18" s="57">
        <v>317094</v>
      </c>
      <c r="AD18" s="58">
        <v>203072</v>
      </c>
    </row>
    <row r="19" spans="1:35" x14ac:dyDescent="0.25">
      <c r="A19" s="52" t="s">
        <v>55</v>
      </c>
      <c r="B19" s="53" t="s">
        <v>56</v>
      </c>
      <c r="C19" s="54">
        <v>44561</v>
      </c>
      <c r="D19" s="61"/>
      <c r="E19" s="56">
        <v>12868</v>
      </c>
      <c r="F19" s="57">
        <v>12868</v>
      </c>
      <c r="G19" s="57">
        <v>110518</v>
      </c>
      <c r="H19" s="57">
        <v>87920</v>
      </c>
      <c r="I19" s="57">
        <v>0</v>
      </c>
      <c r="J19" s="57">
        <v>0</v>
      </c>
      <c r="K19" s="57">
        <v>6</v>
      </c>
      <c r="L19" s="57">
        <v>6</v>
      </c>
      <c r="M19" s="57">
        <v>24991</v>
      </c>
      <c r="N19" s="57">
        <v>24985</v>
      </c>
      <c r="O19" s="57">
        <v>183998</v>
      </c>
      <c r="P19" s="58">
        <v>70224</v>
      </c>
      <c r="Q19" s="59">
        <v>110584</v>
      </c>
      <c r="R19" s="59">
        <v>110584</v>
      </c>
      <c r="S19" s="59">
        <v>12</v>
      </c>
      <c r="T19" s="59">
        <v>12</v>
      </c>
      <c r="U19" s="57">
        <v>91805</v>
      </c>
      <c r="V19" s="57">
        <v>73833</v>
      </c>
      <c r="W19" s="57">
        <v>1646</v>
      </c>
      <c r="X19" s="57">
        <v>1646</v>
      </c>
      <c r="Y19" s="57">
        <v>0</v>
      </c>
      <c r="Z19" s="57">
        <v>0</v>
      </c>
      <c r="AA19" s="57">
        <v>0</v>
      </c>
      <c r="AB19" s="57">
        <v>0</v>
      </c>
      <c r="AC19" s="57">
        <v>536428</v>
      </c>
      <c r="AD19" s="58">
        <v>382078</v>
      </c>
    </row>
    <row r="20" spans="1:35" x14ac:dyDescent="0.25">
      <c r="A20" s="52" t="s">
        <v>57</v>
      </c>
      <c r="B20" s="53" t="s">
        <v>58</v>
      </c>
      <c r="C20" s="54">
        <v>44561</v>
      </c>
      <c r="D20" s="61"/>
      <c r="E20" s="56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8">
        <v>0</v>
      </c>
      <c r="Q20" s="59">
        <v>0</v>
      </c>
      <c r="R20" s="59">
        <v>0</v>
      </c>
      <c r="S20" s="59">
        <v>0</v>
      </c>
      <c r="T20" s="59">
        <v>0</v>
      </c>
      <c r="U20" s="57">
        <v>0</v>
      </c>
      <c r="V20" s="57">
        <v>0</v>
      </c>
      <c r="W20" s="57">
        <v>265</v>
      </c>
      <c r="X20" s="57">
        <v>265</v>
      </c>
      <c r="Y20" s="57">
        <v>0</v>
      </c>
      <c r="Z20" s="57">
        <v>0</v>
      </c>
      <c r="AA20" s="57">
        <v>0</v>
      </c>
      <c r="AB20" s="57">
        <v>0</v>
      </c>
      <c r="AC20" s="57">
        <v>265</v>
      </c>
      <c r="AD20" s="58">
        <v>265</v>
      </c>
    </row>
    <row r="21" spans="1:35" x14ac:dyDescent="0.25">
      <c r="A21" s="52" t="s">
        <v>59</v>
      </c>
      <c r="B21" s="53" t="s">
        <v>60</v>
      </c>
      <c r="C21" s="54">
        <v>44561</v>
      </c>
      <c r="D21" s="61"/>
      <c r="E21" s="56">
        <v>282</v>
      </c>
      <c r="F21" s="57">
        <v>282</v>
      </c>
      <c r="G21" s="57">
        <v>0</v>
      </c>
      <c r="H21" s="57">
        <v>0</v>
      </c>
      <c r="I21" s="57">
        <v>0</v>
      </c>
      <c r="J21" s="57">
        <v>0</v>
      </c>
      <c r="K21" s="57">
        <v>4927</v>
      </c>
      <c r="L21" s="57">
        <v>3922</v>
      </c>
      <c r="M21" s="57">
        <v>-91</v>
      </c>
      <c r="N21" s="57">
        <v>-178</v>
      </c>
      <c r="O21" s="57">
        <v>20737</v>
      </c>
      <c r="P21" s="58">
        <v>32260</v>
      </c>
      <c r="Q21" s="59">
        <v>0</v>
      </c>
      <c r="R21" s="59">
        <v>0</v>
      </c>
      <c r="S21" s="59">
        <v>0</v>
      </c>
      <c r="T21" s="59">
        <v>0</v>
      </c>
      <c r="U21" s="57">
        <v>2134</v>
      </c>
      <c r="V21" s="57">
        <v>1266</v>
      </c>
      <c r="W21" s="57">
        <v>0</v>
      </c>
      <c r="X21" s="57">
        <v>0</v>
      </c>
      <c r="Y21" s="57">
        <v>0</v>
      </c>
      <c r="Z21" s="57">
        <v>0</v>
      </c>
      <c r="AA21" s="57">
        <v>0</v>
      </c>
      <c r="AB21" s="57">
        <v>0</v>
      </c>
      <c r="AC21" s="57">
        <v>27989</v>
      </c>
      <c r="AD21" s="58">
        <v>37552</v>
      </c>
    </row>
    <row r="22" spans="1:35" s="60" customFormat="1" ht="31.5" customHeight="1" x14ac:dyDescent="0.25">
      <c r="A22" s="52" t="s">
        <v>61</v>
      </c>
      <c r="B22" s="53" t="s">
        <v>62</v>
      </c>
      <c r="C22" s="54">
        <v>44561</v>
      </c>
      <c r="D22" s="55"/>
      <c r="E22" s="56">
        <v>77236</v>
      </c>
      <c r="F22" s="57">
        <v>49446</v>
      </c>
      <c r="G22" s="57">
        <v>148343</v>
      </c>
      <c r="H22" s="57">
        <v>66707</v>
      </c>
      <c r="I22" s="57">
        <v>999</v>
      </c>
      <c r="J22" s="57">
        <v>999</v>
      </c>
      <c r="K22" s="57">
        <v>46360</v>
      </c>
      <c r="L22" s="57">
        <v>10627</v>
      </c>
      <c r="M22" s="57">
        <v>5495</v>
      </c>
      <c r="N22" s="57">
        <v>4408</v>
      </c>
      <c r="O22" s="57">
        <v>257972</v>
      </c>
      <c r="P22" s="58">
        <v>100851</v>
      </c>
      <c r="Q22" s="59">
        <v>208334</v>
      </c>
      <c r="R22" s="59">
        <v>182464</v>
      </c>
      <c r="S22" s="59">
        <v>800</v>
      </c>
      <c r="T22" s="59">
        <v>82</v>
      </c>
      <c r="U22" s="57">
        <v>37026</v>
      </c>
      <c r="V22" s="57">
        <v>14922</v>
      </c>
      <c r="W22" s="57">
        <v>5636</v>
      </c>
      <c r="X22" s="57">
        <v>203</v>
      </c>
      <c r="Y22" s="57">
        <v>0</v>
      </c>
      <c r="Z22" s="57">
        <v>0</v>
      </c>
      <c r="AA22" s="57">
        <v>0</v>
      </c>
      <c r="AB22" s="57">
        <v>0</v>
      </c>
      <c r="AC22" s="57">
        <v>788201</v>
      </c>
      <c r="AD22" s="58">
        <v>430709</v>
      </c>
      <c r="AE22" s="8"/>
      <c r="AF22" s="8"/>
      <c r="AG22" s="8"/>
      <c r="AH22" s="8"/>
      <c r="AI22" s="8"/>
    </row>
    <row r="23" spans="1:35" x14ac:dyDescent="0.25">
      <c r="A23" s="52" t="s">
        <v>63</v>
      </c>
      <c r="B23" s="53" t="s">
        <v>64</v>
      </c>
      <c r="C23" s="54">
        <v>44561</v>
      </c>
      <c r="D23" s="61"/>
      <c r="E23" s="56">
        <v>7095</v>
      </c>
      <c r="F23" s="57">
        <v>7095</v>
      </c>
      <c r="G23" s="57">
        <v>0</v>
      </c>
      <c r="H23" s="57">
        <v>0</v>
      </c>
      <c r="I23" s="57">
        <v>0</v>
      </c>
      <c r="J23" s="57">
        <v>0</v>
      </c>
      <c r="K23" s="57">
        <v>0</v>
      </c>
      <c r="L23" s="57">
        <v>0</v>
      </c>
      <c r="M23" s="57">
        <v>22</v>
      </c>
      <c r="N23" s="57">
        <v>22</v>
      </c>
      <c r="O23" s="57">
        <v>23796</v>
      </c>
      <c r="P23" s="58">
        <v>12431</v>
      </c>
      <c r="Q23" s="59">
        <v>0</v>
      </c>
      <c r="R23" s="59">
        <v>0</v>
      </c>
      <c r="S23" s="59">
        <v>0</v>
      </c>
      <c r="T23" s="59">
        <v>0</v>
      </c>
      <c r="U23" s="57">
        <v>180</v>
      </c>
      <c r="V23" s="57">
        <v>180</v>
      </c>
      <c r="W23" s="57">
        <v>120</v>
      </c>
      <c r="X23" s="57">
        <v>84</v>
      </c>
      <c r="Y23" s="57">
        <v>0</v>
      </c>
      <c r="Z23" s="57">
        <v>0</v>
      </c>
      <c r="AA23" s="57">
        <v>0</v>
      </c>
      <c r="AB23" s="57">
        <v>0</v>
      </c>
      <c r="AC23" s="57">
        <v>31213</v>
      </c>
      <c r="AD23" s="58">
        <v>19812</v>
      </c>
    </row>
    <row r="24" spans="1:35" x14ac:dyDescent="0.25">
      <c r="A24" s="52" t="s">
        <v>65</v>
      </c>
      <c r="B24" s="53" t="s">
        <v>66</v>
      </c>
      <c r="C24" s="54">
        <v>44561</v>
      </c>
      <c r="D24" s="61"/>
      <c r="E24" s="56">
        <v>410396</v>
      </c>
      <c r="F24" s="57">
        <v>388506</v>
      </c>
      <c r="G24" s="57">
        <v>983</v>
      </c>
      <c r="H24" s="57">
        <v>983</v>
      </c>
      <c r="I24" s="57">
        <v>0</v>
      </c>
      <c r="J24" s="57">
        <v>0</v>
      </c>
      <c r="K24" s="57">
        <v>20281</v>
      </c>
      <c r="L24" s="57">
        <v>6331</v>
      </c>
      <c r="M24" s="57">
        <v>17377</v>
      </c>
      <c r="N24" s="57">
        <v>13425</v>
      </c>
      <c r="O24" s="57">
        <v>246877</v>
      </c>
      <c r="P24" s="58">
        <v>229804</v>
      </c>
      <c r="Q24" s="59">
        <v>103606</v>
      </c>
      <c r="R24" s="59">
        <v>32137</v>
      </c>
      <c r="S24" s="59">
        <v>0</v>
      </c>
      <c r="T24" s="59">
        <v>0</v>
      </c>
      <c r="U24" s="57">
        <v>37668</v>
      </c>
      <c r="V24" s="57">
        <v>35975</v>
      </c>
      <c r="W24" s="57">
        <v>31309</v>
      </c>
      <c r="X24" s="57">
        <v>29890</v>
      </c>
      <c r="Y24" s="57">
        <v>0</v>
      </c>
      <c r="Z24" s="57">
        <v>0</v>
      </c>
      <c r="AA24" s="57">
        <v>0</v>
      </c>
      <c r="AB24" s="57">
        <v>0</v>
      </c>
      <c r="AC24" s="57">
        <v>868497</v>
      </c>
      <c r="AD24" s="58">
        <v>737051</v>
      </c>
    </row>
    <row r="25" spans="1:35" x14ac:dyDescent="0.25">
      <c r="A25" s="52" t="s">
        <v>67</v>
      </c>
      <c r="B25" s="53" t="s">
        <v>67</v>
      </c>
      <c r="C25" s="54">
        <v>44247</v>
      </c>
      <c r="D25" s="55"/>
      <c r="E25" s="56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57">
        <v>171378</v>
      </c>
      <c r="L25" s="57">
        <v>142203</v>
      </c>
      <c r="M25" s="57">
        <v>0</v>
      </c>
      <c r="N25" s="57">
        <v>0</v>
      </c>
      <c r="O25" s="57">
        <v>0</v>
      </c>
      <c r="P25" s="58">
        <v>0</v>
      </c>
      <c r="Q25" s="59">
        <v>0</v>
      </c>
      <c r="R25" s="59">
        <v>0</v>
      </c>
      <c r="S25" s="59">
        <v>0</v>
      </c>
      <c r="T25" s="59">
        <v>0</v>
      </c>
      <c r="U25" s="57">
        <v>0</v>
      </c>
      <c r="V25" s="57">
        <v>0</v>
      </c>
      <c r="W25" s="57">
        <v>0</v>
      </c>
      <c r="X25" s="57">
        <v>0</v>
      </c>
      <c r="Y25" s="57">
        <v>0</v>
      </c>
      <c r="Z25" s="57">
        <v>0</v>
      </c>
      <c r="AA25" s="57">
        <v>0</v>
      </c>
      <c r="AB25" s="57">
        <v>0</v>
      </c>
      <c r="AC25" s="57">
        <v>171378</v>
      </c>
      <c r="AD25" s="58">
        <v>142203</v>
      </c>
    </row>
    <row r="26" spans="1:35" x14ac:dyDescent="0.25">
      <c r="A26" s="52" t="s">
        <v>68</v>
      </c>
      <c r="B26" s="53" t="s">
        <v>68</v>
      </c>
      <c r="C26" s="54">
        <v>44247</v>
      </c>
      <c r="D26" s="61"/>
      <c r="E26" s="56">
        <v>0</v>
      </c>
      <c r="F26" s="57">
        <v>0</v>
      </c>
      <c r="G26" s="57">
        <v>0</v>
      </c>
      <c r="H26" s="57">
        <v>0</v>
      </c>
      <c r="I26" s="57">
        <v>0</v>
      </c>
      <c r="J26" s="57">
        <v>0</v>
      </c>
      <c r="K26" s="57">
        <v>347297</v>
      </c>
      <c r="L26" s="57">
        <v>83885</v>
      </c>
      <c r="M26" s="57">
        <v>0</v>
      </c>
      <c r="N26" s="57">
        <v>0</v>
      </c>
      <c r="O26" s="57">
        <v>0</v>
      </c>
      <c r="P26" s="58">
        <v>0</v>
      </c>
      <c r="Q26" s="59">
        <v>0</v>
      </c>
      <c r="R26" s="59">
        <v>0</v>
      </c>
      <c r="S26" s="59">
        <v>0</v>
      </c>
      <c r="T26" s="59">
        <v>0</v>
      </c>
      <c r="U26" s="57">
        <v>0</v>
      </c>
      <c r="V26" s="57">
        <v>0</v>
      </c>
      <c r="W26" s="57">
        <v>0</v>
      </c>
      <c r="X26" s="57">
        <v>0</v>
      </c>
      <c r="Y26" s="57">
        <v>0</v>
      </c>
      <c r="Z26" s="57">
        <v>0</v>
      </c>
      <c r="AA26" s="57">
        <v>0</v>
      </c>
      <c r="AB26" s="57">
        <v>0</v>
      </c>
      <c r="AC26" s="57">
        <v>347297</v>
      </c>
      <c r="AD26" s="58">
        <v>83885</v>
      </c>
    </row>
    <row r="27" spans="1:35" s="60" customFormat="1" ht="31.5" customHeight="1" x14ac:dyDescent="0.25">
      <c r="A27" s="52" t="s">
        <v>69</v>
      </c>
      <c r="B27" s="53" t="s">
        <v>69</v>
      </c>
      <c r="C27" s="54">
        <v>44561</v>
      </c>
      <c r="D27" s="55"/>
      <c r="E27" s="56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  <c r="L27" s="57">
        <v>0</v>
      </c>
      <c r="M27" s="57">
        <v>0</v>
      </c>
      <c r="N27" s="57">
        <v>0</v>
      </c>
      <c r="O27" s="57">
        <v>0</v>
      </c>
      <c r="P27" s="58">
        <v>0</v>
      </c>
      <c r="Q27" s="59">
        <v>0</v>
      </c>
      <c r="R27" s="59">
        <v>0</v>
      </c>
      <c r="S27" s="59">
        <v>0</v>
      </c>
      <c r="T27" s="59">
        <v>0</v>
      </c>
      <c r="U27" s="57">
        <v>0</v>
      </c>
      <c r="V27" s="57">
        <v>0</v>
      </c>
      <c r="W27" s="57">
        <v>10401</v>
      </c>
      <c r="X27" s="57">
        <v>5330</v>
      </c>
      <c r="Y27" s="57">
        <v>0</v>
      </c>
      <c r="Z27" s="57">
        <v>0</v>
      </c>
      <c r="AA27" s="57">
        <v>0</v>
      </c>
      <c r="AB27" s="57">
        <v>0</v>
      </c>
      <c r="AC27" s="57">
        <v>10401</v>
      </c>
      <c r="AD27" s="58">
        <v>5330</v>
      </c>
      <c r="AE27" s="8"/>
      <c r="AF27" s="8"/>
      <c r="AG27" s="8"/>
      <c r="AH27" s="8"/>
      <c r="AI27" s="8"/>
    </row>
    <row r="28" spans="1:35" x14ac:dyDescent="0.25">
      <c r="A28" s="52" t="s">
        <v>70</v>
      </c>
      <c r="B28" s="53" t="s">
        <v>71</v>
      </c>
      <c r="C28" s="54">
        <v>44561</v>
      </c>
      <c r="D28" s="61"/>
      <c r="E28" s="56">
        <v>2</v>
      </c>
      <c r="F28" s="57">
        <v>1</v>
      </c>
      <c r="G28" s="57">
        <v>0</v>
      </c>
      <c r="H28" s="57">
        <v>0</v>
      </c>
      <c r="I28" s="57">
        <v>0</v>
      </c>
      <c r="J28" s="57">
        <v>0</v>
      </c>
      <c r="K28" s="57">
        <v>0</v>
      </c>
      <c r="L28" s="57">
        <v>0</v>
      </c>
      <c r="M28" s="57">
        <v>0</v>
      </c>
      <c r="N28" s="57">
        <v>0</v>
      </c>
      <c r="O28" s="57">
        <v>2</v>
      </c>
      <c r="P28" s="58">
        <v>2</v>
      </c>
      <c r="Q28" s="59">
        <v>0</v>
      </c>
      <c r="R28" s="59">
        <v>0</v>
      </c>
      <c r="S28" s="59">
        <v>0</v>
      </c>
      <c r="T28" s="59">
        <v>0</v>
      </c>
      <c r="U28" s="57">
        <v>0</v>
      </c>
      <c r="V28" s="57">
        <v>0</v>
      </c>
      <c r="W28" s="57">
        <v>1</v>
      </c>
      <c r="X28" s="57">
        <v>1</v>
      </c>
      <c r="Y28" s="57">
        <v>0</v>
      </c>
      <c r="Z28" s="57">
        <v>0</v>
      </c>
      <c r="AA28" s="57">
        <v>0</v>
      </c>
      <c r="AB28" s="57">
        <v>0</v>
      </c>
      <c r="AC28" s="57">
        <v>5</v>
      </c>
      <c r="AD28" s="58">
        <v>4</v>
      </c>
    </row>
    <row r="29" spans="1:35" x14ac:dyDescent="0.25">
      <c r="A29" s="52" t="s">
        <v>72</v>
      </c>
      <c r="B29" s="53" t="s">
        <v>73</v>
      </c>
      <c r="C29" s="54">
        <v>44561</v>
      </c>
      <c r="D29" s="61"/>
      <c r="E29" s="56">
        <v>96603</v>
      </c>
      <c r="F29" s="57">
        <v>96603</v>
      </c>
      <c r="G29" s="57">
        <v>3</v>
      </c>
      <c r="H29" s="57">
        <v>2</v>
      </c>
      <c r="I29" s="57">
        <v>0</v>
      </c>
      <c r="J29" s="57">
        <v>0</v>
      </c>
      <c r="K29" s="57">
        <v>0</v>
      </c>
      <c r="L29" s="57">
        <v>0</v>
      </c>
      <c r="M29" s="57">
        <v>51</v>
      </c>
      <c r="N29" s="57">
        <v>51</v>
      </c>
      <c r="O29" s="57">
        <v>0</v>
      </c>
      <c r="P29" s="58">
        <v>0</v>
      </c>
      <c r="Q29" s="59">
        <v>1672</v>
      </c>
      <c r="R29" s="59">
        <v>1406</v>
      </c>
      <c r="S29" s="59">
        <v>0</v>
      </c>
      <c r="T29" s="59">
        <v>0</v>
      </c>
      <c r="U29" s="57">
        <v>0</v>
      </c>
      <c r="V29" s="57">
        <v>0</v>
      </c>
      <c r="W29" s="57">
        <v>0</v>
      </c>
      <c r="X29" s="57">
        <v>0</v>
      </c>
      <c r="Y29" s="57">
        <v>0</v>
      </c>
      <c r="Z29" s="57">
        <v>0</v>
      </c>
      <c r="AA29" s="57">
        <v>0</v>
      </c>
      <c r="AB29" s="57">
        <v>0</v>
      </c>
      <c r="AC29" s="57">
        <v>98329</v>
      </c>
      <c r="AD29" s="58">
        <v>98062</v>
      </c>
    </row>
    <row r="30" spans="1:35" x14ac:dyDescent="0.25">
      <c r="A30" s="52" t="s">
        <v>74</v>
      </c>
      <c r="B30" s="53" t="s">
        <v>75</v>
      </c>
      <c r="C30" s="54">
        <v>44561</v>
      </c>
      <c r="D30" s="55"/>
      <c r="E30" s="56">
        <v>867049</v>
      </c>
      <c r="F30" s="57">
        <v>534212</v>
      </c>
      <c r="G30" s="57">
        <v>0</v>
      </c>
      <c r="H30" s="57">
        <v>0</v>
      </c>
      <c r="I30" s="57">
        <v>0</v>
      </c>
      <c r="J30" s="57">
        <v>0</v>
      </c>
      <c r="K30" s="57">
        <v>0</v>
      </c>
      <c r="L30" s="57">
        <v>0</v>
      </c>
      <c r="M30" s="57">
        <v>0</v>
      </c>
      <c r="N30" s="57">
        <v>0</v>
      </c>
      <c r="O30" s="57">
        <v>0</v>
      </c>
      <c r="P30" s="58">
        <v>0</v>
      </c>
      <c r="Q30" s="59">
        <v>0</v>
      </c>
      <c r="R30" s="59">
        <v>0</v>
      </c>
      <c r="S30" s="59">
        <v>0</v>
      </c>
      <c r="T30" s="59">
        <v>0</v>
      </c>
      <c r="U30" s="57">
        <v>0</v>
      </c>
      <c r="V30" s="57">
        <v>0</v>
      </c>
      <c r="W30" s="57">
        <v>0</v>
      </c>
      <c r="X30" s="57">
        <v>0</v>
      </c>
      <c r="Y30" s="57">
        <v>0</v>
      </c>
      <c r="Z30" s="57">
        <v>0</v>
      </c>
      <c r="AA30" s="57">
        <v>0</v>
      </c>
      <c r="AB30" s="57">
        <v>0</v>
      </c>
      <c r="AC30" s="57">
        <v>867049</v>
      </c>
      <c r="AD30" s="58">
        <v>534212</v>
      </c>
    </row>
    <row r="31" spans="1:35" x14ac:dyDescent="0.25">
      <c r="A31" s="52" t="s">
        <v>76</v>
      </c>
      <c r="B31" s="53" t="s">
        <v>77</v>
      </c>
      <c r="C31" s="54">
        <v>44561</v>
      </c>
      <c r="D31" s="61"/>
      <c r="E31" s="56">
        <v>2216109</v>
      </c>
      <c r="F31" s="57">
        <v>1357458</v>
      </c>
      <c r="G31" s="57">
        <v>276543</v>
      </c>
      <c r="H31" s="57">
        <v>264342</v>
      </c>
      <c r="I31" s="57">
        <v>0</v>
      </c>
      <c r="J31" s="57">
        <v>0</v>
      </c>
      <c r="K31" s="57">
        <v>16170</v>
      </c>
      <c r="L31" s="57">
        <v>9791</v>
      </c>
      <c r="M31" s="57">
        <v>18675</v>
      </c>
      <c r="N31" s="57">
        <v>9152</v>
      </c>
      <c r="O31" s="57">
        <v>232648</v>
      </c>
      <c r="P31" s="58">
        <v>45429</v>
      </c>
      <c r="Q31" s="59">
        <v>308840</v>
      </c>
      <c r="R31" s="59">
        <v>306521</v>
      </c>
      <c r="S31" s="59">
        <v>73</v>
      </c>
      <c r="T31" s="59">
        <v>73</v>
      </c>
      <c r="U31" s="57">
        <v>61881</v>
      </c>
      <c r="V31" s="57">
        <v>60675</v>
      </c>
      <c r="W31" s="57">
        <v>31568</v>
      </c>
      <c r="X31" s="57">
        <v>1223</v>
      </c>
      <c r="Y31" s="57">
        <v>0</v>
      </c>
      <c r="Z31" s="57">
        <v>0</v>
      </c>
      <c r="AA31" s="57">
        <v>0</v>
      </c>
      <c r="AB31" s="57">
        <v>0</v>
      </c>
      <c r="AC31" s="57">
        <v>3162507</v>
      </c>
      <c r="AD31" s="58">
        <v>2054664</v>
      </c>
    </row>
    <row r="32" spans="1:35" s="60" customFormat="1" ht="31.5" customHeight="1" x14ac:dyDescent="0.25">
      <c r="A32" s="52" t="s">
        <v>78</v>
      </c>
      <c r="B32" s="53" t="s">
        <v>78</v>
      </c>
      <c r="C32" s="54">
        <v>44561</v>
      </c>
      <c r="D32" s="55"/>
      <c r="E32" s="56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57">
        <v>0</v>
      </c>
      <c r="P32" s="58">
        <v>0</v>
      </c>
      <c r="Q32" s="59">
        <v>0</v>
      </c>
      <c r="R32" s="59">
        <v>0</v>
      </c>
      <c r="S32" s="59">
        <v>0</v>
      </c>
      <c r="T32" s="59">
        <v>0</v>
      </c>
      <c r="U32" s="57">
        <v>0</v>
      </c>
      <c r="V32" s="57">
        <v>0</v>
      </c>
      <c r="W32" s="57">
        <v>0</v>
      </c>
      <c r="X32" s="57">
        <v>0</v>
      </c>
      <c r="Y32" s="57">
        <v>0</v>
      </c>
      <c r="Z32" s="57">
        <v>0</v>
      </c>
      <c r="AA32" s="57">
        <v>0</v>
      </c>
      <c r="AB32" s="57">
        <v>0</v>
      </c>
      <c r="AC32" s="57">
        <v>0</v>
      </c>
      <c r="AD32" s="58">
        <v>0</v>
      </c>
      <c r="AE32" s="8"/>
      <c r="AF32" s="8"/>
      <c r="AG32" s="8"/>
      <c r="AH32" s="8"/>
      <c r="AI32" s="8"/>
    </row>
    <row r="33" spans="1:35" x14ac:dyDescent="0.25">
      <c r="A33" s="52" t="s">
        <v>79</v>
      </c>
      <c r="B33" s="53" t="s">
        <v>80</v>
      </c>
      <c r="C33" s="54">
        <v>44561</v>
      </c>
      <c r="D33" s="61"/>
      <c r="E33" s="56">
        <v>438518</v>
      </c>
      <c r="F33" s="57">
        <v>408419</v>
      </c>
      <c r="G33" s="57">
        <v>164487</v>
      </c>
      <c r="H33" s="57">
        <v>140301</v>
      </c>
      <c r="I33" s="57">
        <v>332</v>
      </c>
      <c r="J33" s="57">
        <v>332</v>
      </c>
      <c r="K33" s="57">
        <v>33105</v>
      </c>
      <c r="L33" s="57">
        <v>27527</v>
      </c>
      <c r="M33" s="57">
        <v>1298</v>
      </c>
      <c r="N33" s="57">
        <v>892</v>
      </c>
      <c r="O33" s="57">
        <v>86897</v>
      </c>
      <c r="P33" s="58">
        <v>22976</v>
      </c>
      <c r="Q33" s="59">
        <v>191563</v>
      </c>
      <c r="R33" s="59">
        <v>180395</v>
      </c>
      <c r="S33" s="59">
        <v>0</v>
      </c>
      <c r="T33" s="59">
        <v>0</v>
      </c>
      <c r="U33" s="57">
        <v>32581</v>
      </c>
      <c r="V33" s="57">
        <v>22372</v>
      </c>
      <c r="W33" s="57">
        <v>-368</v>
      </c>
      <c r="X33" s="57">
        <v>-368</v>
      </c>
      <c r="Y33" s="57">
        <v>0</v>
      </c>
      <c r="Z33" s="57">
        <v>0</v>
      </c>
      <c r="AA33" s="57">
        <v>0</v>
      </c>
      <c r="AB33" s="57">
        <v>0</v>
      </c>
      <c r="AC33" s="57">
        <v>948413</v>
      </c>
      <c r="AD33" s="58">
        <v>802846</v>
      </c>
    </row>
    <row r="34" spans="1:35" x14ac:dyDescent="0.25">
      <c r="A34" s="52" t="s">
        <v>81</v>
      </c>
      <c r="B34" s="53" t="s">
        <v>82</v>
      </c>
      <c r="C34" s="54">
        <v>44561</v>
      </c>
      <c r="D34" s="61"/>
      <c r="E34" s="56">
        <v>433</v>
      </c>
      <c r="F34" s="57">
        <v>422</v>
      </c>
      <c r="G34" s="57">
        <v>4080</v>
      </c>
      <c r="H34" s="57">
        <v>4080</v>
      </c>
      <c r="I34" s="57">
        <v>0</v>
      </c>
      <c r="J34" s="57">
        <v>0</v>
      </c>
      <c r="K34" s="57">
        <v>0</v>
      </c>
      <c r="L34" s="57">
        <v>-25</v>
      </c>
      <c r="M34" s="57">
        <v>1</v>
      </c>
      <c r="N34" s="57">
        <v>0</v>
      </c>
      <c r="O34" s="57">
        <v>2320</v>
      </c>
      <c r="P34" s="58">
        <v>1630</v>
      </c>
      <c r="Q34" s="59">
        <v>0</v>
      </c>
      <c r="R34" s="59">
        <v>0</v>
      </c>
      <c r="S34" s="59">
        <v>0</v>
      </c>
      <c r="T34" s="59">
        <v>0</v>
      </c>
      <c r="U34" s="57">
        <v>4115</v>
      </c>
      <c r="V34" s="57">
        <v>3841</v>
      </c>
      <c r="W34" s="57">
        <v>66</v>
      </c>
      <c r="X34" s="57">
        <v>66</v>
      </c>
      <c r="Y34" s="57">
        <v>16938</v>
      </c>
      <c r="Z34" s="57">
        <v>14677</v>
      </c>
      <c r="AA34" s="57">
        <v>43430</v>
      </c>
      <c r="AB34" s="57">
        <v>41219</v>
      </c>
      <c r="AC34" s="57">
        <v>71383</v>
      </c>
      <c r="AD34" s="58">
        <v>65910</v>
      </c>
    </row>
    <row r="35" spans="1:35" x14ac:dyDescent="0.25">
      <c r="A35" s="52" t="s">
        <v>83</v>
      </c>
      <c r="B35" s="53" t="s">
        <v>84</v>
      </c>
      <c r="C35" s="54">
        <v>44561</v>
      </c>
      <c r="D35" s="55"/>
      <c r="E35" s="56">
        <v>421</v>
      </c>
      <c r="F35" s="57">
        <v>421</v>
      </c>
      <c r="G35" s="57">
        <v>103</v>
      </c>
      <c r="H35" s="57">
        <v>103</v>
      </c>
      <c r="I35" s="57">
        <v>0</v>
      </c>
      <c r="J35" s="57">
        <v>0</v>
      </c>
      <c r="K35" s="57">
        <v>0</v>
      </c>
      <c r="L35" s="57">
        <v>0</v>
      </c>
      <c r="M35" s="57">
        <v>0</v>
      </c>
      <c r="N35" s="57">
        <v>0</v>
      </c>
      <c r="O35" s="57">
        <v>7861</v>
      </c>
      <c r="P35" s="58">
        <v>7405</v>
      </c>
      <c r="Q35" s="59">
        <v>0</v>
      </c>
      <c r="R35" s="59">
        <v>0</v>
      </c>
      <c r="S35" s="59">
        <v>0</v>
      </c>
      <c r="T35" s="59">
        <v>0</v>
      </c>
      <c r="U35" s="57">
        <v>2060</v>
      </c>
      <c r="V35" s="57">
        <v>2060</v>
      </c>
      <c r="W35" s="57">
        <v>66</v>
      </c>
      <c r="X35" s="57">
        <v>66</v>
      </c>
      <c r="Y35" s="57">
        <v>12389</v>
      </c>
      <c r="Z35" s="57">
        <v>10232</v>
      </c>
      <c r="AA35" s="57">
        <v>42577</v>
      </c>
      <c r="AB35" s="57">
        <v>41631</v>
      </c>
      <c r="AC35" s="57">
        <v>65477</v>
      </c>
      <c r="AD35" s="58">
        <v>61918</v>
      </c>
    </row>
    <row r="36" spans="1:35" x14ac:dyDescent="0.25">
      <c r="A36" s="52" t="s">
        <v>85</v>
      </c>
      <c r="B36" s="53" t="s">
        <v>85</v>
      </c>
      <c r="C36" s="54">
        <v>44561</v>
      </c>
      <c r="D36" s="61"/>
      <c r="E36" s="56">
        <v>375</v>
      </c>
      <c r="F36" s="57">
        <v>375</v>
      </c>
      <c r="G36" s="57">
        <v>1449</v>
      </c>
      <c r="H36" s="57">
        <v>1449</v>
      </c>
      <c r="I36" s="57">
        <v>0</v>
      </c>
      <c r="J36" s="57">
        <v>0</v>
      </c>
      <c r="K36" s="57">
        <v>290</v>
      </c>
      <c r="L36" s="57">
        <v>151</v>
      </c>
      <c r="M36" s="57">
        <v>6230</v>
      </c>
      <c r="N36" s="57">
        <v>3231</v>
      </c>
      <c r="O36" s="57">
        <v>4410</v>
      </c>
      <c r="P36" s="58">
        <v>4410</v>
      </c>
      <c r="Q36" s="59">
        <v>0</v>
      </c>
      <c r="R36" s="59">
        <v>0</v>
      </c>
      <c r="S36" s="59">
        <v>0</v>
      </c>
      <c r="T36" s="59">
        <v>0</v>
      </c>
      <c r="U36" s="57">
        <v>22465</v>
      </c>
      <c r="V36" s="57">
        <v>22465</v>
      </c>
      <c r="W36" s="57">
        <v>76</v>
      </c>
      <c r="X36" s="57">
        <v>76</v>
      </c>
      <c r="Y36" s="57">
        <v>0</v>
      </c>
      <c r="Z36" s="57">
        <v>0</v>
      </c>
      <c r="AA36" s="57">
        <v>0</v>
      </c>
      <c r="AB36" s="57">
        <v>0</v>
      </c>
      <c r="AC36" s="57">
        <v>35295</v>
      </c>
      <c r="AD36" s="58">
        <v>32157</v>
      </c>
    </row>
    <row r="37" spans="1:35" s="60" customFormat="1" ht="31.5" customHeight="1" x14ac:dyDescent="0.25">
      <c r="A37" s="52" t="s">
        <v>86</v>
      </c>
      <c r="B37" s="53" t="s">
        <v>87</v>
      </c>
      <c r="C37" s="54">
        <v>44561</v>
      </c>
      <c r="D37" s="55"/>
      <c r="E37" s="56">
        <v>18784</v>
      </c>
      <c r="F37" s="57">
        <v>3757</v>
      </c>
      <c r="G37" s="57">
        <v>2424</v>
      </c>
      <c r="H37" s="57">
        <v>485</v>
      </c>
      <c r="I37" s="57">
        <v>0</v>
      </c>
      <c r="J37" s="57">
        <v>0</v>
      </c>
      <c r="K37" s="57">
        <v>0</v>
      </c>
      <c r="L37" s="57">
        <v>0</v>
      </c>
      <c r="M37" s="57">
        <v>853</v>
      </c>
      <c r="N37" s="57">
        <v>170</v>
      </c>
      <c r="O37" s="57">
        <v>10742</v>
      </c>
      <c r="P37" s="58">
        <v>2148</v>
      </c>
      <c r="Q37" s="59">
        <v>141638</v>
      </c>
      <c r="R37" s="59">
        <v>28328</v>
      </c>
      <c r="S37" s="59">
        <v>0</v>
      </c>
      <c r="T37" s="59">
        <v>0</v>
      </c>
      <c r="U37" s="57">
        <v>137065</v>
      </c>
      <c r="V37" s="57">
        <v>8394</v>
      </c>
      <c r="W37" s="57">
        <v>5201</v>
      </c>
      <c r="X37" s="57">
        <v>1040</v>
      </c>
      <c r="Y37" s="57">
        <v>0</v>
      </c>
      <c r="Z37" s="57">
        <v>0</v>
      </c>
      <c r="AA37" s="57">
        <v>0</v>
      </c>
      <c r="AB37" s="57">
        <v>0</v>
      </c>
      <c r="AC37" s="57">
        <v>316707</v>
      </c>
      <c r="AD37" s="58">
        <v>44322</v>
      </c>
      <c r="AE37" s="8"/>
      <c r="AF37" s="8"/>
      <c r="AG37" s="8"/>
      <c r="AH37" s="8"/>
      <c r="AI37" s="8"/>
    </row>
    <row r="38" spans="1:35" x14ac:dyDescent="0.25">
      <c r="A38" s="52" t="s">
        <v>88</v>
      </c>
      <c r="B38" s="53" t="s">
        <v>89</v>
      </c>
      <c r="C38" s="54">
        <v>44561</v>
      </c>
      <c r="D38" s="55"/>
      <c r="E38" s="56">
        <v>823890</v>
      </c>
      <c r="F38" s="57">
        <v>802901</v>
      </c>
      <c r="G38" s="57">
        <v>350</v>
      </c>
      <c r="H38" s="57">
        <v>4</v>
      </c>
      <c r="I38" s="57">
        <v>0</v>
      </c>
      <c r="J38" s="57">
        <v>0</v>
      </c>
      <c r="K38" s="57">
        <v>0</v>
      </c>
      <c r="L38" s="57">
        <v>0</v>
      </c>
      <c r="M38" s="57">
        <v>0</v>
      </c>
      <c r="N38" s="57">
        <v>0</v>
      </c>
      <c r="O38" s="57">
        <v>15791</v>
      </c>
      <c r="P38" s="58">
        <v>4946</v>
      </c>
      <c r="Q38" s="59">
        <v>17476</v>
      </c>
      <c r="R38" s="59">
        <v>17188</v>
      </c>
      <c r="S38" s="59">
        <v>0</v>
      </c>
      <c r="T38" s="59">
        <v>0</v>
      </c>
      <c r="U38" s="57">
        <v>4170</v>
      </c>
      <c r="V38" s="57">
        <v>3849</v>
      </c>
      <c r="W38" s="57">
        <v>6555</v>
      </c>
      <c r="X38" s="57">
        <v>6533</v>
      </c>
      <c r="Y38" s="57">
        <v>0</v>
      </c>
      <c r="Z38" s="57">
        <v>0</v>
      </c>
      <c r="AA38" s="57">
        <v>0</v>
      </c>
      <c r="AB38" s="57">
        <v>0</v>
      </c>
      <c r="AC38" s="57">
        <v>868232</v>
      </c>
      <c r="AD38" s="58">
        <v>835421</v>
      </c>
    </row>
    <row r="39" spans="1:35" x14ac:dyDescent="0.25">
      <c r="A39" s="52" t="str">
        <f>B39</f>
        <v>Britannia Europe P&amp;I</v>
      </c>
      <c r="B39" s="53" t="s">
        <v>90</v>
      </c>
      <c r="C39" s="54">
        <v>44247</v>
      </c>
      <c r="D39" s="55"/>
      <c r="E39" s="56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57">
        <v>0</v>
      </c>
      <c r="L39" s="57">
        <v>0</v>
      </c>
      <c r="M39" s="57">
        <v>0</v>
      </c>
      <c r="N39" s="57">
        <v>0</v>
      </c>
      <c r="O39" s="57">
        <v>0</v>
      </c>
      <c r="P39" s="58">
        <v>0</v>
      </c>
      <c r="Q39" s="59">
        <v>0</v>
      </c>
      <c r="R39" s="59">
        <v>0</v>
      </c>
      <c r="S39" s="59">
        <v>0</v>
      </c>
      <c r="T39" s="59">
        <v>0</v>
      </c>
      <c r="U39" s="57">
        <v>0</v>
      </c>
      <c r="V39" s="57">
        <v>0</v>
      </c>
      <c r="W39" s="57">
        <v>0</v>
      </c>
      <c r="X39" s="57">
        <v>0</v>
      </c>
      <c r="Y39" s="57">
        <v>0</v>
      </c>
      <c r="Z39" s="57">
        <v>0</v>
      </c>
      <c r="AA39" s="57">
        <v>0</v>
      </c>
      <c r="AB39" s="57">
        <v>0</v>
      </c>
      <c r="AC39" s="57">
        <v>0</v>
      </c>
      <c r="AD39" s="58">
        <v>0</v>
      </c>
    </row>
    <row r="40" spans="1:35" x14ac:dyDescent="0.25">
      <c r="A40" s="52" t="str">
        <f>B40</f>
        <v>Britannia P&amp;I</v>
      </c>
      <c r="B40" s="53" t="s">
        <v>91</v>
      </c>
      <c r="C40" s="54">
        <v>44247</v>
      </c>
      <c r="D40" s="55"/>
      <c r="E40" s="56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57">
        <v>83123</v>
      </c>
      <c r="L40" s="57">
        <v>3904</v>
      </c>
      <c r="M40" s="57">
        <v>0</v>
      </c>
      <c r="N40" s="57">
        <v>0</v>
      </c>
      <c r="O40" s="57">
        <v>0</v>
      </c>
      <c r="P40" s="58">
        <v>0</v>
      </c>
      <c r="Q40" s="59">
        <v>0</v>
      </c>
      <c r="R40" s="59">
        <v>0</v>
      </c>
      <c r="S40" s="59">
        <v>0</v>
      </c>
      <c r="T40" s="59">
        <v>0</v>
      </c>
      <c r="U40" s="57">
        <v>0</v>
      </c>
      <c r="V40" s="57">
        <v>0</v>
      </c>
      <c r="W40" s="57">
        <v>0</v>
      </c>
      <c r="X40" s="57">
        <v>0</v>
      </c>
      <c r="Y40" s="57">
        <v>0</v>
      </c>
      <c r="Z40" s="57">
        <v>0</v>
      </c>
      <c r="AA40" s="57">
        <v>0</v>
      </c>
      <c r="AB40" s="57">
        <v>0</v>
      </c>
      <c r="AC40" s="57">
        <v>83123</v>
      </c>
      <c r="AD40" s="58">
        <v>3904</v>
      </c>
    </row>
    <row r="41" spans="1:35" x14ac:dyDescent="0.25">
      <c r="A41" s="52" t="s">
        <v>92</v>
      </c>
      <c r="B41" s="53" t="s">
        <v>93</v>
      </c>
      <c r="C41" s="54">
        <v>44561</v>
      </c>
      <c r="D41" s="55"/>
      <c r="E41" s="56">
        <v>3210737</v>
      </c>
      <c r="F41" s="57">
        <v>2787380</v>
      </c>
      <c r="G41" s="57">
        <v>0</v>
      </c>
      <c r="H41" s="57">
        <v>0</v>
      </c>
      <c r="I41" s="57">
        <v>0</v>
      </c>
      <c r="J41" s="57">
        <v>0</v>
      </c>
      <c r="K41" s="57">
        <v>0</v>
      </c>
      <c r="L41" s="57">
        <v>0</v>
      </c>
      <c r="M41" s="57">
        <v>0</v>
      </c>
      <c r="N41" s="57">
        <v>0</v>
      </c>
      <c r="O41" s="57">
        <v>0</v>
      </c>
      <c r="P41" s="58">
        <v>0</v>
      </c>
      <c r="Q41" s="59">
        <v>0</v>
      </c>
      <c r="R41" s="59">
        <v>0</v>
      </c>
      <c r="S41" s="59">
        <v>0</v>
      </c>
      <c r="T41" s="59">
        <v>0</v>
      </c>
      <c r="U41" s="57">
        <v>0</v>
      </c>
      <c r="V41" s="57">
        <v>0</v>
      </c>
      <c r="W41" s="57">
        <v>0</v>
      </c>
      <c r="X41" s="57">
        <v>0</v>
      </c>
      <c r="Y41" s="57">
        <v>0</v>
      </c>
      <c r="Z41" s="57">
        <v>0</v>
      </c>
      <c r="AA41" s="57">
        <v>0</v>
      </c>
      <c r="AB41" s="57">
        <v>0</v>
      </c>
      <c r="AC41" s="57">
        <v>3210737</v>
      </c>
      <c r="AD41" s="58">
        <v>2787380</v>
      </c>
    </row>
    <row r="42" spans="1:35" s="60" customFormat="1" ht="31.5" customHeight="1" x14ac:dyDescent="0.25">
      <c r="A42" s="52" t="s">
        <v>94</v>
      </c>
      <c r="B42" s="53" t="s">
        <v>95</v>
      </c>
      <c r="C42" s="54">
        <v>44561</v>
      </c>
      <c r="D42" s="55"/>
      <c r="E42" s="56">
        <v>1931</v>
      </c>
      <c r="F42" s="57">
        <v>1928</v>
      </c>
      <c r="G42" s="57">
        <v>3064</v>
      </c>
      <c r="H42" s="57">
        <v>2499</v>
      </c>
      <c r="I42" s="57">
        <v>0</v>
      </c>
      <c r="J42" s="57">
        <v>0</v>
      </c>
      <c r="K42" s="57">
        <v>0</v>
      </c>
      <c r="L42" s="57">
        <v>0</v>
      </c>
      <c r="M42" s="57">
        <v>0</v>
      </c>
      <c r="N42" s="57">
        <v>0</v>
      </c>
      <c r="O42" s="57">
        <v>160</v>
      </c>
      <c r="P42" s="58">
        <v>160</v>
      </c>
      <c r="Q42" s="59">
        <v>34581</v>
      </c>
      <c r="R42" s="59">
        <v>24376</v>
      </c>
      <c r="S42" s="59">
        <v>0</v>
      </c>
      <c r="T42" s="59">
        <v>0</v>
      </c>
      <c r="U42" s="57">
        <v>526</v>
      </c>
      <c r="V42" s="57">
        <v>58</v>
      </c>
      <c r="W42" s="57">
        <v>157</v>
      </c>
      <c r="X42" s="57">
        <v>157</v>
      </c>
      <c r="Y42" s="57">
        <v>0</v>
      </c>
      <c r="Z42" s="57">
        <v>0</v>
      </c>
      <c r="AA42" s="57">
        <v>0</v>
      </c>
      <c r="AB42" s="57">
        <v>0</v>
      </c>
      <c r="AC42" s="57">
        <v>40419</v>
      </c>
      <c r="AD42" s="58">
        <v>29178</v>
      </c>
      <c r="AE42" s="8"/>
      <c r="AF42" s="8"/>
      <c r="AG42" s="8"/>
      <c r="AH42" s="8"/>
      <c r="AI42" s="8"/>
    </row>
    <row r="43" spans="1:35" x14ac:dyDescent="0.25">
      <c r="A43" s="52" t="s">
        <v>96</v>
      </c>
      <c r="B43" s="53" t="s">
        <v>97</v>
      </c>
      <c r="C43" s="54">
        <v>44561</v>
      </c>
      <c r="D43" s="61"/>
      <c r="E43" s="56">
        <v>805</v>
      </c>
      <c r="F43" s="57">
        <v>805</v>
      </c>
      <c r="G43" s="57">
        <v>0</v>
      </c>
      <c r="H43" s="57">
        <v>0</v>
      </c>
      <c r="I43" s="57">
        <v>0</v>
      </c>
      <c r="J43" s="57">
        <v>0</v>
      </c>
      <c r="K43" s="57">
        <v>0</v>
      </c>
      <c r="L43" s="57">
        <v>0</v>
      </c>
      <c r="M43" s="57">
        <v>0</v>
      </c>
      <c r="N43" s="57">
        <v>0</v>
      </c>
      <c r="O43" s="57">
        <v>4472</v>
      </c>
      <c r="P43" s="58">
        <v>3591</v>
      </c>
      <c r="Q43" s="59">
        <v>0</v>
      </c>
      <c r="R43" s="59">
        <v>0</v>
      </c>
      <c r="S43" s="59">
        <v>0</v>
      </c>
      <c r="T43" s="59">
        <v>0</v>
      </c>
      <c r="U43" s="57">
        <v>1502</v>
      </c>
      <c r="V43" s="57">
        <v>1502</v>
      </c>
      <c r="W43" s="57">
        <v>0</v>
      </c>
      <c r="X43" s="57">
        <v>0</v>
      </c>
      <c r="Y43" s="57">
        <v>0</v>
      </c>
      <c r="Z43" s="57">
        <v>0</v>
      </c>
      <c r="AA43" s="57">
        <v>0</v>
      </c>
      <c r="AB43" s="57">
        <v>0</v>
      </c>
      <c r="AC43" s="57">
        <v>6779</v>
      </c>
      <c r="AD43" s="58">
        <v>5898</v>
      </c>
    </row>
    <row r="44" spans="1:35" x14ac:dyDescent="0.25">
      <c r="A44" s="52" t="s">
        <v>98</v>
      </c>
      <c r="B44" s="53" t="s">
        <v>99</v>
      </c>
      <c r="C44" s="54">
        <v>44286</v>
      </c>
      <c r="D44" s="61"/>
      <c r="E44" s="56">
        <v>1</v>
      </c>
      <c r="F44" s="57">
        <v>1</v>
      </c>
      <c r="G44" s="57">
        <v>307</v>
      </c>
      <c r="H44" s="57">
        <v>302</v>
      </c>
      <c r="I44" s="57">
        <v>0</v>
      </c>
      <c r="J44" s="57">
        <v>0</v>
      </c>
      <c r="K44" s="57">
        <v>0</v>
      </c>
      <c r="L44" s="57">
        <v>0</v>
      </c>
      <c r="M44" s="57">
        <v>-82</v>
      </c>
      <c r="N44" s="57">
        <v>-25</v>
      </c>
      <c r="O44" s="57">
        <v>14151</v>
      </c>
      <c r="P44" s="58">
        <v>12468</v>
      </c>
      <c r="Q44" s="59">
        <v>24627</v>
      </c>
      <c r="R44" s="59">
        <v>21318</v>
      </c>
      <c r="S44" s="59">
        <v>0</v>
      </c>
      <c r="T44" s="59">
        <v>0</v>
      </c>
      <c r="U44" s="57">
        <v>2632</v>
      </c>
      <c r="V44" s="57">
        <v>1864</v>
      </c>
      <c r="W44" s="57">
        <v>52</v>
      </c>
      <c r="X44" s="57">
        <v>32</v>
      </c>
      <c r="Y44" s="57">
        <v>0</v>
      </c>
      <c r="Z44" s="57">
        <v>0</v>
      </c>
      <c r="AA44" s="57">
        <v>0</v>
      </c>
      <c r="AB44" s="57">
        <v>0</v>
      </c>
      <c r="AC44" s="57">
        <v>41688</v>
      </c>
      <c r="AD44" s="58">
        <v>35960</v>
      </c>
    </row>
    <row r="45" spans="1:35" x14ac:dyDescent="0.25">
      <c r="A45" s="52" t="s">
        <v>100</v>
      </c>
      <c r="B45" s="53" t="s">
        <v>101</v>
      </c>
      <c r="C45" s="54">
        <v>44561</v>
      </c>
      <c r="D45" s="61"/>
      <c r="E45" s="56">
        <v>8237</v>
      </c>
      <c r="F45" s="57">
        <v>2514</v>
      </c>
      <c r="G45" s="57">
        <v>477</v>
      </c>
      <c r="H45" s="57">
        <v>169</v>
      </c>
      <c r="I45" s="57">
        <v>0</v>
      </c>
      <c r="J45" s="57">
        <v>0</v>
      </c>
      <c r="K45" s="57">
        <v>0</v>
      </c>
      <c r="L45" s="57">
        <v>0</v>
      </c>
      <c r="M45" s="57">
        <v>0</v>
      </c>
      <c r="N45" s="57">
        <v>0</v>
      </c>
      <c r="O45" s="57">
        <v>54189</v>
      </c>
      <c r="P45" s="58">
        <v>2546</v>
      </c>
      <c r="Q45" s="59">
        <v>10845</v>
      </c>
      <c r="R45" s="59">
        <v>3395</v>
      </c>
      <c r="S45" s="59">
        <v>0</v>
      </c>
      <c r="T45" s="59">
        <v>0</v>
      </c>
      <c r="U45" s="57">
        <v>17249</v>
      </c>
      <c r="V45" s="57">
        <v>2178</v>
      </c>
      <c r="W45" s="57">
        <v>0</v>
      </c>
      <c r="X45" s="57">
        <v>0</v>
      </c>
      <c r="Y45" s="57">
        <v>0</v>
      </c>
      <c r="Z45" s="57">
        <v>0</v>
      </c>
      <c r="AA45" s="57">
        <v>0</v>
      </c>
      <c r="AB45" s="57">
        <v>0</v>
      </c>
      <c r="AC45" s="57">
        <v>90997</v>
      </c>
      <c r="AD45" s="58">
        <v>10802</v>
      </c>
    </row>
    <row r="46" spans="1:35" x14ac:dyDescent="0.25">
      <c r="A46" s="52" t="s">
        <v>102</v>
      </c>
      <c r="B46" s="53" t="s">
        <v>103</v>
      </c>
      <c r="C46" s="54">
        <v>44561</v>
      </c>
      <c r="D46" s="61"/>
      <c r="E46" s="56">
        <v>8231</v>
      </c>
      <c r="F46" s="57">
        <v>7193</v>
      </c>
      <c r="G46" s="57">
        <v>14858</v>
      </c>
      <c r="H46" s="57">
        <v>14858</v>
      </c>
      <c r="I46" s="57">
        <v>0</v>
      </c>
      <c r="J46" s="57">
        <v>0</v>
      </c>
      <c r="K46" s="57">
        <v>11207</v>
      </c>
      <c r="L46" s="57">
        <v>1506</v>
      </c>
      <c r="M46" s="57">
        <v>443</v>
      </c>
      <c r="N46" s="57">
        <v>399</v>
      </c>
      <c r="O46" s="57">
        <v>7999</v>
      </c>
      <c r="P46" s="58">
        <v>1944</v>
      </c>
      <c r="Q46" s="59">
        <v>20491</v>
      </c>
      <c r="R46" s="59">
        <v>15657</v>
      </c>
      <c r="S46" s="59">
        <v>0</v>
      </c>
      <c r="T46" s="59">
        <v>0</v>
      </c>
      <c r="U46" s="57">
        <v>1262</v>
      </c>
      <c r="V46" s="57">
        <v>1242</v>
      </c>
      <c r="W46" s="57">
        <v>0</v>
      </c>
      <c r="X46" s="57">
        <v>0</v>
      </c>
      <c r="Y46" s="57">
        <v>0</v>
      </c>
      <c r="Z46" s="57">
        <v>0</v>
      </c>
      <c r="AA46" s="57">
        <v>0</v>
      </c>
      <c r="AB46" s="57">
        <v>0</v>
      </c>
      <c r="AC46" s="57">
        <v>64491</v>
      </c>
      <c r="AD46" s="58">
        <v>42799</v>
      </c>
    </row>
    <row r="47" spans="1:35" s="60" customFormat="1" ht="31.5" customHeight="1" x14ac:dyDescent="0.25">
      <c r="A47" s="52" t="s">
        <v>104</v>
      </c>
      <c r="B47" s="53" t="s">
        <v>105</v>
      </c>
      <c r="C47" s="54">
        <v>44561</v>
      </c>
      <c r="D47" s="55"/>
      <c r="E47" s="56">
        <v>0</v>
      </c>
      <c r="F47" s="57">
        <v>0</v>
      </c>
      <c r="G47" s="57">
        <v>1331</v>
      </c>
      <c r="H47" s="57">
        <v>1107</v>
      </c>
      <c r="I47" s="57">
        <v>0</v>
      </c>
      <c r="J47" s="57">
        <v>0</v>
      </c>
      <c r="K47" s="57">
        <v>0</v>
      </c>
      <c r="L47" s="57">
        <v>0</v>
      </c>
      <c r="M47" s="57">
        <v>0</v>
      </c>
      <c r="N47" s="57">
        <v>0</v>
      </c>
      <c r="O47" s="57">
        <v>2849</v>
      </c>
      <c r="P47" s="58">
        <v>14</v>
      </c>
      <c r="Q47" s="59">
        <v>169956</v>
      </c>
      <c r="R47" s="59">
        <v>161785</v>
      </c>
      <c r="S47" s="59">
        <v>0</v>
      </c>
      <c r="T47" s="59">
        <v>0</v>
      </c>
      <c r="U47" s="57">
        <v>4304</v>
      </c>
      <c r="V47" s="57">
        <v>377</v>
      </c>
      <c r="W47" s="57">
        <v>0</v>
      </c>
      <c r="X47" s="57">
        <v>0</v>
      </c>
      <c r="Y47" s="57">
        <v>0</v>
      </c>
      <c r="Z47" s="57">
        <v>0</v>
      </c>
      <c r="AA47" s="57">
        <v>0</v>
      </c>
      <c r="AB47" s="57">
        <v>0</v>
      </c>
      <c r="AC47" s="57">
        <v>178440</v>
      </c>
      <c r="AD47" s="58">
        <v>163283</v>
      </c>
      <c r="AE47" s="8"/>
      <c r="AF47" s="8"/>
      <c r="AG47" s="8"/>
      <c r="AH47" s="8"/>
      <c r="AI47" s="8"/>
    </row>
    <row r="48" spans="1:35" x14ac:dyDescent="0.25">
      <c r="A48" s="52" t="s">
        <v>106</v>
      </c>
      <c r="B48" s="53" t="s">
        <v>107</v>
      </c>
      <c r="C48" s="54">
        <v>44561</v>
      </c>
      <c r="D48" s="61"/>
      <c r="E48" s="56">
        <v>381</v>
      </c>
      <c r="F48" s="57">
        <v>326</v>
      </c>
      <c r="G48" s="57">
        <v>47031</v>
      </c>
      <c r="H48" s="57">
        <v>34107</v>
      </c>
      <c r="I48" s="57">
        <v>6199</v>
      </c>
      <c r="J48" s="57">
        <v>1189</v>
      </c>
      <c r="K48" s="57">
        <v>353</v>
      </c>
      <c r="L48" s="57">
        <v>347</v>
      </c>
      <c r="M48" s="57">
        <v>41209</v>
      </c>
      <c r="N48" s="57">
        <v>489</v>
      </c>
      <c r="O48" s="57">
        <v>59371</v>
      </c>
      <c r="P48" s="58">
        <v>3680</v>
      </c>
      <c r="Q48" s="59">
        <v>4598</v>
      </c>
      <c r="R48" s="59">
        <v>4129</v>
      </c>
      <c r="S48" s="59">
        <v>256</v>
      </c>
      <c r="T48" s="59">
        <v>20</v>
      </c>
      <c r="U48" s="57">
        <v>11241</v>
      </c>
      <c r="V48" s="57">
        <v>944</v>
      </c>
      <c r="W48" s="57">
        <v>0</v>
      </c>
      <c r="X48" s="57">
        <v>0</v>
      </c>
      <c r="Y48" s="57">
        <v>0</v>
      </c>
      <c r="Z48" s="57">
        <v>0</v>
      </c>
      <c r="AA48" s="57">
        <v>0</v>
      </c>
      <c r="AB48" s="57">
        <v>0</v>
      </c>
      <c r="AC48" s="57">
        <v>170639</v>
      </c>
      <c r="AD48" s="58">
        <v>45231</v>
      </c>
    </row>
    <row r="49" spans="1:35" x14ac:dyDescent="0.25">
      <c r="A49" s="52" t="s">
        <v>108</v>
      </c>
      <c r="B49" s="53" t="s">
        <v>109</v>
      </c>
      <c r="C49" s="54">
        <v>44561</v>
      </c>
      <c r="D49" s="61"/>
      <c r="E49" s="56">
        <v>454</v>
      </c>
      <c r="F49" s="57">
        <v>452</v>
      </c>
      <c r="G49" s="57">
        <v>216526</v>
      </c>
      <c r="H49" s="57">
        <v>167047</v>
      </c>
      <c r="I49" s="57">
        <v>0</v>
      </c>
      <c r="J49" s="57">
        <v>0</v>
      </c>
      <c r="K49" s="57">
        <v>0</v>
      </c>
      <c r="L49" s="57">
        <v>0</v>
      </c>
      <c r="M49" s="57">
        <v>312</v>
      </c>
      <c r="N49" s="57">
        <v>19</v>
      </c>
      <c r="O49" s="57">
        <v>110840</v>
      </c>
      <c r="P49" s="58">
        <v>9198</v>
      </c>
      <c r="Q49" s="59">
        <v>39283</v>
      </c>
      <c r="R49" s="59">
        <v>39283</v>
      </c>
      <c r="S49" s="59">
        <v>9338</v>
      </c>
      <c r="T49" s="59">
        <v>671</v>
      </c>
      <c r="U49" s="57">
        <v>50212</v>
      </c>
      <c r="V49" s="57">
        <v>21569</v>
      </c>
      <c r="W49" s="57">
        <v>7023</v>
      </c>
      <c r="X49" s="57">
        <v>702</v>
      </c>
      <c r="Y49" s="57">
        <v>0</v>
      </c>
      <c r="Z49" s="57">
        <v>0</v>
      </c>
      <c r="AA49" s="57">
        <v>0</v>
      </c>
      <c r="AB49" s="57">
        <v>0</v>
      </c>
      <c r="AC49" s="57">
        <v>433988</v>
      </c>
      <c r="AD49" s="58">
        <v>238941</v>
      </c>
    </row>
    <row r="50" spans="1:35" x14ac:dyDescent="0.25">
      <c r="A50" s="52" t="s">
        <v>110</v>
      </c>
      <c r="B50" s="53" t="s">
        <v>111</v>
      </c>
      <c r="C50" s="54">
        <v>44561</v>
      </c>
      <c r="D50" s="55"/>
      <c r="E50" s="56">
        <v>290493</v>
      </c>
      <c r="F50" s="57">
        <v>275997</v>
      </c>
      <c r="G50" s="57">
        <v>425708</v>
      </c>
      <c r="H50" s="57">
        <v>425708</v>
      </c>
      <c r="I50" s="57">
        <v>8671</v>
      </c>
      <c r="J50" s="57">
        <v>7068</v>
      </c>
      <c r="K50" s="57">
        <v>78926</v>
      </c>
      <c r="L50" s="57">
        <v>45705</v>
      </c>
      <c r="M50" s="57">
        <v>12394</v>
      </c>
      <c r="N50" s="57">
        <v>3397</v>
      </c>
      <c r="O50" s="57">
        <v>317007</v>
      </c>
      <c r="P50" s="58">
        <v>57631</v>
      </c>
      <c r="Q50" s="59">
        <v>217961</v>
      </c>
      <c r="R50" s="59">
        <v>207651</v>
      </c>
      <c r="S50" s="59">
        <v>720</v>
      </c>
      <c r="T50" s="59">
        <v>720</v>
      </c>
      <c r="U50" s="57">
        <v>52057</v>
      </c>
      <c r="V50" s="57">
        <v>23860</v>
      </c>
      <c r="W50" s="57">
        <v>-17</v>
      </c>
      <c r="X50" s="57">
        <v>-17</v>
      </c>
      <c r="Y50" s="57">
        <v>0</v>
      </c>
      <c r="Z50" s="57">
        <v>0</v>
      </c>
      <c r="AA50" s="57">
        <v>0</v>
      </c>
      <c r="AB50" s="57">
        <v>0</v>
      </c>
      <c r="AC50" s="57">
        <v>1403920</v>
      </c>
      <c r="AD50" s="58">
        <v>1047720</v>
      </c>
    </row>
    <row r="51" spans="1:35" x14ac:dyDescent="0.25">
      <c r="A51" s="52" t="s">
        <v>112</v>
      </c>
      <c r="B51" s="53" t="s">
        <v>113</v>
      </c>
      <c r="C51" s="54">
        <v>44561</v>
      </c>
      <c r="D51" s="61"/>
      <c r="E51" s="56">
        <v>139</v>
      </c>
      <c r="F51" s="57">
        <v>136</v>
      </c>
      <c r="G51" s="57">
        <v>3009</v>
      </c>
      <c r="H51" s="57">
        <v>3009</v>
      </c>
      <c r="I51" s="57">
        <v>0</v>
      </c>
      <c r="J51" s="57">
        <v>0</v>
      </c>
      <c r="K51" s="57">
        <v>8</v>
      </c>
      <c r="L51" s="57">
        <v>8</v>
      </c>
      <c r="M51" s="57">
        <v>708</v>
      </c>
      <c r="N51" s="57">
        <v>708</v>
      </c>
      <c r="O51" s="57">
        <v>5322</v>
      </c>
      <c r="P51" s="58">
        <v>4559</v>
      </c>
      <c r="Q51" s="59">
        <v>7332</v>
      </c>
      <c r="R51" s="59">
        <v>5155</v>
      </c>
      <c r="S51" s="59">
        <v>3</v>
      </c>
      <c r="T51" s="59">
        <v>3</v>
      </c>
      <c r="U51" s="57">
        <v>2277</v>
      </c>
      <c r="V51" s="57">
        <v>2275</v>
      </c>
      <c r="W51" s="57">
        <v>1</v>
      </c>
      <c r="X51" s="57">
        <v>1</v>
      </c>
      <c r="Y51" s="57">
        <v>0</v>
      </c>
      <c r="Z51" s="57">
        <v>0</v>
      </c>
      <c r="AA51" s="57">
        <v>0</v>
      </c>
      <c r="AB51" s="57">
        <v>0</v>
      </c>
      <c r="AC51" s="57">
        <v>18799</v>
      </c>
      <c r="AD51" s="58">
        <v>15854</v>
      </c>
    </row>
    <row r="52" spans="1:35" s="60" customFormat="1" ht="31.5" customHeight="1" x14ac:dyDescent="0.25">
      <c r="A52" s="62" t="s">
        <v>114</v>
      </c>
      <c r="B52" s="63" t="s">
        <v>115</v>
      </c>
      <c r="C52" s="64">
        <v>44561</v>
      </c>
      <c r="D52" s="65"/>
      <c r="E52" s="66">
        <v>45144</v>
      </c>
      <c r="F52" s="67">
        <v>23743</v>
      </c>
      <c r="G52" s="67">
        <v>100</v>
      </c>
      <c r="H52" s="67">
        <v>2</v>
      </c>
      <c r="I52" s="67">
        <v>0</v>
      </c>
      <c r="J52" s="67">
        <v>0</v>
      </c>
      <c r="K52" s="67">
        <v>10716</v>
      </c>
      <c r="L52" s="67">
        <v>8426</v>
      </c>
      <c r="M52" s="67">
        <v>42455</v>
      </c>
      <c r="N52" s="67">
        <v>33711</v>
      </c>
      <c r="O52" s="67">
        <v>154610</v>
      </c>
      <c r="P52" s="68">
        <v>67259</v>
      </c>
      <c r="Q52" s="69">
        <v>52657</v>
      </c>
      <c r="R52" s="69">
        <v>40595</v>
      </c>
      <c r="S52" s="69">
        <v>1</v>
      </c>
      <c r="T52" s="69">
        <v>1</v>
      </c>
      <c r="U52" s="67">
        <v>241620</v>
      </c>
      <c r="V52" s="67">
        <v>134231</v>
      </c>
      <c r="W52" s="67">
        <v>0</v>
      </c>
      <c r="X52" s="67">
        <v>0</v>
      </c>
      <c r="Y52" s="67">
        <v>0</v>
      </c>
      <c r="Z52" s="67">
        <v>0</v>
      </c>
      <c r="AA52" s="67">
        <v>0</v>
      </c>
      <c r="AB52" s="67">
        <v>0</v>
      </c>
      <c r="AC52" s="67">
        <v>547303</v>
      </c>
      <c r="AD52" s="68">
        <v>307968</v>
      </c>
      <c r="AE52" s="8"/>
      <c r="AF52" s="8"/>
      <c r="AG52" s="8"/>
      <c r="AH52" s="8"/>
      <c r="AI52" s="8"/>
    </row>
    <row r="53" spans="1:35" x14ac:dyDescent="0.25">
      <c r="A53" s="52" t="s">
        <v>116</v>
      </c>
      <c r="B53" s="53" t="s">
        <v>117</v>
      </c>
      <c r="C53" s="54">
        <v>44561</v>
      </c>
      <c r="D53" s="61"/>
      <c r="E53" s="56">
        <v>793584</v>
      </c>
      <c r="F53" s="57">
        <v>791984</v>
      </c>
      <c r="G53" s="57">
        <v>0</v>
      </c>
      <c r="H53" s="57">
        <v>0</v>
      </c>
      <c r="I53" s="57">
        <v>0</v>
      </c>
      <c r="J53" s="57">
        <v>0</v>
      </c>
      <c r="K53" s="57">
        <v>0</v>
      </c>
      <c r="L53" s="57">
        <v>0</v>
      </c>
      <c r="M53" s="57">
        <v>0</v>
      </c>
      <c r="N53" s="57">
        <v>0</v>
      </c>
      <c r="O53" s="57">
        <v>0</v>
      </c>
      <c r="P53" s="58">
        <v>0</v>
      </c>
      <c r="Q53" s="59">
        <v>0</v>
      </c>
      <c r="R53" s="59">
        <v>0</v>
      </c>
      <c r="S53" s="59">
        <v>0</v>
      </c>
      <c r="T53" s="59">
        <v>0</v>
      </c>
      <c r="U53" s="57">
        <v>0</v>
      </c>
      <c r="V53" s="57">
        <v>0</v>
      </c>
      <c r="W53" s="57">
        <v>0</v>
      </c>
      <c r="X53" s="57">
        <v>0</v>
      </c>
      <c r="Y53" s="57">
        <v>0</v>
      </c>
      <c r="Z53" s="57">
        <v>0</v>
      </c>
      <c r="AA53" s="57">
        <v>0</v>
      </c>
      <c r="AB53" s="57">
        <v>0</v>
      </c>
      <c r="AC53" s="57">
        <v>793584</v>
      </c>
      <c r="AD53" s="58">
        <v>791984</v>
      </c>
    </row>
    <row r="54" spans="1:35" x14ac:dyDescent="0.25">
      <c r="A54" s="52" t="s">
        <v>118</v>
      </c>
      <c r="B54" s="53" t="s">
        <v>119</v>
      </c>
      <c r="C54" s="54">
        <v>44561</v>
      </c>
      <c r="D54" s="61"/>
      <c r="E54" s="56">
        <v>8526</v>
      </c>
      <c r="F54" s="57">
        <v>8431</v>
      </c>
      <c r="G54" s="57">
        <v>107769</v>
      </c>
      <c r="H54" s="57">
        <v>78884</v>
      </c>
      <c r="I54" s="57">
        <v>0</v>
      </c>
      <c r="J54" s="57">
        <v>0</v>
      </c>
      <c r="K54" s="57">
        <v>2684</v>
      </c>
      <c r="L54" s="57">
        <v>473</v>
      </c>
      <c r="M54" s="57">
        <v>55</v>
      </c>
      <c r="N54" s="57">
        <v>55</v>
      </c>
      <c r="O54" s="57">
        <v>11017</v>
      </c>
      <c r="P54" s="58">
        <v>3361</v>
      </c>
      <c r="Q54" s="59">
        <v>178877</v>
      </c>
      <c r="R54" s="59">
        <v>168671</v>
      </c>
      <c r="S54" s="59">
        <v>5</v>
      </c>
      <c r="T54" s="59">
        <v>5</v>
      </c>
      <c r="U54" s="57">
        <v>11114</v>
      </c>
      <c r="V54" s="57">
        <v>7996</v>
      </c>
      <c r="W54" s="57">
        <v>300</v>
      </c>
      <c r="X54" s="57">
        <v>45</v>
      </c>
      <c r="Y54" s="57">
        <v>0</v>
      </c>
      <c r="Z54" s="57">
        <v>0</v>
      </c>
      <c r="AA54" s="57">
        <v>0</v>
      </c>
      <c r="AB54" s="57">
        <v>0</v>
      </c>
      <c r="AC54" s="57">
        <v>320347</v>
      </c>
      <c r="AD54" s="58">
        <v>267921</v>
      </c>
    </row>
    <row r="55" spans="1:35" x14ac:dyDescent="0.25">
      <c r="A55" s="52" t="s">
        <v>120</v>
      </c>
      <c r="B55" s="53" t="s">
        <v>121</v>
      </c>
      <c r="C55" s="54">
        <v>44561</v>
      </c>
      <c r="D55" s="55"/>
      <c r="E55" s="56">
        <v>4296</v>
      </c>
      <c r="F55" s="57">
        <v>4296</v>
      </c>
      <c r="G55" s="57">
        <v>0</v>
      </c>
      <c r="H55" s="57">
        <v>0</v>
      </c>
      <c r="I55" s="57">
        <v>0</v>
      </c>
      <c r="J55" s="57">
        <v>0</v>
      </c>
      <c r="K55" s="57">
        <v>33832</v>
      </c>
      <c r="L55" s="57">
        <v>6130</v>
      </c>
      <c r="M55" s="57">
        <v>0</v>
      </c>
      <c r="N55" s="57">
        <v>0</v>
      </c>
      <c r="O55" s="57">
        <v>168636</v>
      </c>
      <c r="P55" s="58">
        <v>26979</v>
      </c>
      <c r="Q55" s="59">
        <v>0</v>
      </c>
      <c r="R55" s="59">
        <v>0</v>
      </c>
      <c r="S55" s="59">
        <v>0</v>
      </c>
      <c r="T55" s="59">
        <v>0</v>
      </c>
      <c r="U55" s="57">
        <v>0</v>
      </c>
      <c r="V55" s="57">
        <v>0</v>
      </c>
      <c r="W55" s="57">
        <v>0</v>
      </c>
      <c r="X55" s="57">
        <v>0</v>
      </c>
      <c r="Y55" s="57">
        <v>0</v>
      </c>
      <c r="Z55" s="57">
        <v>0</v>
      </c>
      <c r="AA55" s="57">
        <v>0</v>
      </c>
      <c r="AB55" s="57">
        <v>0</v>
      </c>
      <c r="AC55" s="57">
        <v>206764</v>
      </c>
      <c r="AD55" s="58">
        <v>37405</v>
      </c>
    </row>
    <row r="56" spans="1:35" x14ac:dyDescent="0.25">
      <c r="A56" s="52" t="s">
        <v>122</v>
      </c>
      <c r="B56" s="53" t="s">
        <v>122</v>
      </c>
      <c r="C56" s="54">
        <v>44561</v>
      </c>
      <c r="D56" s="61"/>
      <c r="E56" s="56">
        <v>0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57">
        <v>0</v>
      </c>
      <c r="L56" s="57">
        <v>0</v>
      </c>
      <c r="M56" s="57">
        <v>0</v>
      </c>
      <c r="N56" s="57">
        <v>0</v>
      </c>
      <c r="O56" s="57">
        <v>0</v>
      </c>
      <c r="P56" s="58">
        <v>0</v>
      </c>
      <c r="Q56" s="59">
        <v>0</v>
      </c>
      <c r="R56" s="59">
        <v>0</v>
      </c>
      <c r="S56" s="59">
        <v>0</v>
      </c>
      <c r="T56" s="59">
        <v>0</v>
      </c>
      <c r="U56" s="57">
        <v>0</v>
      </c>
      <c r="V56" s="57">
        <v>0</v>
      </c>
      <c r="W56" s="57">
        <v>232196</v>
      </c>
      <c r="X56" s="57">
        <v>102385</v>
      </c>
      <c r="Y56" s="57">
        <v>0</v>
      </c>
      <c r="Z56" s="57">
        <v>0</v>
      </c>
      <c r="AA56" s="57">
        <v>0</v>
      </c>
      <c r="AB56" s="57">
        <v>0</v>
      </c>
      <c r="AC56" s="57">
        <v>232196</v>
      </c>
      <c r="AD56" s="58">
        <v>102385</v>
      </c>
    </row>
    <row r="57" spans="1:35" s="60" customFormat="1" ht="31.5" customHeight="1" x14ac:dyDescent="0.25">
      <c r="A57" s="52" t="s">
        <v>123</v>
      </c>
      <c r="B57" s="53" t="s">
        <v>124</v>
      </c>
      <c r="C57" s="54">
        <v>44561</v>
      </c>
      <c r="D57" s="55"/>
      <c r="E57" s="56">
        <v>91</v>
      </c>
      <c r="F57" s="57">
        <v>88</v>
      </c>
      <c r="G57" s="57">
        <v>259</v>
      </c>
      <c r="H57" s="57">
        <v>259</v>
      </c>
      <c r="I57" s="57">
        <v>0</v>
      </c>
      <c r="J57" s="57">
        <v>0</v>
      </c>
      <c r="K57" s="57">
        <v>467</v>
      </c>
      <c r="L57" s="57">
        <v>149</v>
      </c>
      <c r="M57" s="57">
        <v>0</v>
      </c>
      <c r="N57" s="57">
        <v>0</v>
      </c>
      <c r="O57" s="57">
        <v>3100</v>
      </c>
      <c r="P57" s="58">
        <v>799</v>
      </c>
      <c r="Q57" s="59">
        <v>1976</v>
      </c>
      <c r="R57" s="59">
        <v>1976</v>
      </c>
      <c r="S57" s="59">
        <v>0</v>
      </c>
      <c r="T57" s="59">
        <v>0</v>
      </c>
      <c r="U57" s="57">
        <v>280</v>
      </c>
      <c r="V57" s="57">
        <v>280</v>
      </c>
      <c r="W57" s="57">
        <v>46</v>
      </c>
      <c r="X57" s="57">
        <v>4</v>
      </c>
      <c r="Y57" s="57">
        <v>0</v>
      </c>
      <c r="Z57" s="57">
        <v>0</v>
      </c>
      <c r="AA57" s="57">
        <v>0</v>
      </c>
      <c r="AB57" s="57">
        <v>0</v>
      </c>
      <c r="AC57" s="57">
        <v>6219</v>
      </c>
      <c r="AD57" s="58">
        <v>3555</v>
      </c>
      <c r="AE57" s="8"/>
      <c r="AF57" s="8"/>
      <c r="AG57" s="8"/>
      <c r="AH57" s="8"/>
      <c r="AI57" s="8"/>
    </row>
    <row r="58" spans="1:35" x14ac:dyDescent="0.25">
      <c r="A58" s="52" t="s">
        <v>125</v>
      </c>
      <c r="B58" s="53" t="s">
        <v>126</v>
      </c>
      <c r="C58" s="54">
        <v>44561</v>
      </c>
      <c r="D58" s="61"/>
      <c r="E58" s="56">
        <v>14540</v>
      </c>
      <c r="F58" s="57">
        <v>7273</v>
      </c>
      <c r="G58" s="57">
        <v>101950</v>
      </c>
      <c r="H58" s="57">
        <v>64670</v>
      </c>
      <c r="I58" s="57">
        <v>0</v>
      </c>
      <c r="J58" s="57">
        <v>0</v>
      </c>
      <c r="K58" s="57">
        <v>13</v>
      </c>
      <c r="L58" s="57">
        <v>13</v>
      </c>
      <c r="M58" s="57">
        <v>754</v>
      </c>
      <c r="N58" s="57">
        <v>692</v>
      </c>
      <c r="O58" s="57">
        <v>127923</v>
      </c>
      <c r="P58" s="58">
        <v>120659</v>
      </c>
      <c r="Q58" s="59">
        <v>68686</v>
      </c>
      <c r="R58" s="59">
        <v>38935</v>
      </c>
      <c r="S58" s="59">
        <v>183</v>
      </c>
      <c r="T58" s="59">
        <v>183</v>
      </c>
      <c r="U58" s="57">
        <v>14615</v>
      </c>
      <c r="V58" s="57">
        <v>10677</v>
      </c>
      <c r="W58" s="57">
        <v>88</v>
      </c>
      <c r="X58" s="57">
        <v>51</v>
      </c>
      <c r="Y58" s="57">
        <v>0</v>
      </c>
      <c r="Z58" s="57">
        <v>0</v>
      </c>
      <c r="AA58" s="57">
        <v>0</v>
      </c>
      <c r="AB58" s="57">
        <v>0</v>
      </c>
      <c r="AC58" s="57">
        <v>328752</v>
      </c>
      <c r="AD58" s="58">
        <v>243153</v>
      </c>
    </row>
    <row r="59" spans="1:35" x14ac:dyDescent="0.25">
      <c r="A59" s="52" t="s">
        <v>127</v>
      </c>
      <c r="B59" s="53" t="s">
        <v>127</v>
      </c>
      <c r="C59" s="54">
        <v>44561</v>
      </c>
      <c r="D59" s="61"/>
      <c r="E59" s="56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57">
        <v>0</v>
      </c>
      <c r="L59" s="57">
        <v>0</v>
      </c>
      <c r="M59" s="57">
        <v>0</v>
      </c>
      <c r="N59" s="57">
        <v>0</v>
      </c>
      <c r="O59" s="57">
        <v>0</v>
      </c>
      <c r="P59" s="58">
        <v>0</v>
      </c>
      <c r="Q59" s="59">
        <v>0</v>
      </c>
      <c r="R59" s="59">
        <v>0</v>
      </c>
      <c r="S59" s="59">
        <v>0</v>
      </c>
      <c r="T59" s="59">
        <v>0</v>
      </c>
      <c r="U59" s="57">
        <v>0</v>
      </c>
      <c r="V59" s="57">
        <v>0</v>
      </c>
      <c r="W59" s="57">
        <v>0</v>
      </c>
      <c r="X59" s="57">
        <v>0</v>
      </c>
      <c r="Y59" s="57">
        <v>0</v>
      </c>
      <c r="Z59" s="57">
        <v>0</v>
      </c>
      <c r="AA59" s="57">
        <v>0</v>
      </c>
      <c r="AB59" s="57">
        <v>0</v>
      </c>
      <c r="AC59" s="57">
        <v>0</v>
      </c>
      <c r="AD59" s="58">
        <v>0</v>
      </c>
    </row>
    <row r="60" spans="1:35" x14ac:dyDescent="0.25">
      <c r="A60" s="52" t="s">
        <v>128</v>
      </c>
      <c r="B60" s="53" t="s">
        <v>128</v>
      </c>
      <c r="C60" s="54">
        <v>44561</v>
      </c>
      <c r="D60" s="55"/>
      <c r="E60" s="56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57">
        <v>0</v>
      </c>
      <c r="L60" s="57">
        <v>0</v>
      </c>
      <c r="M60" s="57">
        <v>0</v>
      </c>
      <c r="N60" s="57">
        <v>0</v>
      </c>
      <c r="O60" s="57">
        <v>0</v>
      </c>
      <c r="P60" s="58">
        <v>0</v>
      </c>
      <c r="Q60" s="59">
        <v>0</v>
      </c>
      <c r="R60" s="59">
        <v>0</v>
      </c>
      <c r="S60" s="59">
        <v>0</v>
      </c>
      <c r="T60" s="59">
        <v>0</v>
      </c>
      <c r="U60" s="57">
        <v>0</v>
      </c>
      <c r="V60" s="57">
        <v>0</v>
      </c>
      <c r="W60" s="57">
        <v>39254</v>
      </c>
      <c r="X60" s="57">
        <v>8955</v>
      </c>
      <c r="Y60" s="57">
        <v>0</v>
      </c>
      <c r="Z60" s="57">
        <v>0</v>
      </c>
      <c r="AA60" s="57">
        <v>0</v>
      </c>
      <c r="AB60" s="57">
        <v>0</v>
      </c>
      <c r="AC60" s="57">
        <v>39254</v>
      </c>
      <c r="AD60" s="58">
        <v>8955</v>
      </c>
    </row>
    <row r="61" spans="1:35" x14ac:dyDescent="0.25">
      <c r="A61" s="52" t="s">
        <v>129</v>
      </c>
      <c r="B61" s="53" t="s">
        <v>129</v>
      </c>
      <c r="C61" s="54">
        <v>44561</v>
      </c>
      <c r="D61" s="61"/>
      <c r="E61" s="56">
        <v>0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57">
        <v>0</v>
      </c>
      <c r="L61" s="57">
        <v>0</v>
      </c>
      <c r="M61" s="57">
        <v>0</v>
      </c>
      <c r="N61" s="57">
        <v>0</v>
      </c>
      <c r="O61" s="57">
        <v>24067</v>
      </c>
      <c r="P61" s="58">
        <v>16434</v>
      </c>
      <c r="Q61" s="59">
        <v>0</v>
      </c>
      <c r="R61" s="59">
        <v>0</v>
      </c>
      <c r="S61" s="59">
        <v>0</v>
      </c>
      <c r="T61" s="59">
        <v>0</v>
      </c>
      <c r="U61" s="57">
        <v>0</v>
      </c>
      <c r="V61" s="57">
        <v>0</v>
      </c>
      <c r="W61" s="57">
        <v>0</v>
      </c>
      <c r="X61" s="57">
        <v>0</v>
      </c>
      <c r="Y61" s="57">
        <v>0</v>
      </c>
      <c r="Z61" s="57">
        <v>0</v>
      </c>
      <c r="AA61" s="57">
        <v>0</v>
      </c>
      <c r="AB61" s="57">
        <v>0</v>
      </c>
      <c r="AC61" s="57">
        <v>24067</v>
      </c>
      <c r="AD61" s="58">
        <v>16434</v>
      </c>
    </row>
    <row r="62" spans="1:35" s="60" customFormat="1" ht="31.5" customHeight="1" x14ac:dyDescent="0.25">
      <c r="A62" s="52" t="s">
        <v>130</v>
      </c>
      <c r="B62" s="53" t="s">
        <v>131</v>
      </c>
      <c r="C62" s="54">
        <v>44561</v>
      </c>
      <c r="D62" s="55"/>
      <c r="E62" s="56">
        <v>20948</v>
      </c>
      <c r="F62" s="57">
        <v>20918</v>
      </c>
      <c r="G62" s="57">
        <v>26919</v>
      </c>
      <c r="H62" s="57">
        <v>23341</v>
      </c>
      <c r="I62" s="57">
        <v>0</v>
      </c>
      <c r="J62" s="57">
        <v>0</v>
      </c>
      <c r="K62" s="57">
        <v>69546</v>
      </c>
      <c r="L62" s="57">
        <v>41083</v>
      </c>
      <c r="M62" s="57">
        <v>2349</v>
      </c>
      <c r="N62" s="57">
        <v>1336</v>
      </c>
      <c r="O62" s="57">
        <v>56904</v>
      </c>
      <c r="P62" s="58">
        <v>4259</v>
      </c>
      <c r="Q62" s="59">
        <v>59189</v>
      </c>
      <c r="R62" s="59">
        <v>57385</v>
      </c>
      <c r="S62" s="59">
        <v>0</v>
      </c>
      <c r="T62" s="59">
        <v>0</v>
      </c>
      <c r="U62" s="57">
        <v>5576</v>
      </c>
      <c r="V62" s="57">
        <v>3230</v>
      </c>
      <c r="W62" s="57">
        <v>2949</v>
      </c>
      <c r="X62" s="57">
        <v>111</v>
      </c>
      <c r="Y62" s="57">
        <v>0</v>
      </c>
      <c r="Z62" s="57">
        <v>0</v>
      </c>
      <c r="AA62" s="57">
        <v>0</v>
      </c>
      <c r="AB62" s="57">
        <v>0</v>
      </c>
      <c r="AC62" s="57">
        <v>244380</v>
      </c>
      <c r="AD62" s="58">
        <v>151663</v>
      </c>
      <c r="AE62" s="8"/>
      <c r="AF62" s="8"/>
      <c r="AG62" s="8"/>
      <c r="AH62" s="8"/>
      <c r="AI62" s="8"/>
    </row>
    <row r="63" spans="1:35" x14ac:dyDescent="0.25">
      <c r="A63" s="52" t="s">
        <v>132</v>
      </c>
      <c r="B63" s="53" t="s">
        <v>133</v>
      </c>
      <c r="C63" s="54">
        <v>44561</v>
      </c>
      <c r="D63" s="55"/>
      <c r="E63" s="56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57">
        <v>0</v>
      </c>
      <c r="L63" s="57">
        <v>0</v>
      </c>
      <c r="M63" s="57">
        <v>0</v>
      </c>
      <c r="N63" s="57">
        <v>0</v>
      </c>
      <c r="O63" s="57">
        <v>0</v>
      </c>
      <c r="P63" s="58">
        <v>0</v>
      </c>
      <c r="Q63" s="59">
        <v>0</v>
      </c>
      <c r="R63" s="59">
        <v>0</v>
      </c>
      <c r="S63" s="59">
        <v>0</v>
      </c>
      <c r="T63" s="59">
        <v>0</v>
      </c>
      <c r="U63" s="57">
        <v>0</v>
      </c>
      <c r="V63" s="57">
        <v>0</v>
      </c>
      <c r="W63" s="57">
        <v>0</v>
      </c>
      <c r="X63" s="57">
        <v>0</v>
      </c>
      <c r="Y63" s="57">
        <v>0</v>
      </c>
      <c r="Z63" s="57">
        <v>0</v>
      </c>
      <c r="AA63" s="57">
        <v>0</v>
      </c>
      <c r="AB63" s="57">
        <v>0</v>
      </c>
      <c r="AC63" s="57">
        <v>0</v>
      </c>
      <c r="AD63" s="58">
        <v>0</v>
      </c>
    </row>
    <row r="64" spans="1:35" x14ac:dyDescent="0.25">
      <c r="A64" s="52" t="s">
        <v>134</v>
      </c>
      <c r="B64" s="53" t="s">
        <v>134</v>
      </c>
      <c r="C64" s="54">
        <v>44561</v>
      </c>
      <c r="D64" s="55"/>
      <c r="E64" s="56">
        <v>0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57">
        <v>0</v>
      </c>
      <c r="L64" s="57">
        <v>0</v>
      </c>
      <c r="M64" s="57">
        <v>0</v>
      </c>
      <c r="N64" s="57">
        <v>0</v>
      </c>
      <c r="O64" s="57">
        <v>0</v>
      </c>
      <c r="P64" s="58">
        <v>0</v>
      </c>
      <c r="Q64" s="59">
        <v>0</v>
      </c>
      <c r="R64" s="59">
        <v>0</v>
      </c>
      <c r="S64" s="59">
        <v>0</v>
      </c>
      <c r="T64" s="59">
        <v>0</v>
      </c>
      <c r="U64" s="57">
        <v>0</v>
      </c>
      <c r="V64" s="57">
        <v>0</v>
      </c>
      <c r="W64" s="57">
        <v>0</v>
      </c>
      <c r="X64" s="57">
        <v>0</v>
      </c>
      <c r="Y64" s="57">
        <v>0</v>
      </c>
      <c r="Z64" s="57">
        <v>0</v>
      </c>
      <c r="AA64" s="57">
        <v>0</v>
      </c>
      <c r="AB64" s="57">
        <v>0</v>
      </c>
      <c r="AC64" s="57">
        <v>0</v>
      </c>
      <c r="AD64" s="58">
        <v>0</v>
      </c>
    </row>
    <row r="65" spans="1:35" x14ac:dyDescent="0.25">
      <c r="A65" s="52" t="s">
        <v>135</v>
      </c>
      <c r="B65" s="53" t="s">
        <v>136</v>
      </c>
      <c r="C65" s="54">
        <v>44561</v>
      </c>
      <c r="D65" s="55"/>
      <c r="E65" s="56">
        <v>184186</v>
      </c>
      <c r="F65" s="57">
        <v>21389</v>
      </c>
      <c r="G65" s="57">
        <v>32880</v>
      </c>
      <c r="H65" s="57">
        <v>32633</v>
      </c>
      <c r="I65" s="57">
        <v>0</v>
      </c>
      <c r="J65" s="57">
        <v>0</v>
      </c>
      <c r="K65" s="57">
        <v>580</v>
      </c>
      <c r="L65" s="57">
        <v>580</v>
      </c>
      <c r="M65" s="57">
        <v>4536</v>
      </c>
      <c r="N65" s="57">
        <v>4509</v>
      </c>
      <c r="O65" s="57">
        <v>12634</v>
      </c>
      <c r="P65" s="58">
        <v>3158</v>
      </c>
      <c r="Q65" s="59">
        <v>61422</v>
      </c>
      <c r="R65" s="59">
        <v>52281</v>
      </c>
      <c r="S65" s="59">
        <v>21</v>
      </c>
      <c r="T65" s="59">
        <v>21</v>
      </c>
      <c r="U65" s="57">
        <v>3431</v>
      </c>
      <c r="V65" s="57">
        <v>3431</v>
      </c>
      <c r="W65" s="57">
        <v>0</v>
      </c>
      <c r="X65" s="57">
        <v>0</v>
      </c>
      <c r="Y65" s="57">
        <v>0</v>
      </c>
      <c r="Z65" s="57">
        <v>0</v>
      </c>
      <c r="AA65" s="57">
        <v>0</v>
      </c>
      <c r="AB65" s="57">
        <v>0</v>
      </c>
      <c r="AC65" s="57">
        <v>299690</v>
      </c>
      <c r="AD65" s="58">
        <v>118002</v>
      </c>
    </row>
    <row r="66" spans="1:35" x14ac:dyDescent="0.25">
      <c r="A66" s="52" t="s">
        <v>137</v>
      </c>
      <c r="B66" s="53" t="s">
        <v>138</v>
      </c>
      <c r="C66" s="54">
        <v>44561</v>
      </c>
      <c r="D66" s="55"/>
      <c r="E66" s="56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57">
        <v>392</v>
      </c>
      <c r="L66" s="57">
        <v>392</v>
      </c>
      <c r="M66" s="57">
        <v>0</v>
      </c>
      <c r="N66" s="57">
        <v>0</v>
      </c>
      <c r="O66" s="57">
        <v>2</v>
      </c>
      <c r="P66" s="58">
        <v>0</v>
      </c>
      <c r="Q66" s="59">
        <v>565</v>
      </c>
      <c r="R66" s="59">
        <v>565</v>
      </c>
      <c r="S66" s="59">
        <v>0</v>
      </c>
      <c r="T66" s="59">
        <v>0</v>
      </c>
      <c r="U66" s="57">
        <v>35</v>
      </c>
      <c r="V66" s="57">
        <v>35</v>
      </c>
      <c r="W66" s="57">
        <v>0</v>
      </c>
      <c r="X66" s="57">
        <v>0</v>
      </c>
      <c r="Y66" s="57">
        <v>0</v>
      </c>
      <c r="Z66" s="57">
        <v>0</v>
      </c>
      <c r="AA66" s="57">
        <v>0</v>
      </c>
      <c r="AB66" s="57">
        <v>0</v>
      </c>
      <c r="AC66" s="57">
        <v>994</v>
      </c>
      <c r="AD66" s="58">
        <v>992</v>
      </c>
    </row>
    <row r="67" spans="1:35" s="60" customFormat="1" ht="31.5" customHeight="1" x14ac:dyDescent="0.25">
      <c r="A67" s="52" t="str">
        <f>B67</f>
        <v>Gard M&amp;E Ltd.</v>
      </c>
      <c r="B67" s="53" t="s">
        <v>139</v>
      </c>
      <c r="C67" s="54">
        <v>44247</v>
      </c>
      <c r="D67" s="55"/>
      <c r="E67" s="56">
        <v>0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57">
        <v>28656</v>
      </c>
      <c r="L67" s="57">
        <v>18957</v>
      </c>
      <c r="M67" s="57">
        <v>0</v>
      </c>
      <c r="N67" s="57">
        <v>0</v>
      </c>
      <c r="O67" s="57">
        <v>0</v>
      </c>
      <c r="P67" s="58">
        <v>0</v>
      </c>
      <c r="Q67" s="59">
        <v>0</v>
      </c>
      <c r="R67" s="59">
        <v>0</v>
      </c>
      <c r="S67" s="59">
        <v>0</v>
      </c>
      <c r="T67" s="59">
        <v>0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 s="57">
        <v>0</v>
      </c>
      <c r="AA67" s="57">
        <v>0</v>
      </c>
      <c r="AB67" s="57">
        <v>0</v>
      </c>
      <c r="AC67" s="57">
        <v>28656</v>
      </c>
      <c r="AD67" s="58">
        <v>18957</v>
      </c>
      <c r="AE67" s="8"/>
      <c r="AF67" s="8"/>
      <c r="AG67" s="8"/>
      <c r="AH67" s="8"/>
      <c r="AI67" s="8"/>
    </row>
    <row r="68" spans="1:35" x14ac:dyDescent="0.25">
      <c r="A68" s="52" t="s">
        <v>140</v>
      </c>
      <c r="B68" s="53" t="s">
        <v>141</v>
      </c>
      <c r="C68" s="54">
        <v>44561</v>
      </c>
      <c r="D68" s="61"/>
      <c r="E68" s="56">
        <v>0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57">
        <v>0</v>
      </c>
      <c r="L68" s="57">
        <v>0</v>
      </c>
      <c r="M68" s="57">
        <v>0</v>
      </c>
      <c r="N68" s="57">
        <v>0</v>
      </c>
      <c r="O68" s="57">
        <v>19783</v>
      </c>
      <c r="P68" s="58">
        <v>15826</v>
      </c>
      <c r="Q68" s="59">
        <v>0</v>
      </c>
      <c r="R68" s="59">
        <v>0</v>
      </c>
      <c r="S68" s="59">
        <v>0</v>
      </c>
      <c r="T68" s="59">
        <v>0</v>
      </c>
      <c r="U68" s="57">
        <v>1656</v>
      </c>
      <c r="V68" s="57">
        <v>1326</v>
      </c>
      <c r="W68" s="57">
        <v>0</v>
      </c>
      <c r="X68" s="57">
        <v>0</v>
      </c>
      <c r="Y68" s="57">
        <v>0</v>
      </c>
      <c r="Z68" s="57">
        <v>0</v>
      </c>
      <c r="AA68" s="57">
        <v>0</v>
      </c>
      <c r="AB68" s="57">
        <v>0</v>
      </c>
      <c r="AC68" s="57">
        <v>21439</v>
      </c>
      <c r="AD68" s="58">
        <v>17152</v>
      </c>
    </row>
    <row r="69" spans="1:35" x14ac:dyDescent="0.25">
      <c r="A69" s="52" t="s">
        <v>142</v>
      </c>
      <c r="B69" s="53" t="s">
        <v>143</v>
      </c>
      <c r="C69" s="54">
        <v>44404</v>
      </c>
      <c r="D69" s="61"/>
      <c r="E69" s="56">
        <v>0</v>
      </c>
      <c r="F69" s="57">
        <v>0</v>
      </c>
      <c r="G69" s="57">
        <v>0</v>
      </c>
      <c r="H69" s="57">
        <v>0</v>
      </c>
      <c r="I69" s="57">
        <v>0</v>
      </c>
      <c r="J69" s="57">
        <v>0</v>
      </c>
      <c r="K69" s="57">
        <v>0</v>
      </c>
      <c r="L69" s="57">
        <v>0</v>
      </c>
      <c r="M69" s="57">
        <v>0</v>
      </c>
      <c r="N69" s="57">
        <v>0</v>
      </c>
      <c r="O69" s="57">
        <v>0</v>
      </c>
      <c r="P69" s="58">
        <v>0</v>
      </c>
      <c r="Q69" s="59">
        <v>0</v>
      </c>
      <c r="R69" s="59">
        <v>0</v>
      </c>
      <c r="S69" s="59">
        <v>0</v>
      </c>
      <c r="T69" s="59">
        <v>0</v>
      </c>
      <c r="U69" s="57">
        <v>0</v>
      </c>
      <c r="V69" s="57">
        <v>0</v>
      </c>
      <c r="W69" s="57">
        <v>0</v>
      </c>
      <c r="X69" s="57">
        <v>0</v>
      </c>
      <c r="Y69" s="57">
        <v>0</v>
      </c>
      <c r="Z69" s="57">
        <v>0</v>
      </c>
      <c r="AA69" s="57">
        <v>0</v>
      </c>
      <c r="AB69" s="57">
        <v>0</v>
      </c>
      <c r="AC69" s="57">
        <v>0</v>
      </c>
      <c r="AD69" s="58">
        <v>0</v>
      </c>
    </row>
    <row r="70" spans="1:35" x14ac:dyDescent="0.25">
      <c r="A70" s="52" t="s">
        <v>144</v>
      </c>
      <c r="B70" s="53" t="s">
        <v>144</v>
      </c>
      <c r="C70" s="54">
        <v>44561</v>
      </c>
      <c r="D70" s="61"/>
      <c r="E70" s="56">
        <v>152022</v>
      </c>
      <c r="F70" s="57">
        <v>76011</v>
      </c>
      <c r="G70" s="57">
        <v>0</v>
      </c>
      <c r="H70" s="57">
        <v>0</v>
      </c>
      <c r="I70" s="57">
        <v>0</v>
      </c>
      <c r="J70" s="57">
        <v>0</v>
      </c>
      <c r="K70" s="57">
        <v>0</v>
      </c>
      <c r="L70" s="57">
        <v>0</v>
      </c>
      <c r="M70" s="57">
        <v>0</v>
      </c>
      <c r="N70" s="57">
        <v>0</v>
      </c>
      <c r="O70" s="57">
        <v>0</v>
      </c>
      <c r="P70" s="58">
        <v>0</v>
      </c>
      <c r="Q70" s="59">
        <v>0</v>
      </c>
      <c r="R70" s="59">
        <v>0</v>
      </c>
      <c r="S70" s="59">
        <v>0</v>
      </c>
      <c r="T70" s="59">
        <v>0</v>
      </c>
      <c r="U70" s="57">
        <v>0</v>
      </c>
      <c r="V70" s="57">
        <v>0</v>
      </c>
      <c r="W70" s="57">
        <v>0</v>
      </c>
      <c r="X70" s="57">
        <v>0</v>
      </c>
      <c r="Y70" s="57">
        <v>0</v>
      </c>
      <c r="Z70" s="57">
        <v>0</v>
      </c>
      <c r="AA70" s="57">
        <v>0</v>
      </c>
      <c r="AB70" s="57">
        <v>0</v>
      </c>
      <c r="AC70" s="57">
        <v>152022</v>
      </c>
      <c r="AD70" s="58">
        <v>76011</v>
      </c>
    </row>
    <row r="71" spans="1:35" x14ac:dyDescent="0.25">
      <c r="A71" s="52" t="s">
        <v>145</v>
      </c>
      <c r="B71" s="53" t="s">
        <v>145</v>
      </c>
      <c r="C71" s="54">
        <v>44561</v>
      </c>
      <c r="D71" s="61"/>
      <c r="E71" s="56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  <c r="L71" s="57">
        <v>0</v>
      </c>
      <c r="M71" s="57">
        <v>3764</v>
      </c>
      <c r="N71" s="57">
        <v>30</v>
      </c>
      <c r="O71" s="57">
        <v>60850</v>
      </c>
      <c r="P71" s="58">
        <v>26917</v>
      </c>
      <c r="Q71" s="59">
        <v>0</v>
      </c>
      <c r="R71" s="59">
        <v>0</v>
      </c>
      <c r="S71" s="59">
        <v>0</v>
      </c>
      <c r="T71" s="59">
        <v>0</v>
      </c>
      <c r="U71" s="57">
        <v>82290</v>
      </c>
      <c r="V71" s="57">
        <v>11085</v>
      </c>
      <c r="W71" s="57">
        <v>1336</v>
      </c>
      <c r="X71" s="57">
        <v>1336</v>
      </c>
      <c r="Y71" s="57">
        <v>0</v>
      </c>
      <c r="Z71" s="57">
        <v>0</v>
      </c>
      <c r="AA71" s="57">
        <v>0</v>
      </c>
      <c r="AB71" s="57">
        <v>0</v>
      </c>
      <c r="AC71" s="57">
        <v>148240</v>
      </c>
      <c r="AD71" s="58">
        <v>39368</v>
      </c>
    </row>
    <row r="72" spans="1:35" s="60" customFormat="1" ht="31.5" customHeight="1" x14ac:dyDescent="0.25">
      <c r="A72" s="52" t="s">
        <v>146</v>
      </c>
      <c r="B72" s="53" t="s">
        <v>147</v>
      </c>
      <c r="C72" s="54">
        <v>44561</v>
      </c>
      <c r="D72" s="55"/>
      <c r="E72" s="56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7">
        <v>0</v>
      </c>
      <c r="L72" s="57">
        <v>0</v>
      </c>
      <c r="M72" s="57">
        <v>0</v>
      </c>
      <c r="N72" s="57">
        <v>0</v>
      </c>
      <c r="O72" s="57">
        <v>0</v>
      </c>
      <c r="P72" s="58">
        <v>0</v>
      </c>
      <c r="Q72" s="59">
        <v>0</v>
      </c>
      <c r="R72" s="59">
        <v>0</v>
      </c>
      <c r="S72" s="59">
        <v>0</v>
      </c>
      <c r="T72" s="59">
        <v>0</v>
      </c>
      <c r="U72" s="57">
        <v>0</v>
      </c>
      <c r="V72" s="57">
        <v>0</v>
      </c>
      <c r="W72" s="57">
        <v>729</v>
      </c>
      <c r="X72" s="57">
        <v>-2794</v>
      </c>
      <c r="Y72" s="57">
        <v>0</v>
      </c>
      <c r="Z72" s="57">
        <v>0</v>
      </c>
      <c r="AA72" s="57">
        <v>0</v>
      </c>
      <c r="AB72" s="57">
        <v>0</v>
      </c>
      <c r="AC72" s="57">
        <v>729</v>
      </c>
      <c r="AD72" s="58">
        <v>-2794</v>
      </c>
      <c r="AE72" s="8"/>
      <c r="AF72" s="8"/>
      <c r="AG72" s="8"/>
      <c r="AH72" s="8"/>
      <c r="AI72" s="8"/>
    </row>
    <row r="73" spans="1:35" x14ac:dyDescent="0.25">
      <c r="A73" s="52" t="s">
        <v>148</v>
      </c>
      <c r="B73" s="53" t="s">
        <v>149</v>
      </c>
      <c r="C73" s="54">
        <v>44377</v>
      </c>
      <c r="D73" s="61"/>
      <c r="E73" s="56">
        <v>12635</v>
      </c>
      <c r="F73" s="57">
        <v>9873</v>
      </c>
      <c r="G73" s="57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102797</v>
      </c>
      <c r="P73" s="58">
        <v>8218</v>
      </c>
      <c r="Q73" s="59">
        <v>19882</v>
      </c>
      <c r="R73" s="59">
        <v>9681</v>
      </c>
      <c r="S73" s="59">
        <v>0</v>
      </c>
      <c r="T73" s="59">
        <v>0</v>
      </c>
      <c r="U73" s="57">
        <v>9513</v>
      </c>
      <c r="V73" s="57">
        <v>2877</v>
      </c>
      <c r="W73" s="57">
        <v>69</v>
      </c>
      <c r="X73" s="57">
        <v>12</v>
      </c>
      <c r="Y73" s="57">
        <v>0</v>
      </c>
      <c r="Z73" s="57">
        <v>0</v>
      </c>
      <c r="AA73" s="57">
        <v>0</v>
      </c>
      <c r="AB73" s="57">
        <v>0</v>
      </c>
      <c r="AC73" s="57">
        <v>144896</v>
      </c>
      <c r="AD73" s="58">
        <v>30661</v>
      </c>
    </row>
    <row r="74" spans="1:35" x14ac:dyDescent="0.25">
      <c r="A74" s="52" t="s">
        <v>150</v>
      </c>
      <c r="B74" s="53" t="s">
        <v>151</v>
      </c>
      <c r="C74" s="54">
        <v>44561</v>
      </c>
      <c r="D74" s="61"/>
      <c r="E74" s="56">
        <v>0</v>
      </c>
      <c r="F74" s="57">
        <v>0</v>
      </c>
      <c r="G74" s="57">
        <v>0</v>
      </c>
      <c r="H74" s="57">
        <v>0</v>
      </c>
      <c r="I74" s="57">
        <v>0</v>
      </c>
      <c r="J74" s="57">
        <v>0</v>
      </c>
      <c r="K74" s="57">
        <v>0</v>
      </c>
      <c r="L74" s="57">
        <v>0</v>
      </c>
      <c r="M74" s="57">
        <v>0</v>
      </c>
      <c r="N74" s="57">
        <v>0</v>
      </c>
      <c r="O74" s="57">
        <v>0</v>
      </c>
      <c r="P74" s="58">
        <v>0</v>
      </c>
      <c r="Q74" s="59">
        <v>0</v>
      </c>
      <c r="R74" s="59">
        <v>0</v>
      </c>
      <c r="S74" s="59">
        <v>0</v>
      </c>
      <c r="T74" s="59">
        <v>0</v>
      </c>
      <c r="U74" s="57">
        <v>0</v>
      </c>
      <c r="V74" s="57">
        <v>0</v>
      </c>
      <c r="W74" s="57">
        <v>0</v>
      </c>
      <c r="X74" s="57">
        <v>0</v>
      </c>
      <c r="Y74" s="57">
        <v>0</v>
      </c>
      <c r="Z74" s="57">
        <v>0</v>
      </c>
      <c r="AA74" s="57">
        <v>0</v>
      </c>
      <c r="AB74" s="57">
        <v>0</v>
      </c>
      <c r="AC74" s="57">
        <v>0</v>
      </c>
      <c r="AD74" s="58">
        <v>0</v>
      </c>
    </row>
    <row r="75" spans="1:35" x14ac:dyDescent="0.25">
      <c r="A75" s="52" t="s">
        <v>152</v>
      </c>
      <c r="B75" s="53" t="s">
        <v>153</v>
      </c>
      <c r="C75" s="54">
        <v>44561</v>
      </c>
      <c r="D75" s="55"/>
      <c r="E75" s="56">
        <v>550769</v>
      </c>
      <c r="F75" s="57">
        <v>550751</v>
      </c>
      <c r="G75" s="57">
        <v>84244</v>
      </c>
      <c r="H75" s="57">
        <v>84486</v>
      </c>
      <c r="I75" s="57">
        <v>0</v>
      </c>
      <c r="J75" s="57">
        <v>0</v>
      </c>
      <c r="K75" s="57">
        <v>550</v>
      </c>
      <c r="L75" s="57">
        <v>550</v>
      </c>
      <c r="M75" s="57">
        <v>225</v>
      </c>
      <c r="N75" s="57">
        <v>225</v>
      </c>
      <c r="O75" s="57">
        <v>45798</v>
      </c>
      <c r="P75" s="58">
        <v>18636</v>
      </c>
      <c r="Q75" s="59">
        <v>30921</v>
      </c>
      <c r="R75" s="59">
        <v>29018</v>
      </c>
      <c r="S75" s="59">
        <v>0</v>
      </c>
      <c r="T75" s="59">
        <v>0</v>
      </c>
      <c r="U75" s="57">
        <v>4746</v>
      </c>
      <c r="V75" s="57">
        <v>4048</v>
      </c>
      <c r="W75" s="57">
        <v>698</v>
      </c>
      <c r="X75" s="57">
        <v>352</v>
      </c>
      <c r="Y75" s="57">
        <v>0</v>
      </c>
      <c r="Z75" s="57">
        <v>0</v>
      </c>
      <c r="AA75" s="57">
        <v>0</v>
      </c>
      <c r="AB75" s="57">
        <v>0</v>
      </c>
      <c r="AC75" s="57">
        <v>717951</v>
      </c>
      <c r="AD75" s="58">
        <v>688066</v>
      </c>
    </row>
    <row r="76" spans="1:35" x14ac:dyDescent="0.25">
      <c r="A76" s="52" t="s">
        <v>154</v>
      </c>
      <c r="B76" s="53" t="s">
        <v>154</v>
      </c>
      <c r="C76" s="54">
        <v>44561</v>
      </c>
      <c r="D76" s="61"/>
      <c r="E76" s="56">
        <v>0</v>
      </c>
      <c r="F76" s="57">
        <v>0</v>
      </c>
      <c r="G76" s="57">
        <v>0</v>
      </c>
      <c r="H76" s="57">
        <v>0</v>
      </c>
      <c r="I76" s="57">
        <v>0</v>
      </c>
      <c r="J76" s="57">
        <v>0</v>
      </c>
      <c r="K76" s="57">
        <v>1359</v>
      </c>
      <c r="L76" s="57">
        <v>1359</v>
      </c>
      <c r="M76" s="57">
        <v>10857</v>
      </c>
      <c r="N76" s="57">
        <v>7136</v>
      </c>
      <c r="O76" s="57">
        <v>331</v>
      </c>
      <c r="P76" s="58">
        <v>247</v>
      </c>
      <c r="Q76" s="59">
        <v>0</v>
      </c>
      <c r="R76" s="59">
        <v>0</v>
      </c>
      <c r="S76" s="59">
        <v>0</v>
      </c>
      <c r="T76" s="59">
        <v>0</v>
      </c>
      <c r="U76" s="57">
        <v>82863</v>
      </c>
      <c r="V76" s="57">
        <v>22721</v>
      </c>
      <c r="W76" s="57">
        <v>0</v>
      </c>
      <c r="X76" s="57">
        <v>0</v>
      </c>
      <c r="Y76" s="57">
        <v>0</v>
      </c>
      <c r="Z76" s="57">
        <v>0</v>
      </c>
      <c r="AA76" s="57">
        <v>0</v>
      </c>
      <c r="AB76" s="57">
        <v>0</v>
      </c>
      <c r="AC76" s="57">
        <v>95410</v>
      </c>
      <c r="AD76" s="58">
        <v>31463</v>
      </c>
    </row>
    <row r="77" spans="1:35" s="60" customFormat="1" ht="31.5" customHeight="1" x14ac:dyDescent="0.25">
      <c r="A77" s="52" t="s">
        <v>155</v>
      </c>
      <c r="B77" s="53" t="s">
        <v>156</v>
      </c>
      <c r="C77" s="54">
        <v>44561</v>
      </c>
      <c r="D77" s="55"/>
      <c r="E77" s="56">
        <v>44345</v>
      </c>
      <c r="F77" s="57">
        <v>38808</v>
      </c>
      <c r="G77" s="57">
        <v>25847</v>
      </c>
      <c r="H77" s="57">
        <v>21077</v>
      </c>
      <c r="I77" s="57">
        <v>0</v>
      </c>
      <c r="J77" s="57">
        <v>0</v>
      </c>
      <c r="K77" s="57">
        <v>35752</v>
      </c>
      <c r="L77" s="57">
        <v>30064</v>
      </c>
      <c r="M77" s="57">
        <v>32826</v>
      </c>
      <c r="N77" s="57">
        <v>29413</v>
      </c>
      <c r="O77" s="57">
        <v>49891</v>
      </c>
      <c r="P77" s="58">
        <v>39454</v>
      </c>
      <c r="Q77" s="59">
        <v>43</v>
      </c>
      <c r="R77" s="59">
        <v>30</v>
      </c>
      <c r="S77" s="59">
        <v>0</v>
      </c>
      <c r="T77" s="59">
        <v>0</v>
      </c>
      <c r="U77" s="57">
        <v>126409</v>
      </c>
      <c r="V77" s="57">
        <v>90457</v>
      </c>
      <c r="W77" s="57">
        <v>1629</v>
      </c>
      <c r="X77" s="57">
        <v>1008</v>
      </c>
      <c r="Y77" s="57">
        <v>0</v>
      </c>
      <c r="Z77" s="57">
        <v>0</v>
      </c>
      <c r="AA77" s="57">
        <v>0</v>
      </c>
      <c r="AB77" s="57">
        <v>0</v>
      </c>
      <c r="AC77" s="57">
        <v>316742</v>
      </c>
      <c r="AD77" s="58">
        <v>250311</v>
      </c>
      <c r="AE77" s="8"/>
      <c r="AF77" s="8"/>
      <c r="AG77" s="8"/>
      <c r="AH77" s="8"/>
      <c r="AI77" s="8"/>
    </row>
    <row r="78" spans="1:35" x14ac:dyDescent="0.25">
      <c r="A78" s="52" t="s">
        <v>157</v>
      </c>
      <c r="B78" s="53" t="s">
        <v>157</v>
      </c>
      <c r="C78" s="54">
        <v>44247</v>
      </c>
      <c r="D78" s="61"/>
      <c r="E78" s="56">
        <v>0</v>
      </c>
      <c r="F78" s="57">
        <v>0</v>
      </c>
      <c r="G78" s="57">
        <v>0</v>
      </c>
      <c r="H78" s="57">
        <v>0</v>
      </c>
      <c r="I78" s="57">
        <v>0</v>
      </c>
      <c r="J78" s="57">
        <v>0</v>
      </c>
      <c r="K78" s="57">
        <v>11907</v>
      </c>
      <c r="L78" s="57">
        <v>1190</v>
      </c>
      <c r="M78" s="57">
        <v>0</v>
      </c>
      <c r="N78" s="57">
        <v>0</v>
      </c>
      <c r="O78" s="57">
        <v>0</v>
      </c>
      <c r="P78" s="58">
        <v>0</v>
      </c>
      <c r="Q78" s="59">
        <v>0</v>
      </c>
      <c r="R78" s="59">
        <v>0</v>
      </c>
      <c r="S78" s="59">
        <v>0</v>
      </c>
      <c r="T78" s="59">
        <v>0</v>
      </c>
      <c r="U78" s="57">
        <v>0</v>
      </c>
      <c r="V78" s="57">
        <v>0</v>
      </c>
      <c r="W78" s="57">
        <v>0</v>
      </c>
      <c r="X78" s="57">
        <v>0</v>
      </c>
      <c r="Y78" s="57">
        <v>0</v>
      </c>
      <c r="Z78" s="57">
        <v>0</v>
      </c>
      <c r="AA78" s="57">
        <v>0</v>
      </c>
      <c r="AB78" s="57">
        <v>0</v>
      </c>
      <c r="AC78" s="57">
        <v>11907</v>
      </c>
      <c r="AD78" s="58">
        <v>1190</v>
      </c>
    </row>
    <row r="79" spans="1:35" x14ac:dyDescent="0.25">
      <c r="A79" s="52" t="s">
        <v>158</v>
      </c>
      <c r="B79" s="53" t="s">
        <v>159</v>
      </c>
      <c r="C79" s="54">
        <v>44561</v>
      </c>
      <c r="D79" s="61"/>
      <c r="E79" s="56">
        <v>426</v>
      </c>
      <c r="F79" s="57">
        <v>426</v>
      </c>
      <c r="G79" s="57">
        <v>3974</v>
      </c>
      <c r="H79" s="57">
        <v>3397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7">
        <v>0</v>
      </c>
      <c r="O79" s="57">
        <v>2033</v>
      </c>
      <c r="P79" s="58">
        <v>1163</v>
      </c>
      <c r="Q79" s="59">
        <v>4306</v>
      </c>
      <c r="R79" s="59">
        <v>3360</v>
      </c>
      <c r="S79" s="59">
        <v>0</v>
      </c>
      <c r="T79" s="59">
        <v>0</v>
      </c>
      <c r="U79" s="57">
        <v>2213</v>
      </c>
      <c r="V79" s="57">
        <v>2213</v>
      </c>
      <c r="W79" s="57">
        <v>0</v>
      </c>
      <c r="X79" s="57">
        <v>0</v>
      </c>
      <c r="Y79" s="57">
        <v>0</v>
      </c>
      <c r="Z79" s="57">
        <v>0</v>
      </c>
      <c r="AA79" s="57">
        <v>0</v>
      </c>
      <c r="AB79" s="57">
        <v>0</v>
      </c>
      <c r="AC79" s="57">
        <v>12952</v>
      </c>
      <c r="AD79" s="58">
        <v>10559</v>
      </c>
    </row>
    <row r="80" spans="1:35" x14ac:dyDescent="0.25">
      <c r="A80" s="52" t="s">
        <v>160</v>
      </c>
      <c r="B80" s="53" t="s">
        <v>161</v>
      </c>
      <c r="C80" s="54">
        <v>44561</v>
      </c>
      <c r="D80" s="55"/>
      <c r="E80" s="56">
        <v>76480</v>
      </c>
      <c r="F80" s="57">
        <v>75274</v>
      </c>
      <c r="G80" s="57">
        <v>59359</v>
      </c>
      <c r="H80" s="57">
        <v>59081</v>
      </c>
      <c r="I80" s="57">
        <v>0</v>
      </c>
      <c r="J80" s="57">
        <v>0</v>
      </c>
      <c r="K80" s="57">
        <v>6803</v>
      </c>
      <c r="L80" s="57">
        <v>780</v>
      </c>
      <c r="M80" s="57">
        <v>16992</v>
      </c>
      <c r="N80" s="57">
        <v>12577</v>
      </c>
      <c r="O80" s="57">
        <v>51504</v>
      </c>
      <c r="P80" s="58">
        <v>26176</v>
      </c>
      <c r="Q80" s="59">
        <v>118616</v>
      </c>
      <c r="R80" s="59">
        <v>113202</v>
      </c>
      <c r="S80" s="59">
        <v>1475</v>
      </c>
      <c r="T80" s="59">
        <v>1475</v>
      </c>
      <c r="U80" s="57">
        <v>23536</v>
      </c>
      <c r="V80" s="57">
        <v>18816</v>
      </c>
      <c r="W80" s="57">
        <v>933</v>
      </c>
      <c r="X80" s="57">
        <v>3053</v>
      </c>
      <c r="Y80" s="57">
        <v>0</v>
      </c>
      <c r="Z80" s="57">
        <v>0</v>
      </c>
      <c r="AA80" s="57">
        <v>0</v>
      </c>
      <c r="AB80" s="57">
        <v>0</v>
      </c>
      <c r="AC80" s="57">
        <v>355698</v>
      </c>
      <c r="AD80" s="58">
        <v>310434</v>
      </c>
    </row>
    <row r="81" spans="1:35" x14ac:dyDescent="0.25">
      <c r="A81" s="52" t="s">
        <v>162</v>
      </c>
      <c r="B81" s="53" t="s">
        <v>162</v>
      </c>
      <c r="C81" s="54">
        <v>44561</v>
      </c>
      <c r="D81" s="61"/>
      <c r="E81" s="56">
        <v>126657</v>
      </c>
      <c r="F81" s="57">
        <v>126463</v>
      </c>
      <c r="G81" s="57">
        <v>14755</v>
      </c>
      <c r="H81" s="57">
        <v>14755</v>
      </c>
      <c r="I81" s="57">
        <v>0</v>
      </c>
      <c r="J81" s="57">
        <v>0</v>
      </c>
      <c r="K81" s="57">
        <v>3594</v>
      </c>
      <c r="L81" s="57">
        <v>3594</v>
      </c>
      <c r="M81" s="57">
        <v>210</v>
      </c>
      <c r="N81" s="57">
        <v>210</v>
      </c>
      <c r="O81" s="57">
        <v>14925</v>
      </c>
      <c r="P81" s="58">
        <v>14925</v>
      </c>
      <c r="Q81" s="59">
        <v>0</v>
      </c>
      <c r="R81" s="59">
        <v>0</v>
      </c>
      <c r="S81" s="59">
        <v>0</v>
      </c>
      <c r="T81" s="59">
        <v>0</v>
      </c>
      <c r="U81" s="57">
        <v>13818</v>
      </c>
      <c r="V81" s="57">
        <v>13818</v>
      </c>
      <c r="W81" s="57">
        <v>0</v>
      </c>
      <c r="X81" s="57">
        <v>0</v>
      </c>
      <c r="Y81" s="57">
        <v>0</v>
      </c>
      <c r="Z81" s="57">
        <v>0</v>
      </c>
      <c r="AA81" s="57">
        <v>0</v>
      </c>
      <c r="AB81" s="57">
        <v>0</v>
      </c>
      <c r="AC81" s="57">
        <v>173959</v>
      </c>
      <c r="AD81" s="58">
        <v>173765</v>
      </c>
    </row>
    <row r="82" spans="1:35" s="60" customFormat="1" ht="31.5" customHeight="1" x14ac:dyDescent="0.25">
      <c r="A82" s="52" t="s">
        <v>163</v>
      </c>
      <c r="B82" s="53" t="s">
        <v>164</v>
      </c>
      <c r="C82" s="54">
        <v>44286</v>
      </c>
      <c r="D82" s="55"/>
      <c r="E82" s="56">
        <v>0</v>
      </c>
      <c r="F82" s="57">
        <v>0</v>
      </c>
      <c r="G82" s="57">
        <v>74407</v>
      </c>
      <c r="H82" s="57">
        <v>74407</v>
      </c>
      <c r="I82" s="57">
        <v>0</v>
      </c>
      <c r="J82" s="57">
        <v>0</v>
      </c>
      <c r="K82" s="57">
        <v>0</v>
      </c>
      <c r="L82" s="57">
        <v>0</v>
      </c>
      <c r="M82" s="57">
        <v>1264</v>
      </c>
      <c r="N82" s="57">
        <v>1264</v>
      </c>
      <c r="O82" s="57">
        <v>2643</v>
      </c>
      <c r="P82" s="58">
        <v>2643</v>
      </c>
      <c r="Q82" s="59">
        <v>0</v>
      </c>
      <c r="R82" s="59">
        <v>0</v>
      </c>
      <c r="S82" s="59">
        <v>0</v>
      </c>
      <c r="T82" s="59">
        <v>0</v>
      </c>
      <c r="U82" s="57">
        <v>21</v>
      </c>
      <c r="V82" s="57">
        <v>21</v>
      </c>
      <c r="W82" s="57">
        <v>0</v>
      </c>
      <c r="X82" s="57">
        <v>0</v>
      </c>
      <c r="Y82" s="57">
        <v>0</v>
      </c>
      <c r="Z82" s="57">
        <v>0</v>
      </c>
      <c r="AA82" s="57">
        <v>0</v>
      </c>
      <c r="AB82" s="57">
        <v>0</v>
      </c>
      <c r="AC82" s="57">
        <v>78335</v>
      </c>
      <c r="AD82" s="58">
        <v>78335</v>
      </c>
      <c r="AE82" s="8"/>
      <c r="AF82" s="8"/>
      <c r="AG82" s="8"/>
      <c r="AH82" s="8"/>
      <c r="AI82" s="8"/>
    </row>
    <row r="83" spans="1:35" x14ac:dyDescent="0.25">
      <c r="A83" s="52" t="s">
        <v>165</v>
      </c>
      <c r="B83" s="53" t="s">
        <v>165</v>
      </c>
      <c r="C83" s="54">
        <v>44561</v>
      </c>
      <c r="D83" s="61"/>
      <c r="E83" s="56">
        <v>0</v>
      </c>
      <c r="F83" s="57">
        <v>0</v>
      </c>
      <c r="G83" s="57">
        <v>0</v>
      </c>
      <c r="H83" s="57">
        <v>0</v>
      </c>
      <c r="I83" s="57">
        <v>0</v>
      </c>
      <c r="J83" s="57">
        <v>0</v>
      </c>
      <c r="K83" s="57">
        <v>0</v>
      </c>
      <c r="L83" s="57">
        <v>0</v>
      </c>
      <c r="M83" s="57">
        <v>0</v>
      </c>
      <c r="N83" s="57">
        <v>0</v>
      </c>
      <c r="O83" s="57">
        <v>24863</v>
      </c>
      <c r="P83" s="58">
        <v>24159</v>
      </c>
      <c r="Q83" s="59">
        <v>0</v>
      </c>
      <c r="R83" s="59">
        <v>0</v>
      </c>
      <c r="S83" s="59">
        <v>0</v>
      </c>
      <c r="T83" s="59">
        <v>0</v>
      </c>
      <c r="U83" s="57">
        <v>647</v>
      </c>
      <c r="V83" s="57">
        <v>647</v>
      </c>
      <c r="W83" s="57">
        <v>0</v>
      </c>
      <c r="X83" s="57">
        <v>0</v>
      </c>
      <c r="Y83" s="57">
        <v>0</v>
      </c>
      <c r="Z83" s="57">
        <v>0</v>
      </c>
      <c r="AA83" s="57">
        <v>0</v>
      </c>
      <c r="AB83" s="57">
        <v>0</v>
      </c>
      <c r="AC83" s="57">
        <v>25510</v>
      </c>
      <c r="AD83" s="58">
        <v>24806</v>
      </c>
    </row>
    <row r="84" spans="1:35" x14ac:dyDescent="0.25">
      <c r="A84" s="52" t="s">
        <v>166</v>
      </c>
      <c r="B84" s="53" t="s">
        <v>167</v>
      </c>
      <c r="C84" s="54">
        <v>44561</v>
      </c>
      <c r="D84" s="61"/>
      <c r="E84" s="56">
        <v>1</v>
      </c>
      <c r="F84" s="57">
        <v>0</v>
      </c>
      <c r="G84" s="57">
        <v>68913</v>
      </c>
      <c r="H84" s="57">
        <v>54874</v>
      </c>
      <c r="I84" s="57">
        <v>0</v>
      </c>
      <c r="J84" s="57">
        <v>0</v>
      </c>
      <c r="K84" s="57">
        <v>656</v>
      </c>
      <c r="L84" s="57">
        <v>428</v>
      </c>
      <c r="M84" s="57">
        <v>44</v>
      </c>
      <c r="N84" s="57">
        <v>31</v>
      </c>
      <c r="O84" s="57">
        <v>91</v>
      </c>
      <c r="P84" s="58">
        <v>57</v>
      </c>
      <c r="Q84" s="59">
        <v>10696</v>
      </c>
      <c r="R84" s="59">
        <v>10511</v>
      </c>
      <c r="S84" s="59">
        <v>0</v>
      </c>
      <c r="T84" s="59">
        <v>0</v>
      </c>
      <c r="U84" s="57">
        <v>3916</v>
      </c>
      <c r="V84" s="57">
        <v>1197</v>
      </c>
      <c r="W84" s="57">
        <v>0</v>
      </c>
      <c r="X84" s="57">
        <v>0</v>
      </c>
      <c r="Y84" s="57">
        <v>0</v>
      </c>
      <c r="Z84" s="57">
        <v>0</v>
      </c>
      <c r="AA84" s="57">
        <v>0</v>
      </c>
      <c r="AB84" s="57">
        <v>0</v>
      </c>
      <c r="AC84" s="57">
        <v>84317</v>
      </c>
      <c r="AD84" s="58">
        <v>67098</v>
      </c>
    </row>
    <row r="85" spans="1:35" x14ac:dyDescent="0.25">
      <c r="A85" s="52" t="s">
        <v>168</v>
      </c>
      <c r="B85" s="53" t="s">
        <v>169</v>
      </c>
      <c r="C85" s="54">
        <v>44561</v>
      </c>
      <c r="D85" s="55"/>
      <c r="E85" s="56">
        <v>17227</v>
      </c>
      <c r="F85" s="57">
        <v>17227</v>
      </c>
      <c r="G85" s="57">
        <v>1041</v>
      </c>
      <c r="H85" s="57">
        <v>1041</v>
      </c>
      <c r="I85" s="57">
        <v>0</v>
      </c>
      <c r="J85" s="57">
        <v>0</v>
      </c>
      <c r="K85" s="57">
        <v>0</v>
      </c>
      <c r="L85" s="57">
        <v>0</v>
      </c>
      <c r="M85" s="57">
        <v>35</v>
      </c>
      <c r="N85" s="57">
        <v>35</v>
      </c>
      <c r="O85" s="57">
        <v>2345</v>
      </c>
      <c r="P85" s="58">
        <v>1853</v>
      </c>
      <c r="Q85" s="59">
        <v>7601</v>
      </c>
      <c r="R85" s="59">
        <v>5993</v>
      </c>
      <c r="S85" s="59">
        <v>0</v>
      </c>
      <c r="T85" s="59">
        <v>0</v>
      </c>
      <c r="U85" s="57">
        <v>1323</v>
      </c>
      <c r="V85" s="57">
        <v>1323</v>
      </c>
      <c r="W85" s="57">
        <v>1</v>
      </c>
      <c r="X85" s="57">
        <v>1</v>
      </c>
      <c r="Y85" s="57">
        <v>0</v>
      </c>
      <c r="Z85" s="57">
        <v>0</v>
      </c>
      <c r="AA85" s="57">
        <v>0</v>
      </c>
      <c r="AB85" s="57">
        <v>0</v>
      </c>
      <c r="AC85" s="57">
        <v>29573</v>
      </c>
      <c r="AD85" s="58">
        <v>27473</v>
      </c>
    </row>
    <row r="86" spans="1:35" x14ac:dyDescent="0.25">
      <c r="A86" s="52" t="s">
        <v>170</v>
      </c>
      <c r="B86" s="53" t="s">
        <v>170</v>
      </c>
      <c r="C86" s="54">
        <v>44561</v>
      </c>
      <c r="D86" s="61"/>
      <c r="E86" s="56">
        <v>0</v>
      </c>
      <c r="F86" s="57">
        <v>0</v>
      </c>
      <c r="G86" s="57">
        <v>1715</v>
      </c>
      <c r="H86" s="57">
        <v>836</v>
      </c>
      <c r="I86" s="57">
        <v>0</v>
      </c>
      <c r="J86" s="57">
        <v>0</v>
      </c>
      <c r="K86" s="57">
        <v>228</v>
      </c>
      <c r="L86" s="57">
        <v>86</v>
      </c>
      <c r="M86" s="57">
        <v>0</v>
      </c>
      <c r="N86" s="57">
        <v>0</v>
      </c>
      <c r="O86" s="57">
        <v>1501</v>
      </c>
      <c r="P86" s="58">
        <v>610</v>
      </c>
      <c r="Q86" s="59">
        <v>0</v>
      </c>
      <c r="R86" s="59">
        <v>0</v>
      </c>
      <c r="S86" s="59">
        <v>0</v>
      </c>
      <c r="T86" s="59">
        <v>0</v>
      </c>
      <c r="U86" s="57">
        <v>524</v>
      </c>
      <c r="V86" s="57">
        <v>225</v>
      </c>
      <c r="W86" s="57">
        <v>0</v>
      </c>
      <c r="X86" s="57">
        <v>0</v>
      </c>
      <c r="Y86" s="57">
        <v>0</v>
      </c>
      <c r="Z86" s="57">
        <v>0</v>
      </c>
      <c r="AA86" s="57">
        <v>0</v>
      </c>
      <c r="AB86" s="57">
        <v>0</v>
      </c>
      <c r="AC86" s="57">
        <v>3968</v>
      </c>
      <c r="AD86" s="58">
        <v>1757</v>
      </c>
    </row>
    <row r="87" spans="1:35" s="60" customFormat="1" ht="31.5" customHeight="1" x14ac:dyDescent="0.25">
      <c r="A87" s="52" t="s">
        <v>171</v>
      </c>
      <c r="B87" s="53" t="s">
        <v>172</v>
      </c>
      <c r="C87" s="54">
        <v>44561</v>
      </c>
      <c r="D87" s="55"/>
      <c r="E87" s="56">
        <v>4576</v>
      </c>
      <c r="F87" s="57">
        <v>4542</v>
      </c>
      <c r="G87" s="57">
        <v>50306</v>
      </c>
      <c r="H87" s="57">
        <v>47833</v>
      </c>
      <c r="I87" s="57">
        <v>19805</v>
      </c>
      <c r="J87" s="57">
        <v>19805</v>
      </c>
      <c r="K87" s="57">
        <v>49318</v>
      </c>
      <c r="L87" s="57">
        <v>49318</v>
      </c>
      <c r="M87" s="57">
        <v>18058</v>
      </c>
      <c r="N87" s="57">
        <v>18058</v>
      </c>
      <c r="O87" s="57">
        <v>119310</v>
      </c>
      <c r="P87" s="58">
        <v>90460</v>
      </c>
      <c r="Q87" s="59">
        <v>0</v>
      </c>
      <c r="R87" s="59">
        <v>0</v>
      </c>
      <c r="S87" s="59">
        <v>0</v>
      </c>
      <c r="T87" s="59">
        <v>0</v>
      </c>
      <c r="U87" s="57">
        <v>76078</v>
      </c>
      <c r="V87" s="57">
        <v>76060</v>
      </c>
      <c r="W87" s="57">
        <v>82724</v>
      </c>
      <c r="X87" s="57">
        <v>82724</v>
      </c>
      <c r="Y87" s="57">
        <v>0</v>
      </c>
      <c r="Z87" s="57">
        <v>0</v>
      </c>
      <c r="AA87" s="57">
        <v>0</v>
      </c>
      <c r="AB87" s="57">
        <v>0</v>
      </c>
      <c r="AC87" s="57">
        <v>420175</v>
      </c>
      <c r="AD87" s="58">
        <v>388800</v>
      </c>
      <c r="AE87" s="8"/>
      <c r="AF87" s="8"/>
      <c r="AG87" s="8"/>
      <c r="AH87" s="8"/>
      <c r="AI87" s="8"/>
    </row>
    <row r="88" spans="1:35" x14ac:dyDescent="0.25">
      <c r="A88" s="52" t="s">
        <v>173</v>
      </c>
      <c r="B88" s="53" t="s">
        <v>174</v>
      </c>
      <c r="C88" s="54">
        <v>44561</v>
      </c>
      <c r="D88" s="55"/>
      <c r="E88" s="56">
        <v>40674</v>
      </c>
      <c r="F88" s="57">
        <v>125</v>
      </c>
      <c r="G88" s="57">
        <v>6034</v>
      </c>
      <c r="H88" s="57">
        <v>5891</v>
      </c>
      <c r="I88" s="57">
        <v>312</v>
      </c>
      <c r="J88" s="57">
        <v>1</v>
      </c>
      <c r="K88" s="57">
        <v>10179</v>
      </c>
      <c r="L88" s="57">
        <v>895</v>
      </c>
      <c r="M88" s="57">
        <v>4779</v>
      </c>
      <c r="N88" s="57">
        <v>507</v>
      </c>
      <c r="O88" s="57">
        <v>85188</v>
      </c>
      <c r="P88" s="58">
        <v>9111</v>
      </c>
      <c r="Q88" s="59">
        <v>80601</v>
      </c>
      <c r="R88" s="59">
        <v>77141</v>
      </c>
      <c r="S88" s="59">
        <v>0</v>
      </c>
      <c r="T88" s="59">
        <v>0</v>
      </c>
      <c r="U88" s="57">
        <v>12461</v>
      </c>
      <c r="V88" s="57">
        <v>8376</v>
      </c>
      <c r="W88" s="57">
        <v>17</v>
      </c>
      <c r="X88" s="57">
        <v>13</v>
      </c>
      <c r="Y88" s="57">
        <v>0</v>
      </c>
      <c r="Z88" s="57">
        <v>0</v>
      </c>
      <c r="AA88" s="57">
        <v>0</v>
      </c>
      <c r="AB88" s="57">
        <v>0</v>
      </c>
      <c r="AC88" s="57">
        <v>240245</v>
      </c>
      <c r="AD88" s="58">
        <v>102060</v>
      </c>
    </row>
    <row r="89" spans="1:35" x14ac:dyDescent="0.25">
      <c r="A89" s="52" t="s">
        <v>175</v>
      </c>
      <c r="B89" s="53" t="s">
        <v>176</v>
      </c>
      <c r="C89" s="54">
        <v>44561</v>
      </c>
      <c r="D89" s="55"/>
      <c r="E89" s="56">
        <v>87</v>
      </c>
      <c r="F89" s="57">
        <v>64</v>
      </c>
      <c r="G89" s="57">
        <v>652</v>
      </c>
      <c r="H89" s="57">
        <v>652</v>
      </c>
      <c r="I89" s="57">
        <v>17</v>
      </c>
      <c r="J89" s="57">
        <v>0</v>
      </c>
      <c r="K89" s="57">
        <v>917</v>
      </c>
      <c r="L89" s="57">
        <v>137</v>
      </c>
      <c r="M89" s="57">
        <v>0</v>
      </c>
      <c r="N89" s="57">
        <v>0</v>
      </c>
      <c r="O89" s="57">
        <v>291</v>
      </c>
      <c r="P89" s="58">
        <v>18</v>
      </c>
      <c r="Q89" s="59">
        <v>5773</v>
      </c>
      <c r="R89" s="59">
        <v>5498</v>
      </c>
      <c r="S89" s="59">
        <v>0</v>
      </c>
      <c r="T89" s="59">
        <v>0</v>
      </c>
      <c r="U89" s="57">
        <v>426</v>
      </c>
      <c r="V89" s="57">
        <v>240</v>
      </c>
      <c r="W89" s="57">
        <v>0</v>
      </c>
      <c r="X89" s="57">
        <v>0</v>
      </c>
      <c r="Y89" s="57">
        <v>0</v>
      </c>
      <c r="Z89" s="57">
        <v>0</v>
      </c>
      <c r="AA89" s="57">
        <v>0</v>
      </c>
      <c r="AB89" s="57">
        <v>0</v>
      </c>
      <c r="AC89" s="57">
        <v>8163</v>
      </c>
      <c r="AD89" s="58">
        <v>6609</v>
      </c>
    </row>
    <row r="90" spans="1:35" x14ac:dyDescent="0.25">
      <c r="A90" s="52" t="s">
        <v>177</v>
      </c>
      <c r="B90" s="53" t="s">
        <v>178</v>
      </c>
      <c r="C90" s="54">
        <v>44561</v>
      </c>
      <c r="D90" s="55"/>
      <c r="E90" s="56">
        <v>446676</v>
      </c>
      <c r="F90" s="57">
        <v>440184</v>
      </c>
      <c r="G90" s="57">
        <v>16588</v>
      </c>
      <c r="H90" s="57">
        <v>16588</v>
      </c>
      <c r="I90" s="57">
        <v>0</v>
      </c>
      <c r="J90" s="57">
        <v>0</v>
      </c>
      <c r="K90" s="57">
        <v>116</v>
      </c>
      <c r="L90" s="57">
        <v>10</v>
      </c>
      <c r="M90" s="57">
        <v>16</v>
      </c>
      <c r="N90" s="57">
        <v>10</v>
      </c>
      <c r="O90" s="57">
        <v>28805</v>
      </c>
      <c r="P90" s="58">
        <v>27056</v>
      </c>
      <c r="Q90" s="59">
        <v>16433</v>
      </c>
      <c r="R90" s="59">
        <v>16183</v>
      </c>
      <c r="S90" s="59">
        <v>0</v>
      </c>
      <c r="T90" s="59">
        <v>0</v>
      </c>
      <c r="U90" s="57">
        <v>5101</v>
      </c>
      <c r="V90" s="57">
        <v>5100</v>
      </c>
      <c r="W90" s="57">
        <v>1207</v>
      </c>
      <c r="X90" s="57">
        <v>1207</v>
      </c>
      <c r="Y90" s="57">
        <v>0</v>
      </c>
      <c r="Z90" s="57">
        <v>0</v>
      </c>
      <c r="AA90" s="57">
        <v>0</v>
      </c>
      <c r="AB90" s="57">
        <v>0</v>
      </c>
      <c r="AC90" s="57">
        <v>514942</v>
      </c>
      <c r="AD90" s="58">
        <v>506338</v>
      </c>
    </row>
    <row r="91" spans="1:35" x14ac:dyDescent="0.25">
      <c r="A91" s="52" t="s">
        <v>179</v>
      </c>
      <c r="B91" s="53" t="s">
        <v>180</v>
      </c>
      <c r="C91" s="54">
        <v>44561</v>
      </c>
      <c r="D91" s="55"/>
      <c r="E91" s="56">
        <v>11684</v>
      </c>
      <c r="F91" s="57">
        <v>11653</v>
      </c>
      <c r="G91" s="57">
        <v>4058</v>
      </c>
      <c r="H91" s="57">
        <v>4058</v>
      </c>
      <c r="I91" s="57">
        <v>0</v>
      </c>
      <c r="J91" s="57">
        <v>0</v>
      </c>
      <c r="K91" s="57">
        <v>5837</v>
      </c>
      <c r="L91" s="57">
        <v>5843</v>
      </c>
      <c r="M91" s="57">
        <v>1387</v>
      </c>
      <c r="N91" s="57">
        <v>1385</v>
      </c>
      <c r="O91" s="57">
        <v>15285</v>
      </c>
      <c r="P91" s="58">
        <v>13881</v>
      </c>
      <c r="Q91" s="59">
        <v>55056</v>
      </c>
      <c r="R91" s="59">
        <v>39727</v>
      </c>
      <c r="S91" s="59">
        <v>0</v>
      </c>
      <c r="T91" s="59">
        <v>0</v>
      </c>
      <c r="U91" s="57">
        <v>7771</v>
      </c>
      <c r="V91" s="57">
        <v>7550</v>
      </c>
      <c r="W91" s="57">
        <v>79</v>
      </c>
      <c r="X91" s="57">
        <v>79</v>
      </c>
      <c r="Y91" s="57">
        <v>0</v>
      </c>
      <c r="Z91" s="57">
        <v>0</v>
      </c>
      <c r="AA91" s="57">
        <v>0</v>
      </c>
      <c r="AB91" s="57">
        <v>0</v>
      </c>
      <c r="AC91" s="57">
        <v>101157</v>
      </c>
      <c r="AD91" s="58">
        <v>84176</v>
      </c>
    </row>
    <row r="92" spans="1:35" s="60" customFormat="1" ht="31.5" customHeight="1" x14ac:dyDescent="0.25">
      <c r="A92" s="62" t="s">
        <v>181</v>
      </c>
      <c r="B92" s="63" t="s">
        <v>182</v>
      </c>
      <c r="C92" s="64">
        <v>44561</v>
      </c>
      <c r="D92" s="65"/>
      <c r="E92" s="66">
        <v>34986</v>
      </c>
      <c r="F92" s="67">
        <v>34912</v>
      </c>
      <c r="G92" s="67">
        <v>185810</v>
      </c>
      <c r="H92" s="67">
        <v>184283</v>
      </c>
      <c r="I92" s="67">
        <v>0</v>
      </c>
      <c r="J92" s="67">
        <v>0</v>
      </c>
      <c r="K92" s="67">
        <v>51700</v>
      </c>
      <c r="L92" s="67">
        <v>45784</v>
      </c>
      <c r="M92" s="67">
        <v>20747</v>
      </c>
      <c r="N92" s="67">
        <v>20773</v>
      </c>
      <c r="O92" s="67">
        <v>82232</v>
      </c>
      <c r="P92" s="68">
        <v>70318</v>
      </c>
      <c r="Q92" s="69">
        <v>245516</v>
      </c>
      <c r="R92" s="69">
        <v>92696</v>
      </c>
      <c r="S92" s="69">
        <v>11</v>
      </c>
      <c r="T92" s="69">
        <v>11</v>
      </c>
      <c r="U92" s="67">
        <v>29018</v>
      </c>
      <c r="V92" s="67">
        <v>28798</v>
      </c>
      <c r="W92" s="67">
        <v>21706</v>
      </c>
      <c r="X92" s="67">
        <v>18821</v>
      </c>
      <c r="Y92" s="67">
        <v>0</v>
      </c>
      <c r="Z92" s="67">
        <v>0</v>
      </c>
      <c r="AA92" s="67">
        <v>0</v>
      </c>
      <c r="AB92" s="67">
        <v>0</v>
      </c>
      <c r="AC92" s="67">
        <v>671726</v>
      </c>
      <c r="AD92" s="68">
        <v>496396</v>
      </c>
      <c r="AE92" s="8"/>
      <c r="AF92" s="8"/>
      <c r="AG92" s="8"/>
      <c r="AH92" s="8"/>
      <c r="AI92" s="8"/>
    </row>
    <row r="93" spans="1:35" x14ac:dyDescent="0.25">
      <c r="A93" s="52" t="s">
        <v>183</v>
      </c>
      <c r="B93" s="53" t="s">
        <v>184</v>
      </c>
      <c r="C93" s="54">
        <v>44561</v>
      </c>
      <c r="D93" s="61"/>
      <c r="E93" s="56">
        <v>0</v>
      </c>
      <c r="F93" s="57">
        <v>0</v>
      </c>
      <c r="G93" s="57">
        <v>0</v>
      </c>
      <c r="H93" s="57">
        <v>0</v>
      </c>
      <c r="I93" s="57">
        <v>0</v>
      </c>
      <c r="J93" s="57">
        <v>0</v>
      </c>
      <c r="K93" s="57">
        <v>0</v>
      </c>
      <c r="L93" s="57">
        <v>0</v>
      </c>
      <c r="M93" s="57">
        <v>0</v>
      </c>
      <c r="N93" s="57">
        <v>0</v>
      </c>
      <c r="O93" s="57">
        <v>0</v>
      </c>
      <c r="P93" s="58">
        <v>0</v>
      </c>
      <c r="Q93" s="59">
        <v>0</v>
      </c>
      <c r="R93" s="59">
        <v>0</v>
      </c>
      <c r="S93" s="59">
        <v>0</v>
      </c>
      <c r="T93" s="59">
        <v>0</v>
      </c>
      <c r="U93" s="57">
        <v>0</v>
      </c>
      <c r="V93" s="57">
        <v>0</v>
      </c>
      <c r="W93" s="57">
        <v>-333</v>
      </c>
      <c r="X93" s="57">
        <v>-250</v>
      </c>
      <c r="Y93" s="57">
        <v>0</v>
      </c>
      <c r="Z93" s="57">
        <v>0</v>
      </c>
      <c r="AA93" s="57">
        <v>0</v>
      </c>
      <c r="AB93" s="57">
        <v>0</v>
      </c>
      <c r="AC93" s="57">
        <v>-333</v>
      </c>
      <c r="AD93" s="58">
        <v>-250</v>
      </c>
    </row>
    <row r="94" spans="1:35" x14ac:dyDescent="0.25">
      <c r="A94" s="52" t="s">
        <v>185</v>
      </c>
      <c r="B94" s="53" t="s">
        <v>186</v>
      </c>
      <c r="C94" s="54">
        <v>44561</v>
      </c>
      <c r="D94" s="61"/>
      <c r="E94" s="56">
        <v>2648</v>
      </c>
      <c r="F94" s="57">
        <v>2508</v>
      </c>
      <c r="G94" s="57">
        <v>7358</v>
      </c>
      <c r="H94" s="57">
        <v>3935</v>
      </c>
      <c r="I94" s="57">
        <v>0</v>
      </c>
      <c r="J94" s="57">
        <v>0</v>
      </c>
      <c r="K94" s="57">
        <v>467</v>
      </c>
      <c r="L94" s="57">
        <v>460</v>
      </c>
      <c r="M94" s="57">
        <v>119</v>
      </c>
      <c r="N94" s="57">
        <v>119</v>
      </c>
      <c r="O94" s="57">
        <v>53027</v>
      </c>
      <c r="P94" s="58">
        <v>40896</v>
      </c>
      <c r="Q94" s="59">
        <v>0</v>
      </c>
      <c r="R94" s="59">
        <v>0</v>
      </c>
      <c r="S94" s="59">
        <v>0</v>
      </c>
      <c r="T94" s="59">
        <v>0</v>
      </c>
      <c r="U94" s="57">
        <v>1412</v>
      </c>
      <c r="V94" s="57">
        <v>1265</v>
      </c>
      <c r="W94" s="57">
        <v>9605</v>
      </c>
      <c r="X94" s="57">
        <v>-15413</v>
      </c>
      <c r="Y94" s="57">
        <v>0</v>
      </c>
      <c r="Z94" s="57">
        <v>0</v>
      </c>
      <c r="AA94" s="57">
        <v>0</v>
      </c>
      <c r="AB94" s="57">
        <v>0</v>
      </c>
      <c r="AC94" s="57">
        <v>74636</v>
      </c>
      <c r="AD94" s="58">
        <v>33770</v>
      </c>
    </row>
    <row r="95" spans="1:35" x14ac:dyDescent="0.25">
      <c r="A95" s="52" t="s">
        <v>187</v>
      </c>
      <c r="B95" s="53" t="s">
        <v>188</v>
      </c>
      <c r="C95" s="54">
        <v>44561</v>
      </c>
      <c r="D95" s="61"/>
      <c r="E95" s="56">
        <v>0</v>
      </c>
      <c r="F95" s="57">
        <v>0</v>
      </c>
      <c r="G95" s="57">
        <v>0</v>
      </c>
      <c r="H95" s="57">
        <v>0</v>
      </c>
      <c r="I95" s="57">
        <v>0</v>
      </c>
      <c r="J95" s="57">
        <v>0</v>
      </c>
      <c r="K95" s="57">
        <v>0</v>
      </c>
      <c r="L95" s="57">
        <v>0</v>
      </c>
      <c r="M95" s="57">
        <v>0</v>
      </c>
      <c r="N95" s="57">
        <v>0</v>
      </c>
      <c r="O95" s="57">
        <v>455</v>
      </c>
      <c r="P95" s="58">
        <v>131</v>
      </c>
      <c r="Q95" s="59">
        <v>0</v>
      </c>
      <c r="R95" s="59">
        <v>0</v>
      </c>
      <c r="S95" s="59">
        <v>0</v>
      </c>
      <c r="T95" s="59">
        <v>0</v>
      </c>
      <c r="U95" s="57">
        <v>7873</v>
      </c>
      <c r="V95" s="57">
        <v>7784</v>
      </c>
      <c r="W95" s="57">
        <v>0</v>
      </c>
      <c r="X95" s="57">
        <v>0</v>
      </c>
      <c r="Y95" s="57">
        <v>0</v>
      </c>
      <c r="Z95" s="57">
        <v>0</v>
      </c>
      <c r="AA95" s="57">
        <v>0</v>
      </c>
      <c r="AB95" s="57">
        <v>0</v>
      </c>
      <c r="AC95" s="57">
        <v>8328</v>
      </c>
      <c r="AD95" s="58">
        <v>7915</v>
      </c>
    </row>
    <row r="96" spans="1:35" x14ac:dyDescent="0.25">
      <c r="A96" s="52" t="s">
        <v>189</v>
      </c>
      <c r="B96" s="53" t="s">
        <v>189</v>
      </c>
      <c r="C96" s="54">
        <v>44561</v>
      </c>
      <c r="D96" s="61"/>
      <c r="E96" s="56">
        <v>0</v>
      </c>
      <c r="F96" s="57">
        <v>0</v>
      </c>
      <c r="G96" s="57">
        <v>0</v>
      </c>
      <c r="H96" s="57">
        <v>0</v>
      </c>
      <c r="I96" s="57">
        <v>0</v>
      </c>
      <c r="J96" s="57">
        <v>0</v>
      </c>
      <c r="K96" s="57">
        <v>33886</v>
      </c>
      <c r="L96" s="57">
        <v>46762</v>
      </c>
      <c r="M96" s="57">
        <v>0</v>
      </c>
      <c r="N96" s="57">
        <v>0</v>
      </c>
      <c r="O96" s="57">
        <v>0</v>
      </c>
      <c r="P96" s="58">
        <v>0</v>
      </c>
      <c r="Q96" s="59">
        <v>0</v>
      </c>
      <c r="R96" s="59">
        <v>0</v>
      </c>
      <c r="S96" s="59">
        <v>0</v>
      </c>
      <c r="T96" s="59">
        <v>0</v>
      </c>
      <c r="U96" s="57">
        <v>0</v>
      </c>
      <c r="V96" s="57">
        <v>0</v>
      </c>
      <c r="W96" s="57">
        <v>0</v>
      </c>
      <c r="X96" s="57">
        <v>0</v>
      </c>
      <c r="Y96" s="57">
        <v>0</v>
      </c>
      <c r="Z96" s="57">
        <v>0</v>
      </c>
      <c r="AA96" s="57">
        <v>0</v>
      </c>
      <c r="AB96" s="57">
        <v>0</v>
      </c>
      <c r="AC96" s="57">
        <v>33886</v>
      </c>
      <c r="AD96" s="58">
        <v>46762</v>
      </c>
    </row>
    <row r="97" spans="1:35" s="60" customFormat="1" ht="31.5" customHeight="1" x14ac:dyDescent="0.25">
      <c r="A97" s="52" t="s">
        <v>190</v>
      </c>
      <c r="B97" s="53" t="s">
        <v>191</v>
      </c>
      <c r="C97" s="54">
        <v>44561</v>
      </c>
      <c r="D97" s="55"/>
      <c r="E97" s="56">
        <v>0</v>
      </c>
      <c r="F97" s="57">
        <v>0</v>
      </c>
      <c r="G97" s="57">
        <v>0</v>
      </c>
      <c r="H97" s="57">
        <v>0</v>
      </c>
      <c r="I97" s="57">
        <v>0</v>
      </c>
      <c r="J97" s="57">
        <v>0</v>
      </c>
      <c r="K97" s="57">
        <v>0</v>
      </c>
      <c r="L97" s="57">
        <v>0</v>
      </c>
      <c r="M97" s="57">
        <v>0</v>
      </c>
      <c r="N97" s="57">
        <v>0</v>
      </c>
      <c r="O97" s="57">
        <v>0</v>
      </c>
      <c r="P97" s="58">
        <v>0</v>
      </c>
      <c r="Q97" s="59">
        <v>0</v>
      </c>
      <c r="R97" s="59">
        <v>0</v>
      </c>
      <c r="S97" s="59">
        <v>0</v>
      </c>
      <c r="T97" s="59">
        <v>0</v>
      </c>
      <c r="U97" s="57">
        <v>0</v>
      </c>
      <c r="V97" s="57">
        <v>0</v>
      </c>
      <c r="W97" s="57">
        <v>0</v>
      </c>
      <c r="X97" s="57">
        <v>0</v>
      </c>
      <c r="Y97" s="57">
        <v>0</v>
      </c>
      <c r="Z97" s="57">
        <v>0</v>
      </c>
      <c r="AA97" s="57">
        <v>0</v>
      </c>
      <c r="AB97" s="57">
        <v>0</v>
      </c>
      <c r="AC97" s="57">
        <v>0</v>
      </c>
      <c r="AD97" s="58">
        <v>0</v>
      </c>
      <c r="AE97" s="8"/>
      <c r="AF97" s="8"/>
      <c r="AG97" s="8"/>
      <c r="AH97" s="8"/>
      <c r="AI97" s="8"/>
    </row>
    <row r="98" spans="1:35" x14ac:dyDescent="0.25">
      <c r="A98" s="52" t="s">
        <v>192</v>
      </c>
      <c r="B98" s="53" t="s">
        <v>193</v>
      </c>
      <c r="C98" s="54">
        <v>44561</v>
      </c>
      <c r="D98" s="61"/>
      <c r="E98" s="56">
        <v>11360</v>
      </c>
      <c r="F98" s="57">
        <v>11360</v>
      </c>
      <c r="G98" s="57">
        <v>0</v>
      </c>
      <c r="H98" s="57">
        <v>0</v>
      </c>
      <c r="I98" s="57">
        <v>0</v>
      </c>
      <c r="J98" s="57">
        <v>0</v>
      </c>
      <c r="K98" s="57">
        <v>0</v>
      </c>
      <c r="L98" s="57">
        <v>0</v>
      </c>
      <c r="M98" s="57">
        <v>218299</v>
      </c>
      <c r="N98" s="57">
        <v>123888</v>
      </c>
      <c r="O98" s="57">
        <v>497</v>
      </c>
      <c r="P98" s="58">
        <v>500</v>
      </c>
      <c r="Q98" s="59">
        <v>0</v>
      </c>
      <c r="R98" s="59">
        <v>0</v>
      </c>
      <c r="S98" s="59">
        <v>0</v>
      </c>
      <c r="T98" s="59">
        <v>0</v>
      </c>
      <c r="U98" s="57">
        <v>595</v>
      </c>
      <c r="V98" s="57">
        <v>152</v>
      </c>
      <c r="W98" s="57">
        <v>372</v>
      </c>
      <c r="X98" s="57">
        <v>372</v>
      </c>
      <c r="Y98" s="57">
        <v>0</v>
      </c>
      <c r="Z98" s="57">
        <v>0</v>
      </c>
      <c r="AA98" s="57">
        <v>0</v>
      </c>
      <c r="AB98" s="57">
        <v>0</v>
      </c>
      <c r="AC98" s="57">
        <v>231123</v>
      </c>
      <c r="AD98" s="58">
        <v>136272</v>
      </c>
    </row>
    <row r="99" spans="1:35" x14ac:dyDescent="0.25">
      <c r="A99" s="52" t="s">
        <v>194</v>
      </c>
      <c r="B99" s="53" t="s">
        <v>195</v>
      </c>
      <c r="C99" s="54">
        <v>44561</v>
      </c>
      <c r="D99" s="61"/>
      <c r="E99" s="56">
        <v>46492</v>
      </c>
      <c r="F99" s="57">
        <v>21378</v>
      </c>
      <c r="G99" s="57">
        <v>5470</v>
      </c>
      <c r="H99" s="57">
        <v>5139</v>
      </c>
      <c r="I99" s="57">
        <v>0</v>
      </c>
      <c r="J99" s="57">
        <v>0</v>
      </c>
      <c r="K99" s="57">
        <v>1043</v>
      </c>
      <c r="L99" s="57">
        <v>1043</v>
      </c>
      <c r="M99" s="57">
        <v>10391</v>
      </c>
      <c r="N99" s="57">
        <v>6151</v>
      </c>
      <c r="O99" s="57">
        <v>72475</v>
      </c>
      <c r="P99" s="58">
        <v>19912</v>
      </c>
      <c r="Q99" s="59">
        <v>60921</v>
      </c>
      <c r="R99" s="59">
        <v>31963</v>
      </c>
      <c r="S99" s="59">
        <v>0</v>
      </c>
      <c r="T99" s="59">
        <v>0</v>
      </c>
      <c r="U99" s="57">
        <v>38109</v>
      </c>
      <c r="V99" s="57">
        <v>14603</v>
      </c>
      <c r="W99" s="57">
        <v>5047</v>
      </c>
      <c r="X99" s="57">
        <v>460</v>
      </c>
      <c r="Y99" s="57">
        <v>0</v>
      </c>
      <c r="Z99" s="57">
        <v>0</v>
      </c>
      <c r="AA99" s="57">
        <v>0</v>
      </c>
      <c r="AB99" s="57">
        <v>0</v>
      </c>
      <c r="AC99" s="57">
        <v>239948</v>
      </c>
      <c r="AD99" s="58">
        <v>100649</v>
      </c>
    </row>
    <row r="100" spans="1:35" x14ac:dyDescent="0.25">
      <c r="A100" s="52" t="str">
        <f>B100</f>
        <v>Standard Club Asia</v>
      </c>
      <c r="B100" s="53" t="s">
        <v>196</v>
      </c>
      <c r="C100" s="54">
        <v>44247</v>
      </c>
      <c r="D100" s="55"/>
      <c r="E100" s="56">
        <v>0</v>
      </c>
      <c r="F100" s="57">
        <v>0</v>
      </c>
      <c r="G100" s="57">
        <v>0</v>
      </c>
      <c r="H100" s="57">
        <v>0</v>
      </c>
      <c r="I100" s="57">
        <v>0</v>
      </c>
      <c r="J100" s="57">
        <v>0</v>
      </c>
      <c r="K100" s="57">
        <v>20353</v>
      </c>
      <c r="L100" s="57">
        <v>2136</v>
      </c>
      <c r="M100" s="57">
        <v>0</v>
      </c>
      <c r="N100" s="57">
        <v>0</v>
      </c>
      <c r="O100" s="57">
        <v>0</v>
      </c>
      <c r="P100" s="58">
        <v>0</v>
      </c>
      <c r="Q100" s="59">
        <v>0</v>
      </c>
      <c r="R100" s="59">
        <v>0</v>
      </c>
      <c r="S100" s="59">
        <v>0</v>
      </c>
      <c r="T100" s="59">
        <v>0</v>
      </c>
      <c r="U100" s="57">
        <v>0</v>
      </c>
      <c r="V100" s="57">
        <v>0</v>
      </c>
      <c r="W100" s="57">
        <v>4940</v>
      </c>
      <c r="X100" s="57">
        <v>494</v>
      </c>
      <c r="Y100" s="57">
        <v>0</v>
      </c>
      <c r="Z100" s="57">
        <v>0</v>
      </c>
      <c r="AA100" s="57">
        <v>0</v>
      </c>
      <c r="AB100" s="57">
        <v>0</v>
      </c>
      <c r="AC100" s="57">
        <v>25293</v>
      </c>
      <c r="AD100" s="58">
        <v>2630</v>
      </c>
    </row>
    <row r="101" spans="1:35" x14ac:dyDescent="0.25">
      <c r="A101" s="52" t="s">
        <v>197</v>
      </c>
      <c r="B101" s="53" t="s">
        <v>197</v>
      </c>
      <c r="C101" s="54">
        <v>44561</v>
      </c>
      <c r="D101" s="61"/>
      <c r="E101" s="56">
        <v>45838</v>
      </c>
      <c r="F101" s="57">
        <v>41448</v>
      </c>
      <c r="G101" s="57">
        <v>0</v>
      </c>
      <c r="H101" s="57">
        <v>0</v>
      </c>
      <c r="I101" s="57">
        <v>0</v>
      </c>
      <c r="J101" s="57">
        <v>0</v>
      </c>
      <c r="K101" s="57">
        <v>4234</v>
      </c>
      <c r="L101" s="57">
        <v>422</v>
      </c>
      <c r="M101" s="57">
        <v>78176</v>
      </c>
      <c r="N101" s="57">
        <v>3642</v>
      </c>
      <c r="O101" s="57">
        <v>101095</v>
      </c>
      <c r="P101" s="58">
        <v>1753</v>
      </c>
      <c r="Q101" s="59">
        <v>0</v>
      </c>
      <c r="R101" s="59">
        <v>0</v>
      </c>
      <c r="S101" s="59">
        <v>0</v>
      </c>
      <c r="T101" s="59">
        <v>0</v>
      </c>
      <c r="U101" s="57">
        <v>40251</v>
      </c>
      <c r="V101" s="57">
        <v>15002</v>
      </c>
      <c r="W101" s="57">
        <v>0</v>
      </c>
      <c r="X101" s="57">
        <v>0</v>
      </c>
      <c r="Y101" s="57">
        <v>0</v>
      </c>
      <c r="Z101" s="57">
        <v>0</v>
      </c>
      <c r="AA101" s="57">
        <v>0</v>
      </c>
      <c r="AB101" s="57">
        <v>0</v>
      </c>
      <c r="AC101" s="57">
        <v>269594</v>
      </c>
      <c r="AD101" s="58">
        <v>62267</v>
      </c>
    </row>
    <row r="102" spans="1:35" s="60" customFormat="1" ht="31.5" customHeight="1" x14ac:dyDescent="0.25">
      <c r="A102" s="52" t="str">
        <f>B102</f>
        <v>STEAMSHIP MUTUAL</v>
      </c>
      <c r="B102" s="53" t="s">
        <v>198</v>
      </c>
      <c r="C102" s="54">
        <v>44247</v>
      </c>
      <c r="D102" s="55"/>
      <c r="E102" s="56">
        <v>0</v>
      </c>
      <c r="F102" s="57">
        <v>0</v>
      </c>
      <c r="G102" s="57">
        <v>0</v>
      </c>
      <c r="H102" s="57">
        <v>0</v>
      </c>
      <c r="I102" s="57">
        <v>0</v>
      </c>
      <c r="J102" s="57">
        <v>0</v>
      </c>
      <c r="K102" s="57">
        <v>62724</v>
      </c>
      <c r="L102" s="57">
        <v>19632</v>
      </c>
      <c r="M102" s="57">
        <v>0</v>
      </c>
      <c r="N102" s="57">
        <v>0</v>
      </c>
      <c r="O102" s="57">
        <v>0</v>
      </c>
      <c r="P102" s="58">
        <v>0</v>
      </c>
      <c r="Q102" s="59">
        <v>0</v>
      </c>
      <c r="R102" s="59">
        <v>0</v>
      </c>
      <c r="S102" s="59">
        <v>0</v>
      </c>
      <c r="T102" s="59">
        <v>0</v>
      </c>
      <c r="U102" s="57">
        <v>0</v>
      </c>
      <c r="V102" s="57">
        <v>0</v>
      </c>
      <c r="W102" s="57">
        <v>0</v>
      </c>
      <c r="X102" s="57">
        <v>0</v>
      </c>
      <c r="Y102" s="57">
        <v>0</v>
      </c>
      <c r="Z102" s="57">
        <v>0</v>
      </c>
      <c r="AA102" s="57">
        <v>0</v>
      </c>
      <c r="AB102" s="57">
        <v>0</v>
      </c>
      <c r="AC102" s="57">
        <v>62724</v>
      </c>
      <c r="AD102" s="58">
        <v>19632</v>
      </c>
      <c r="AE102" s="8"/>
      <c r="AF102" s="8"/>
      <c r="AG102" s="8"/>
      <c r="AH102" s="8"/>
      <c r="AI102" s="8"/>
    </row>
    <row r="103" spans="1:35" x14ac:dyDescent="0.25">
      <c r="A103" s="52" t="s">
        <v>199</v>
      </c>
      <c r="B103" s="53" t="s">
        <v>200</v>
      </c>
      <c r="C103" s="54">
        <v>44377</v>
      </c>
      <c r="D103" s="61"/>
      <c r="E103" s="56">
        <v>15731</v>
      </c>
      <c r="F103" s="57">
        <v>10520</v>
      </c>
      <c r="G103" s="57">
        <v>7165</v>
      </c>
      <c r="H103" s="57">
        <v>-2</v>
      </c>
      <c r="I103" s="57">
        <v>0</v>
      </c>
      <c r="J103" s="57">
        <v>0</v>
      </c>
      <c r="K103" s="57">
        <v>0</v>
      </c>
      <c r="L103" s="57">
        <v>0</v>
      </c>
      <c r="M103" s="57">
        <v>0</v>
      </c>
      <c r="N103" s="57">
        <v>0</v>
      </c>
      <c r="O103" s="57">
        <v>93585</v>
      </c>
      <c r="P103" s="58">
        <v>1054</v>
      </c>
      <c r="Q103" s="59">
        <v>266037</v>
      </c>
      <c r="R103" s="59">
        <v>164003</v>
      </c>
      <c r="S103" s="59">
        <v>1923</v>
      </c>
      <c r="T103" s="59">
        <v>1881</v>
      </c>
      <c r="U103" s="57">
        <v>52653</v>
      </c>
      <c r="V103" s="57">
        <v>10869</v>
      </c>
      <c r="W103" s="57">
        <v>6255</v>
      </c>
      <c r="X103" s="57">
        <v>25</v>
      </c>
      <c r="Y103" s="57">
        <v>0</v>
      </c>
      <c r="Z103" s="57">
        <v>0</v>
      </c>
      <c r="AA103" s="57">
        <v>0</v>
      </c>
      <c r="AB103" s="57">
        <v>0</v>
      </c>
      <c r="AC103" s="57">
        <v>443349</v>
      </c>
      <c r="AD103" s="58">
        <v>188350</v>
      </c>
    </row>
    <row r="104" spans="1:35" x14ac:dyDescent="0.25">
      <c r="A104" s="52" t="s">
        <v>201</v>
      </c>
      <c r="B104" s="53" t="s">
        <v>202</v>
      </c>
      <c r="C104" s="54">
        <v>44561</v>
      </c>
      <c r="D104" s="61"/>
      <c r="E104" s="56">
        <v>29065</v>
      </c>
      <c r="F104" s="57">
        <v>29063</v>
      </c>
      <c r="G104" s="57">
        <v>58854</v>
      </c>
      <c r="H104" s="57">
        <v>58562</v>
      </c>
      <c r="I104" s="57">
        <v>0</v>
      </c>
      <c r="J104" s="57">
        <v>0</v>
      </c>
      <c r="K104" s="57">
        <v>11032</v>
      </c>
      <c r="L104" s="57">
        <v>11031</v>
      </c>
      <c r="M104" s="57">
        <v>17469</v>
      </c>
      <c r="N104" s="57">
        <v>17468</v>
      </c>
      <c r="O104" s="57">
        <v>297072</v>
      </c>
      <c r="P104" s="58">
        <v>295890</v>
      </c>
      <c r="Q104" s="59">
        <v>0</v>
      </c>
      <c r="R104" s="59">
        <v>0</v>
      </c>
      <c r="S104" s="59">
        <v>0</v>
      </c>
      <c r="T104" s="59">
        <v>0</v>
      </c>
      <c r="U104" s="57">
        <v>329624</v>
      </c>
      <c r="V104" s="57">
        <v>329013</v>
      </c>
      <c r="W104" s="57">
        <v>2922</v>
      </c>
      <c r="X104" s="57">
        <v>2922</v>
      </c>
      <c r="Y104" s="57">
        <v>0</v>
      </c>
      <c r="Z104" s="57">
        <v>0</v>
      </c>
      <c r="AA104" s="57">
        <v>0</v>
      </c>
      <c r="AB104" s="57">
        <v>0</v>
      </c>
      <c r="AC104" s="57">
        <v>746038</v>
      </c>
      <c r="AD104" s="58">
        <v>743949</v>
      </c>
    </row>
    <row r="105" spans="1:35" x14ac:dyDescent="0.25">
      <c r="A105" s="52" t="s">
        <v>203</v>
      </c>
      <c r="B105" s="53" t="s">
        <v>204</v>
      </c>
      <c r="C105" s="54">
        <v>44561</v>
      </c>
      <c r="D105" s="55"/>
      <c r="E105" s="56">
        <v>0</v>
      </c>
      <c r="F105" s="57">
        <v>0</v>
      </c>
      <c r="G105" s="57">
        <v>0</v>
      </c>
      <c r="H105" s="57">
        <v>0</v>
      </c>
      <c r="I105" s="57">
        <v>0</v>
      </c>
      <c r="J105" s="57">
        <v>0</v>
      </c>
      <c r="K105" s="57">
        <v>0</v>
      </c>
      <c r="L105" s="57">
        <v>0</v>
      </c>
      <c r="M105" s="57">
        <v>0</v>
      </c>
      <c r="N105" s="57">
        <v>0</v>
      </c>
      <c r="O105" s="57">
        <v>-4065</v>
      </c>
      <c r="P105" s="58">
        <v>-1528</v>
      </c>
      <c r="Q105" s="59">
        <v>222586</v>
      </c>
      <c r="R105" s="59">
        <v>0</v>
      </c>
      <c r="S105" s="59">
        <v>0</v>
      </c>
      <c r="T105" s="59">
        <v>0</v>
      </c>
      <c r="U105" s="57">
        <v>290</v>
      </c>
      <c r="V105" s="57">
        <v>16</v>
      </c>
      <c r="W105" s="57">
        <v>0</v>
      </c>
      <c r="X105" s="57">
        <v>0</v>
      </c>
      <c r="Y105" s="57">
        <v>0</v>
      </c>
      <c r="Z105" s="57">
        <v>0</v>
      </c>
      <c r="AA105" s="57">
        <v>0</v>
      </c>
      <c r="AB105" s="57">
        <v>0</v>
      </c>
      <c r="AC105" s="57">
        <v>218811</v>
      </c>
      <c r="AD105" s="58">
        <v>-1512</v>
      </c>
    </row>
    <row r="106" spans="1:35" x14ac:dyDescent="0.25">
      <c r="A106" s="52" t="s">
        <v>205</v>
      </c>
      <c r="B106" s="53" t="s">
        <v>206</v>
      </c>
      <c r="C106" s="54">
        <v>44561</v>
      </c>
      <c r="D106" s="61"/>
      <c r="E106" s="56">
        <v>57943</v>
      </c>
      <c r="F106" s="57">
        <v>57565</v>
      </c>
      <c r="G106" s="57">
        <v>4068</v>
      </c>
      <c r="H106" s="57">
        <v>4060</v>
      </c>
      <c r="I106" s="57">
        <v>417</v>
      </c>
      <c r="J106" s="57">
        <v>368</v>
      </c>
      <c r="K106" s="57">
        <v>6858</v>
      </c>
      <c r="L106" s="57">
        <v>4716</v>
      </c>
      <c r="M106" s="57">
        <v>9464</v>
      </c>
      <c r="N106" s="57">
        <v>5717</v>
      </c>
      <c r="O106" s="57">
        <v>146827</v>
      </c>
      <c r="P106" s="58">
        <v>84161</v>
      </c>
      <c r="Q106" s="59">
        <v>0</v>
      </c>
      <c r="R106" s="59">
        <v>0</v>
      </c>
      <c r="S106" s="59">
        <v>0</v>
      </c>
      <c r="T106" s="59">
        <v>0</v>
      </c>
      <c r="U106" s="57">
        <v>14773</v>
      </c>
      <c r="V106" s="57">
        <v>6803</v>
      </c>
      <c r="W106" s="57">
        <v>370</v>
      </c>
      <c r="X106" s="57">
        <v>179</v>
      </c>
      <c r="Y106" s="57">
        <v>45579</v>
      </c>
      <c r="Z106" s="57">
        <v>31076</v>
      </c>
      <c r="AA106" s="57">
        <v>214837</v>
      </c>
      <c r="AB106" s="57">
        <v>121308</v>
      </c>
      <c r="AC106" s="57">
        <v>501136</v>
      </c>
      <c r="AD106" s="58">
        <v>315953</v>
      </c>
    </row>
    <row r="107" spans="1:35" s="60" customFormat="1" ht="31.5" customHeight="1" x14ac:dyDescent="0.25">
      <c r="A107" s="52" t="s">
        <v>207</v>
      </c>
      <c r="B107" s="53" t="s">
        <v>208</v>
      </c>
      <c r="C107" s="54">
        <v>44561</v>
      </c>
      <c r="D107" s="55"/>
      <c r="E107" s="56">
        <v>437</v>
      </c>
      <c r="F107" s="57">
        <v>310</v>
      </c>
      <c r="G107" s="57">
        <v>417647</v>
      </c>
      <c r="H107" s="57">
        <v>346854</v>
      </c>
      <c r="I107" s="57">
        <v>0</v>
      </c>
      <c r="J107" s="57">
        <v>0</v>
      </c>
      <c r="K107" s="57">
        <v>0</v>
      </c>
      <c r="L107" s="57">
        <v>0</v>
      </c>
      <c r="M107" s="57">
        <v>2</v>
      </c>
      <c r="N107" s="57">
        <v>2</v>
      </c>
      <c r="O107" s="57">
        <v>18414</v>
      </c>
      <c r="P107" s="58">
        <v>17992</v>
      </c>
      <c r="Q107" s="59">
        <v>21040</v>
      </c>
      <c r="R107" s="59">
        <v>20417</v>
      </c>
      <c r="S107" s="59">
        <v>0</v>
      </c>
      <c r="T107" s="59">
        <v>0</v>
      </c>
      <c r="U107" s="57">
        <v>272</v>
      </c>
      <c r="V107" s="57">
        <v>192</v>
      </c>
      <c r="W107" s="57">
        <v>95</v>
      </c>
      <c r="X107" s="57">
        <v>48</v>
      </c>
      <c r="Y107" s="57">
        <v>213</v>
      </c>
      <c r="Z107" s="57">
        <v>213</v>
      </c>
      <c r="AA107" s="57">
        <v>0</v>
      </c>
      <c r="AB107" s="57">
        <v>0</v>
      </c>
      <c r="AC107" s="57">
        <v>458120</v>
      </c>
      <c r="AD107" s="58">
        <v>386028</v>
      </c>
      <c r="AE107" s="8"/>
      <c r="AF107" s="8"/>
      <c r="AG107" s="8"/>
      <c r="AH107" s="8"/>
      <c r="AI107" s="8"/>
    </row>
    <row r="108" spans="1:35" x14ac:dyDescent="0.25">
      <c r="A108" s="52" t="s">
        <v>209</v>
      </c>
      <c r="B108" s="53" t="s">
        <v>210</v>
      </c>
      <c r="C108" s="54">
        <v>44286</v>
      </c>
      <c r="D108" s="61"/>
      <c r="E108" s="56">
        <v>8448</v>
      </c>
      <c r="F108" s="57">
        <v>8448</v>
      </c>
      <c r="G108" s="57">
        <v>865</v>
      </c>
      <c r="H108" s="57">
        <v>865</v>
      </c>
      <c r="I108" s="57">
        <v>0</v>
      </c>
      <c r="J108" s="57">
        <v>0</v>
      </c>
      <c r="K108" s="57">
        <v>221</v>
      </c>
      <c r="L108" s="57">
        <v>221</v>
      </c>
      <c r="M108" s="57">
        <v>211</v>
      </c>
      <c r="N108" s="57">
        <v>211</v>
      </c>
      <c r="O108" s="57">
        <v>40223</v>
      </c>
      <c r="P108" s="58">
        <v>40223</v>
      </c>
      <c r="Q108" s="59">
        <v>0</v>
      </c>
      <c r="R108" s="59">
        <v>0</v>
      </c>
      <c r="S108" s="59">
        <v>0</v>
      </c>
      <c r="T108" s="59">
        <v>0</v>
      </c>
      <c r="U108" s="57">
        <v>16987</v>
      </c>
      <c r="V108" s="57">
        <v>16987</v>
      </c>
      <c r="W108" s="57">
        <v>-4</v>
      </c>
      <c r="X108" s="57">
        <v>-4</v>
      </c>
      <c r="Y108" s="57">
        <v>0</v>
      </c>
      <c r="Z108" s="57">
        <v>0</v>
      </c>
      <c r="AA108" s="57">
        <v>0</v>
      </c>
      <c r="AB108" s="57">
        <v>0</v>
      </c>
      <c r="AC108" s="57">
        <v>66951</v>
      </c>
      <c r="AD108" s="58">
        <v>66951</v>
      </c>
    </row>
    <row r="109" spans="1:35" x14ac:dyDescent="0.25">
      <c r="A109" s="52" t="s">
        <v>211</v>
      </c>
      <c r="B109" s="53" t="s">
        <v>212</v>
      </c>
      <c r="C109" s="54">
        <v>44561</v>
      </c>
      <c r="D109" s="61"/>
      <c r="E109" s="56">
        <v>28161</v>
      </c>
      <c r="F109" s="57">
        <v>27985</v>
      </c>
      <c r="G109" s="57">
        <v>19014</v>
      </c>
      <c r="H109" s="57">
        <v>17257</v>
      </c>
      <c r="I109" s="57">
        <v>0</v>
      </c>
      <c r="J109" s="57">
        <v>0</v>
      </c>
      <c r="K109" s="57">
        <v>1974</v>
      </c>
      <c r="L109" s="57">
        <v>50</v>
      </c>
      <c r="M109" s="57">
        <v>25003</v>
      </c>
      <c r="N109" s="57">
        <v>23802</v>
      </c>
      <c r="O109" s="57">
        <v>23676</v>
      </c>
      <c r="P109" s="58">
        <v>20637</v>
      </c>
      <c r="Q109" s="59">
        <v>42197</v>
      </c>
      <c r="R109" s="59">
        <v>38010</v>
      </c>
      <c r="S109" s="59">
        <v>0</v>
      </c>
      <c r="T109" s="59">
        <v>0</v>
      </c>
      <c r="U109" s="57">
        <v>23050</v>
      </c>
      <c r="V109" s="57">
        <v>5139</v>
      </c>
      <c r="W109" s="57">
        <v>567</v>
      </c>
      <c r="X109" s="57">
        <v>562</v>
      </c>
      <c r="Y109" s="57">
        <v>0</v>
      </c>
      <c r="Z109" s="57">
        <v>0</v>
      </c>
      <c r="AA109" s="57">
        <v>0</v>
      </c>
      <c r="AB109" s="57">
        <v>0</v>
      </c>
      <c r="AC109" s="57">
        <v>163642</v>
      </c>
      <c r="AD109" s="58">
        <v>133442</v>
      </c>
    </row>
    <row r="110" spans="1:35" x14ac:dyDescent="0.25">
      <c r="A110" s="52" t="s">
        <v>213</v>
      </c>
      <c r="B110" s="53" t="s">
        <v>213</v>
      </c>
      <c r="C110" s="54">
        <v>44561</v>
      </c>
      <c r="D110" s="55"/>
      <c r="E110" s="56">
        <v>0</v>
      </c>
      <c r="F110" s="57">
        <v>0</v>
      </c>
      <c r="G110" s="57">
        <v>0</v>
      </c>
      <c r="H110" s="57">
        <v>0</v>
      </c>
      <c r="I110" s="57">
        <v>0</v>
      </c>
      <c r="J110" s="57">
        <v>0</v>
      </c>
      <c r="K110" s="57">
        <v>0</v>
      </c>
      <c r="L110" s="57">
        <v>0</v>
      </c>
      <c r="M110" s="57">
        <v>0</v>
      </c>
      <c r="N110" s="57">
        <v>0</v>
      </c>
      <c r="O110" s="57">
        <v>3040</v>
      </c>
      <c r="P110" s="58">
        <v>2804</v>
      </c>
      <c r="Q110" s="59">
        <v>0</v>
      </c>
      <c r="R110" s="59">
        <v>0</v>
      </c>
      <c r="S110" s="59">
        <v>0</v>
      </c>
      <c r="T110" s="59">
        <v>0</v>
      </c>
      <c r="U110" s="57">
        <v>104</v>
      </c>
      <c r="V110" s="57">
        <v>104</v>
      </c>
      <c r="W110" s="57">
        <v>0</v>
      </c>
      <c r="X110" s="57">
        <v>0</v>
      </c>
      <c r="Y110" s="57">
        <v>2805</v>
      </c>
      <c r="Z110" s="57">
        <v>2805</v>
      </c>
      <c r="AA110" s="57">
        <v>15444</v>
      </c>
      <c r="AB110" s="57">
        <v>15444</v>
      </c>
      <c r="AC110" s="57">
        <v>21393</v>
      </c>
      <c r="AD110" s="58">
        <v>21157</v>
      </c>
    </row>
    <row r="111" spans="1:35" x14ac:dyDescent="0.25">
      <c r="A111" s="52" t="s">
        <v>214</v>
      </c>
      <c r="B111" s="53" t="s">
        <v>215</v>
      </c>
      <c r="C111" s="54">
        <v>44561</v>
      </c>
      <c r="D111" s="61"/>
      <c r="E111" s="56">
        <v>285</v>
      </c>
      <c r="F111" s="57">
        <v>11</v>
      </c>
      <c r="G111" s="57">
        <v>132553</v>
      </c>
      <c r="H111" s="57">
        <v>118376</v>
      </c>
      <c r="I111" s="57">
        <v>0</v>
      </c>
      <c r="J111" s="57">
        <v>0</v>
      </c>
      <c r="K111" s="57">
        <v>0</v>
      </c>
      <c r="L111" s="57">
        <v>0</v>
      </c>
      <c r="M111" s="57">
        <v>1</v>
      </c>
      <c r="N111" s="57">
        <v>0</v>
      </c>
      <c r="O111" s="57">
        <v>116</v>
      </c>
      <c r="P111" s="58">
        <v>8</v>
      </c>
      <c r="Q111" s="59">
        <v>0</v>
      </c>
      <c r="R111" s="59">
        <v>0</v>
      </c>
      <c r="S111" s="59">
        <v>0</v>
      </c>
      <c r="T111" s="59">
        <v>0</v>
      </c>
      <c r="U111" s="57">
        <v>99</v>
      </c>
      <c r="V111" s="57">
        <v>99</v>
      </c>
      <c r="W111" s="57">
        <v>0</v>
      </c>
      <c r="X111" s="57">
        <v>0</v>
      </c>
      <c r="Y111" s="57">
        <v>0</v>
      </c>
      <c r="Z111" s="57">
        <v>0</v>
      </c>
      <c r="AA111" s="57">
        <v>0</v>
      </c>
      <c r="AB111" s="57">
        <v>0</v>
      </c>
      <c r="AC111" s="57">
        <v>133054</v>
      </c>
      <c r="AD111" s="58">
        <v>118494</v>
      </c>
    </row>
    <row r="112" spans="1:35" s="60" customFormat="1" ht="31.5" customHeight="1" x14ac:dyDescent="0.25">
      <c r="A112" s="52" t="s">
        <v>216</v>
      </c>
      <c r="B112" s="53" t="s">
        <v>217</v>
      </c>
      <c r="C112" s="54">
        <v>44561</v>
      </c>
      <c r="D112" s="55"/>
      <c r="E112" s="56">
        <v>0</v>
      </c>
      <c r="F112" s="57">
        <v>0</v>
      </c>
      <c r="G112" s="57">
        <v>0</v>
      </c>
      <c r="H112" s="57">
        <v>0</v>
      </c>
      <c r="I112" s="57">
        <v>0</v>
      </c>
      <c r="J112" s="57">
        <v>0</v>
      </c>
      <c r="K112" s="57">
        <v>0</v>
      </c>
      <c r="L112" s="57">
        <v>0</v>
      </c>
      <c r="M112" s="57">
        <v>0</v>
      </c>
      <c r="N112" s="57">
        <v>0</v>
      </c>
      <c r="O112" s="57">
        <v>56</v>
      </c>
      <c r="P112" s="58">
        <v>1</v>
      </c>
      <c r="Q112" s="59">
        <v>0</v>
      </c>
      <c r="R112" s="59">
        <v>0</v>
      </c>
      <c r="S112" s="59">
        <v>0</v>
      </c>
      <c r="T112" s="59">
        <v>0</v>
      </c>
      <c r="U112" s="57">
        <v>91725</v>
      </c>
      <c r="V112" s="57">
        <v>6142</v>
      </c>
      <c r="W112" s="57">
        <v>0</v>
      </c>
      <c r="X112" s="57">
        <v>0</v>
      </c>
      <c r="Y112" s="57">
        <v>0</v>
      </c>
      <c r="Z112" s="57">
        <v>0</v>
      </c>
      <c r="AA112" s="57">
        <v>0</v>
      </c>
      <c r="AB112" s="57">
        <v>0</v>
      </c>
      <c r="AC112" s="57">
        <v>91781</v>
      </c>
      <c r="AD112" s="58">
        <v>6143</v>
      </c>
      <c r="AE112" s="8"/>
      <c r="AF112" s="8"/>
      <c r="AG112" s="8"/>
      <c r="AH112" s="8"/>
      <c r="AI112" s="8"/>
    </row>
    <row r="113" spans="1:35" x14ac:dyDescent="0.25">
      <c r="A113" s="52" t="s">
        <v>218</v>
      </c>
      <c r="B113" s="53" t="s">
        <v>219</v>
      </c>
      <c r="C113" s="54">
        <v>44561</v>
      </c>
      <c r="D113" s="55"/>
      <c r="E113" s="56">
        <v>5</v>
      </c>
      <c r="F113" s="57">
        <v>5</v>
      </c>
      <c r="G113" s="57">
        <v>2134</v>
      </c>
      <c r="H113" s="57">
        <v>125</v>
      </c>
      <c r="I113" s="57">
        <v>0</v>
      </c>
      <c r="J113" s="57">
        <v>0</v>
      </c>
      <c r="K113" s="57">
        <v>1278</v>
      </c>
      <c r="L113" s="57">
        <v>1261</v>
      </c>
      <c r="M113" s="57">
        <v>15320</v>
      </c>
      <c r="N113" s="57">
        <v>10506</v>
      </c>
      <c r="O113" s="57">
        <v>37535</v>
      </c>
      <c r="P113" s="58">
        <v>4068</v>
      </c>
      <c r="Q113" s="59">
        <v>26542</v>
      </c>
      <c r="R113" s="59">
        <v>46</v>
      </c>
      <c r="S113" s="59">
        <v>0</v>
      </c>
      <c r="T113" s="59">
        <v>0</v>
      </c>
      <c r="U113" s="57">
        <v>94</v>
      </c>
      <c r="V113" s="57">
        <v>44</v>
      </c>
      <c r="W113" s="57">
        <v>2276</v>
      </c>
      <c r="X113" s="57">
        <v>1384</v>
      </c>
      <c r="Y113" s="57">
        <v>0</v>
      </c>
      <c r="Z113" s="57">
        <v>0</v>
      </c>
      <c r="AA113" s="57">
        <v>0</v>
      </c>
      <c r="AB113" s="57">
        <v>0</v>
      </c>
      <c r="AC113" s="57">
        <v>85184</v>
      </c>
      <c r="AD113" s="58">
        <v>17439</v>
      </c>
    </row>
    <row r="114" spans="1:35" x14ac:dyDescent="0.25">
      <c r="A114" s="52" t="s">
        <v>220</v>
      </c>
      <c r="B114" s="53" t="s">
        <v>221</v>
      </c>
      <c r="C114" s="54">
        <v>44561</v>
      </c>
      <c r="D114" s="55"/>
      <c r="E114" s="56">
        <v>1</v>
      </c>
      <c r="F114" s="57">
        <v>1</v>
      </c>
      <c r="G114" s="57">
        <v>0</v>
      </c>
      <c r="H114" s="57">
        <v>0</v>
      </c>
      <c r="I114" s="57">
        <v>0</v>
      </c>
      <c r="J114" s="57">
        <v>0</v>
      </c>
      <c r="K114" s="57">
        <v>0</v>
      </c>
      <c r="L114" s="57">
        <v>0</v>
      </c>
      <c r="M114" s="57">
        <v>0</v>
      </c>
      <c r="N114" s="57">
        <v>0</v>
      </c>
      <c r="O114" s="57">
        <v>0</v>
      </c>
      <c r="P114" s="58">
        <v>-107</v>
      </c>
      <c r="Q114" s="59">
        <v>8510</v>
      </c>
      <c r="R114" s="59">
        <v>7252</v>
      </c>
      <c r="S114" s="59">
        <v>0</v>
      </c>
      <c r="T114" s="59">
        <v>0</v>
      </c>
      <c r="U114" s="57">
        <v>1238</v>
      </c>
      <c r="V114" s="57">
        <v>-260</v>
      </c>
      <c r="W114" s="57">
        <v>0</v>
      </c>
      <c r="X114" s="57">
        <v>0</v>
      </c>
      <c r="Y114" s="57">
        <v>0</v>
      </c>
      <c r="Z114" s="57">
        <v>0</v>
      </c>
      <c r="AA114" s="57">
        <v>0</v>
      </c>
      <c r="AB114" s="57">
        <v>0</v>
      </c>
      <c r="AC114" s="57">
        <v>9749</v>
      </c>
      <c r="AD114" s="58">
        <v>6886</v>
      </c>
    </row>
    <row r="115" spans="1:35" x14ac:dyDescent="0.25">
      <c r="A115" s="52" t="s">
        <v>222</v>
      </c>
      <c r="B115" s="53" t="s">
        <v>222</v>
      </c>
      <c r="C115" s="54">
        <v>44247</v>
      </c>
      <c r="D115" s="55"/>
      <c r="E115" s="56">
        <v>0</v>
      </c>
      <c r="F115" s="57">
        <v>0</v>
      </c>
      <c r="G115" s="57">
        <v>0</v>
      </c>
      <c r="H115" s="57">
        <v>0</v>
      </c>
      <c r="I115" s="57">
        <v>0</v>
      </c>
      <c r="J115" s="57">
        <v>0</v>
      </c>
      <c r="K115" s="57">
        <v>25611</v>
      </c>
      <c r="L115" s="57">
        <v>1946</v>
      </c>
      <c r="M115" s="57">
        <v>0</v>
      </c>
      <c r="N115" s="57">
        <v>0</v>
      </c>
      <c r="O115" s="57">
        <v>0</v>
      </c>
      <c r="P115" s="58">
        <v>0</v>
      </c>
      <c r="Q115" s="59">
        <v>0</v>
      </c>
      <c r="R115" s="59">
        <v>0</v>
      </c>
      <c r="S115" s="59">
        <v>0</v>
      </c>
      <c r="T115" s="59">
        <v>0</v>
      </c>
      <c r="U115" s="57">
        <v>0</v>
      </c>
      <c r="V115" s="57">
        <v>0</v>
      </c>
      <c r="W115" s="57">
        <v>0</v>
      </c>
      <c r="X115" s="57">
        <v>0</v>
      </c>
      <c r="Y115" s="57">
        <v>0</v>
      </c>
      <c r="Z115" s="57">
        <v>0</v>
      </c>
      <c r="AA115" s="57">
        <v>0</v>
      </c>
      <c r="AB115" s="57">
        <v>0</v>
      </c>
      <c r="AC115" s="57">
        <v>25611</v>
      </c>
      <c r="AD115" s="58">
        <v>1946</v>
      </c>
    </row>
    <row r="116" spans="1:35" x14ac:dyDescent="0.25">
      <c r="A116" s="52" t="s">
        <v>223</v>
      </c>
      <c r="B116" s="53" t="s">
        <v>224</v>
      </c>
      <c r="C116" s="54">
        <v>44561</v>
      </c>
      <c r="D116" s="55"/>
      <c r="E116" s="56">
        <v>655</v>
      </c>
      <c r="F116" s="57">
        <v>381</v>
      </c>
      <c r="G116" s="57">
        <v>54233</v>
      </c>
      <c r="H116" s="57">
        <v>36358</v>
      </c>
      <c r="I116" s="57">
        <v>0</v>
      </c>
      <c r="J116" s="57">
        <v>0</v>
      </c>
      <c r="K116" s="57">
        <v>0</v>
      </c>
      <c r="L116" s="57">
        <v>0</v>
      </c>
      <c r="M116" s="57">
        <v>0</v>
      </c>
      <c r="N116" s="57">
        <v>0</v>
      </c>
      <c r="O116" s="57">
        <v>768</v>
      </c>
      <c r="P116" s="58">
        <v>70</v>
      </c>
      <c r="Q116" s="59">
        <v>11183</v>
      </c>
      <c r="R116" s="59">
        <v>11161</v>
      </c>
      <c r="S116" s="59">
        <v>1</v>
      </c>
      <c r="T116" s="59">
        <v>1</v>
      </c>
      <c r="U116" s="57">
        <v>1230</v>
      </c>
      <c r="V116" s="57">
        <v>896</v>
      </c>
      <c r="W116" s="57">
        <v>0</v>
      </c>
      <c r="X116" s="57">
        <v>0</v>
      </c>
      <c r="Y116" s="57">
        <v>0</v>
      </c>
      <c r="Z116" s="57">
        <v>0</v>
      </c>
      <c r="AA116" s="57">
        <v>0</v>
      </c>
      <c r="AB116" s="57">
        <v>0</v>
      </c>
      <c r="AC116" s="57">
        <v>68070</v>
      </c>
      <c r="AD116" s="58">
        <v>48867</v>
      </c>
    </row>
    <row r="117" spans="1:35" s="60" customFormat="1" ht="31.5" customHeight="1" x14ac:dyDescent="0.25">
      <c r="A117" s="52" t="s">
        <v>225</v>
      </c>
      <c r="B117" s="53" t="s">
        <v>226</v>
      </c>
      <c r="C117" s="54">
        <v>44247</v>
      </c>
      <c r="D117" s="55"/>
      <c r="E117" s="56">
        <v>0</v>
      </c>
      <c r="F117" s="57">
        <v>0</v>
      </c>
      <c r="G117" s="57">
        <v>0</v>
      </c>
      <c r="H117" s="57">
        <v>0</v>
      </c>
      <c r="I117" s="57">
        <v>0</v>
      </c>
      <c r="J117" s="57">
        <v>0</v>
      </c>
      <c r="K117" s="57">
        <v>230999</v>
      </c>
      <c r="L117" s="57">
        <v>63008</v>
      </c>
      <c r="M117" s="57">
        <v>0</v>
      </c>
      <c r="N117" s="57">
        <v>0</v>
      </c>
      <c r="O117" s="57">
        <v>0</v>
      </c>
      <c r="P117" s="58">
        <v>0</v>
      </c>
      <c r="Q117" s="59">
        <v>0</v>
      </c>
      <c r="R117" s="59">
        <v>0</v>
      </c>
      <c r="S117" s="59">
        <v>0</v>
      </c>
      <c r="T117" s="59">
        <v>0</v>
      </c>
      <c r="U117" s="57">
        <v>0</v>
      </c>
      <c r="V117" s="57">
        <v>0</v>
      </c>
      <c r="W117" s="57">
        <v>0</v>
      </c>
      <c r="X117" s="57">
        <v>0</v>
      </c>
      <c r="Y117" s="57">
        <v>0</v>
      </c>
      <c r="Z117" s="57">
        <v>0</v>
      </c>
      <c r="AA117" s="57">
        <v>0</v>
      </c>
      <c r="AB117" s="57">
        <v>0</v>
      </c>
      <c r="AC117" s="57">
        <v>230999</v>
      </c>
      <c r="AD117" s="58">
        <v>63008</v>
      </c>
      <c r="AE117" s="8"/>
      <c r="AF117" s="8"/>
      <c r="AG117" s="8"/>
      <c r="AH117" s="8"/>
      <c r="AI117" s="8"/>
    </row>
    <row r="118" spans="1:35" x14ac:dyDescent="0.25">
      <c r="A118" s="52" t="s">
        <v>227</v>
      </c>
      <c r="B118" s="53" t="s">
        <v>227</v>
      </c>
      <c r="C118" s="54">
        <v>44561</v>
      </c>
      <c r="D118" s="61"/>
      <c r="E118" s="56">
        <v>119</v>
      </c>
      <c r="F118" s="57">
        <v>90</v>
      </c>
      <c r="G118" s="57">
        <v>0</v>
      </c>
      <c r="H118" s="57">
        <v>0</v>
      </c>
      <c r="I118" s="57">
        <v>0</v>
      </c>
      <c r="J118" s="57">
        <v>0</v>
      </c>
      <c r="K118" s="57">
        <v>104070</v>
      </c>
      <c r="L118" s="57">
        <v>24716</v>
      </c>
      <c r="M118" s="57">
        <v>114233</v>
      </c>
      <c r="N118" s="57">
        <v>24698</v>
      </c>
      <c r="O118" s="57">
        <v>188000</v>
      </c>
      <c r="P118" s="58">
        <v>21024</v>
      </c>
      <c r="Q118" s="59">
        <v>0</v>
      </c>
      <c r="R118" s="59">
        <v>0</v>
      </c>
      <c r="S118" s="59">
        <v>0</v>
      </c>
      <c r="T118" s="59">
        <v>0</v>
      </c>
      <c r="U118" s="57">
        <v>106258</v>
      </c>
      <c r="V118" s="57">
        <v>27423</v>
      </c>
      <c r="W118" s="57">
        <v>216</v>
      </c>
      <c r="X118" s="57">
        <v>171</v>
      </c>
      <c r="Y118" s="57">
        <v>0</v>
      </c>
      <c r="Z118" s="57">
        <v>0</v>
      </c>
      <c r="AA118" s="57">
        <v>0</v>
      </c>
      <c r="AB118" s="57">
        <v>0</v>
      </c>
      <c r="AC118" s="57">
        <v>512896</v>
      </c>
      <c r="AD118" s="58">
        <v>98122</v>
      </c>
    </row>
    <row r="119" spans="1:35" x14ac:dyDescent="0.25">
      <c r="A119" s="52" t="s">
        <v>228</v>
      </c>
      <c r="B119" s="53" t="s">
        <v>228</v>
      </c>
      <c r="C119" s="54">
        <v>44561</v>
      </c>
      <c r="D119" s="61"/>
      <c r="E119" s="56">
        <v>0</v>
      </c>
      <c r="F119" s="57">
        <v>0</v>
      </c>
      <c r="G119" s="57">
        <v>0</v>
      </c>
      <c r="H119" s="57">
        <v>0</v>
      </c>
      <c r="I119" s="57">
        <v>0</v>
      </c>
      <c r="J119" s="57">
        <v>0</v>
      </c>
      <c r="K119" s="57">
        <v>0</v>
      </c>
      <c r="L119" s="57">
        <v>0</v>
      </c>
      <c r="M119" s="57">
        <v>0</v>
      </c>
      <c r="N119" s="57">
        <v>0</v>
      </c>
      <c r="O119" s="57">
        <v>0</v>
      </c>
      <c r="P119" s="58">
        <v>0</v>
      </c>
      <c r="Q119" s="59">
        <v>0</v>
      </c>
      <c r="R119" s="59">
        <v>0</v>
      </c>
      <c r="S119" s="59">
        <v>0</v>
      </c>
      <c r="T119" s="59">
        <v>0</v>
      </c>
      <c r="U119" s="57">
        <v>0</v>
      </c>
      <c r="V119" s="57">
        <v>0</v>
      </c>
      <c r="W119" s="57">
        <v>0</v>
      </c>
      <c r="X119" s="57">
        <v>0</v>
      </c>
      <c r="Y119" s="57">
        <v>0</v>
      </c>
      <c r="Z119" s="57">
        <v>0</v>
      </c>
      <c r="AA119" s="57">
        <v>0</v>
      </c>
      <c r="AB119" s="57">
        <v>0</v>
      </c>
      <c r="AC119" s="57">
        <v>0</v>
      </c>
      <c r="AD119" s="58">
        <v>0</v>
      </c>
    </row>
    <row r="120" spans="1:35" x14ac:dyDescent="0.25">
      <c r="A120" s="52" t="s">
        <v>229</v>
      </c>
      <c r="B120" s="53" t="s">
        <v>230</v>
      </c>
      <c r="C120" s="54">
        <v>44561</v>
      </c>
      <c r="D120" s="61"/>
      <c r="E120" s="56">
        <v>120141</v>
      </c>
      <c r="F120" s="57">
        <v>88326</v>
      </c>
      <c r="G120" s="57">
        <v>142705</v>
      </c>
      <c r="H120" s="57">
        <v>98544</v>
      </c>
      <c r="I120" s="57">
        <v>0</v>
      </c>
      <c r="J120" s="57">
        <v>0</v>
      </c>
      <c r="K120" s="57">
        <v>16010</v>
      </c>
      <c r="L120" s="57">
        <v>11436</v>
      </c>
      <c r="M120" s="57">
        <v>11578</v>
      </c>
      <c r="N120" s="57">
        <v>7650</v>
      </c>
      <c r="O120" s="57">
        <v>144069</v>
      </c>
      <c r="P120" s="58">
        <v>66405</v>
      </c>
      <c r="Q120" s="59">
        <v>504357</v>
      </c>
      <c r="R120" s="59">
        <v>277502</v>
      </c>
      <c r="S120" s="59">
        <v>621</v>
      </c>
      <c r="T120" s="59">
        <v>435</v>
      </c>
      <c r="U120" s="57">
        <v>72478</v>
      </c>
      <c r="V120" s="57">
        <v>27915</v>
      </c>
      <c r="W120" s="57">
        <v>7445</v>
      </c>
      <c r="X120" s="57">
        <v>4328</v>
      </c>
      <c r="Y120" s="57">
        <v>0</v>
      </c>
      <c r="Z120" s="57">
        <v>0</v>
      </c>
      <c r="AA120" s="57">
        <v>0</v>
      </c>
      <c r="AB120" s="57">
        <v>0</v>
      </c>
      <c r="AC120" s="57">
        <v>1019404</v>
      </c>
      <c r="AD120" s="58">
        <v>582541</v>
      </c>
    </row>
    <row r="121" spans="1:35" x14ac:dyDescent="0.25">
      <c r="A121" s="52"/>
      <c r="B121" s="60"/>
      <c r="C121" s="54"/>
      <c r="D121" s="61"/>
      <c r="E121" s="56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8"/>
      <c r="Q121" s="59"/>
      <c r="R121" s="68"/>
      <c r="S121" s="56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8"/>
    </row>
    <row r="122" spans="1:35" x14ac:dyDescent="0.25">
      <c r="A122" s="70" t="s">
        <v>17</v>
      </c>
      <c r="B122" s="71"/>
      <c r="C122" s="72"/>
      <c r="D122" s="73"/>
      <c r="E122" s="74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6"/>
      <c r="Q122" s="77"/>
      <c r="R122" s="74"/>
      <c r="S122" s="74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6"/>
    </row>
    <row r="123" spans="1:35" x14ac:dyDescent="0.25">
      <c r="A123" s="78" t="s">
        <v>231</v>
      </c>
      <c r="B123" s="79"/>
      <c r="C123" s="80"/>
      <c r="D123" s="81"/>
      <c r="E123" s="82">
        <v>13523162</v>
      </c>
      <c r="F123" s="83">
        <v>10894595</v>
      </c>
      <c r="G123" s="83">
        <v>3327885</v>
      </c>
      <c r="H123" s="83">
        <v>2711772</v>
      </c>
      <c r="I123" s="83">
        <v>36786</v>
      </c>
      <c r="J123" s="83">
        <v>29788</v>
      </c>
      <c r="K123" s="83">
        <v>1660036</v>
      </c>
      <c r="L123" s="83">
        <v>740998</v>
      </c>
      <c r="M123" s="83">
        <v>803574</v>
      </c>
      <c r="N123" s="83">
        <v>424111</v>
      </c>
      <c r="O123" s="83">
        <v>4428431</v>
      </c>
      <c r="P123" s="83">
        <v>1966969</v>
      </c>
      <c r="Q123" s="83">
        <v>4207987</v>
      </c>
      <c r="R123" s="83">
        <v>2879230</v>
      </c>
      <c r="S123" s="83">
        <v>16044</v>
      </c>
      <c r="T123" s="83">
        <v>5796</v>
      </c>
      <c r="U123" s="83">
        <v>2387297</v>
      </c>
      <c r="V123" s="83">
        <v>1343207</v>
      </c>
      <c r="W123" s="83">
        <v>676148</v>
      </c>
      <c r="X123" s="83">
        <v>314037</v>
      </c>
      <c r="Y123" s="83">
        <v>77924</v>
      </c>
      <c r="Z123" s="83">
        <v>59003</v>
      </c>
      <c r="AA123" s="83">
        <v>316288</v>
      </c>
      <c r="AB123" s="83">
        <v>219602</v>
      </c>
      <c r="AC123" s="83">
        <v>31461562</v>
      </c>
      <c r="AD123" s="84">
        <v>21589108</v>
      </c>
    </row>
    <row r="124" spans="1:35" ht="34.5" customHeight="1" x14ac:dyDescent="0.3">
      <c r="A124" s="124" t="s">
        <v>232</v>
      </c>
      <c r="B124" s="124"/>
      <c r="C124" s="124"/>
      <c r="D124" s="124"/>
      <c r="E124" s="124"/>
      <c r="F124" s="124"/>
      <c r="G124" s="124"/>
      <c r="H124" s="124"/>
      <c r="I124" s="124"/>
      <c r="J124" s="124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</row>
  </sheetData>
  <mergeCells count="17">
    <mergeCell ref="Q11:R11"/>
    <mergeCell ref="S11:T11"/>
    <mergeCell ref="A124:J124"/>
    <mergeCell ref="C9:D9"/>
    <mergeCell ref="E9:F9"/>
    <mergeCell ref="G9:H9"/>
    <mergeCell ref="AA9:AB9"/>
    <mergeCell ref="C10:D10"/>
    <mergeCell ref="Q10:R10"/>
    <mergeCell ref="S10:T10"/>
    <mergeCell ref="AA10:AB10"/>
    <mergeCell ref="C8:D8"/>
    <mergeCell ref="J1:P1"/>
    <mergeCell ref="X1:AD1"/>
    <mergeCell ref="A2:H2"/>
    <mergeCell ref="A3:H3"/>
    <mergeCell ref="C7:D7"/>
  </mergeCells>
  <pageMargins left="0.27559055118110198" right="0.27559055118110198" top="0.196850393700787" bottom="0.31496062992126" header="0.98425196850393704" footer="0"/>
  <pageSetup paperSize="9" scale="68" firstPageNumber="93" fitToWidth="2" fitToHeight="0" pageOrder="overThenDown" orientation="landscape" useFirstPageNumber="1" r:id="rId1"/>
  <headerFooter alignWithMargins="0"/>
  <rowBreaks count="2" manualBreakCount="2">
    <brk id="52" max="29" man="1"/>
    <brk id="92" max="29" man="1"/>
  </rowBreaks>
  <colBreaks count="1" manualBreakCount="1">
    <brk id="16" max="12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9"/>
  <sheetViews>
    <sheetView view="pageBreakPreview" zoomScaleNormal="100" zoomScaleSheetLayoutView="100" workbookViewId="0">
      <pane xSplit="4" ySplit="12" topLeftCell="E49" activePane="bottomRight" state="frozen"/>
      <selection activeCell="A14" sqref="A14"/>
      <selection pane="topRight" activeCell="A14" sqref="A14"/>
      <selection pane="bottomLeft" activeCell="A14" sqref="A14"/>
      <selection pane="bottomRight" activeCell="A68" sqref="A68"/>
    </sheetView>
  </sheetViews>
  <sheetFormatPr defaultColWidth="9" defaultRowHeight="11.5" x14ac:dyDescent="0.25"/>
  <cols>
    <col min="1" max="2" width="20.58203125" style="8" customWidth="1"/>
    <col min="3" max="3" width="10.08203125" style="85" customWidth="1"/>
    <col min="4" max="4" width="3.08203125" style="8" customWidth="1"/>
    <col min="5" max="12" width="11.58203125" style="8" customWidth="1"/>
    <col min="13" max="14" width="11.58203125" style="95" customWidth="1"/>
    <col min="15" max="16" width="11.58203125" style="8" customWidth="1"/>
    <col min="17" max="26" width="13.83203125" style="8" customWidth="1"/>
    <col min="27" max="16384" width="9" style="8"/>
  </cols>
  <sheetData>
    <row r="1" spans="1:26" s="1" customFormat="1" ht="33" customHeight="1" x14ac:dyDescent="0.3">
      <c r="B1" s="2"/>
      <c r="C1" s="2"/>
      <c r="D1" s="2"/>
      <c r="E1" s="2"/>
      <c r="F1" s="2"/>
      <c r="G1" s="2"/>
      <c r="H1" s="2"/>
      <c r="I1" s="2"/>
      <c r="J1" s="111" t="s">
        <v>0</v>
      </c>
      <c r="K1" s="111"/>
      <c r="L1" s="111"/>
      <c r="M1" s="111"/>
      <c r="N1" s="111"/>
      <c r="O1" s="111"/>
      <c r="P1" s="111"/>
      <c r="Q1" s="2"/>
      <c r="R1" s="2"/>
      <c r="S1" s="2"/>
      <c r="T1" s="111" t="s">
        <v>0</v>
      </c>
      <c r="U1" s="111"/>
      <c r="V1" s="111"/>
      <c r="W1" s="111"/>
      <c r="X1" s="111"/>
      <c r="Y1" s="111"/>
      <c r="Z1" s="111"/>
    </row>
    <row r="2" spans="1:26" s="1" customFormat="1" ht="33" customHeight="1" x14ac:dyDescent="0.3">
      <c r="A2" s="112" t="s">
        <v>1</v>
      </c>
      <c r="B2" s="113"/>
      <c r="C2" s="113"/>
      <c r="D2" s="113"/>
      <c r="E2" s="113"/>
      <c r="F2" s="113"/>
      <c r="G2" s="113"/>
      <c r="H2" s="113"/>
      <c r="I2" s="3"/>
      <c r="J2" s="3"/>
      <c r="K2" s="3"/>
      <c r="L2" s="3"/>
      <c r="M2" s="3"/>
      <c r="N2" s="3"/>
      <c r="O2" s="3"/>
      <c r="P2" s="3"/>
      <c r="Q2" s="4"/>
      <c r="R2" s="4"/>
      <c r="S2" s="4"/>
      <c r="T2" s="3"/>
      <c r="U2" s="5"/>
      <c r="V2" s="3"/>
      <c r="W2" s="3"/>
      <c r="X2" s="3"/>
      <c r="Y2" s="3"/>
      <c r="Z2" s="3"/>
    </row>
    <row r="3" spans="1:26" s="1" customFormat="1" ht="33" customHeight="1" x14ac:dyDescent="0.25">
      <c r="A3" s="114" t="s">
        <v>2</v>
      </c>
      <c r="B3" s="115"/>
      <c r="C3" s="115"/>
      <c r="D3" s="115"/>
      <c r="E3" s="115"/>
      <c r="F3" s="115"/>
      <c r="G3" s="115"/>
      <c r="H3" s="11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6"/>
      <c r="V3" s="3"/>
      <c r="W3" s="3"/>
      <c r="X3" s="3"/>
      <c r="Y3" s="3"/>
      <c r="Z3" s="3"/>
    </row>
    <row r="4" spans="1:26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P4" s="9" t="s">
        <v>3</v>
      </c>
      <c r="Q4" s="7"/>
      <c r="R4" s="7"/>
      <c r="S4" s="7"/>
      <c r="T4" s="7"/>
      <c r="U4" s="7"/>
      <c r="V4" s="7"/>
      <c r="W4" s="7"/>
      <c r="X4" s="7"/>
      <c r="Y4" s="7"/>
      <c r="Z4" s="9" t="s">
        <v>3</v>
      </c>
    </row>
    <row r="5" spans="1:26" x14ac:dyDescent="0.25">
      <c r="A5" s="10" t="s">
        <v>233</v>
      </c>
      <c r="B5" s="11"/>
      <c r="C5" s="12"/>
      <c r="D5" s="86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4"/>
      <c r="Q5" s="13"/>
      <c r="R5" s="13"/>
      <c r="S5" s="13"/>
      <c r="T5" s="13"/>
      <c r="U5" s="13"/>
      <c r="V5" s="13"/>
      <c r="W5" s="13"/>
      <c r="X5" s="13"/>
      <c r="Y5" s="13"/>
      <c r="Z5" s="14"/>
    </row>
    <row r="6" spans="1:26" x14ac:dyDescent="0.25">
      <c r="A6" s="15" t="s">
        <v>234</v>
      </c>
      <c r="B6" s="16"/>
      <c r="C6" s="9"/>
      <c r="D6" s="87"/>
      <c r="M6" s="8"/>
      <c r="N6" s="8"/>
      <c r="P6" s="17"/>
      <c r="Z6" s="17"/>
    </row>
    <row r="7" spans="1:26" x14ac:dyDescent="0.25">
      <c r="A7" s="18"/>
      <c r="B7" s="19"/>
      <c r="C7" s="116" t="s">
        <v>6</v>
      </c>
      <c r="D7" s="117"/>
      <c r="E7" s="20" t="s">
        <v>7</v>
      </c>
      <c r="F7" s="20"/>
      <c r="G7" s="21" t="s">
        <v>8</v>
      </c>
      <c r="H7" s="20"/>
      <c r="I7" s="21" t="s">
        <v>9</v>
      </c>
      <c r="J7" s="20"/>
      <c r="K7" s="21" t="s">
        <v>10</v>
      </c>
      <c r="L7" s="20"/>
      <c r="M7" s="21" t="s">
        <v>11</v>
      </c>
      <c r="N7" s="22"/>
      <c r="O7" s="23" t="s">
        <v>12</v>
      </c>
      <c r="P7" s="22"/>
      <c r="Q7" s="20" t="s">
        <v>13</v>
      </c>
      <c r="R7" s="20"/>
      <c r="S7" s="20"/>
      <c r="T7" s="24"/>
      <c r="U7" s="20"/>
      <c r="V7" s="20"/>
      <c r="W7" s="21" t="s">
        <v>14</v>
      </c>
      <c r="X7" s="20"/>
      <c r="Y7" s="25" t="s">
        <v>17</v>
      </c>
      <c r="Z7" s="22"/>
    </row>
    <row r="8" spans="1:26" x14ac:dyDescent="0.25">
      <c r="A8" s="26"/>
      <c r="C8" s="109" t="s">
        <v>18</v>
      </c>
      <c r="D8" s="110"/>
      <c r="E8" s="27"/>
      <c r="F8" s="27"/>
      <c r="G8" s="28"/>
      <c r="H8" s="29"/>
      <c r="J8" s="30"/>
      <c r="L8" s="30"/>
      <c r="M8" s="8"/>
      <c r="N8" s="30"/>
      <c r="P8" s="30"/>
      <c r="Q8" s="31" t="s">
        <v>19</v>
      </c>
      <c r="R8" s="31"/>
      <c r="S8" s="31"/>
      <c r="T8" s="32"/>
      <c r="U8" s="25" t="s">
        <v>20</v>
      </c>
      <c r="V8" s="22"/>
      <c r="X8" s="29"/>
      <c r="Z8" s="30"/>
    </row>
    <row r="9" spans="1:26" x14ac:dyDescent="0.25">
      <c r="A9" s="33" t="s">
        <v>21</v>
      </c>
      <c r="B9" s="34" t="s">
        <v>22</v>
      </c>
      <c r="C9" s="109" t="s">
        <v>23</v>
      </c>
      <c r="D9" s="110"/>
      <c r="E9" s="125" t="s">
        <v>24</v>
      </c>
      <c r="F9" s="110"/>
      <c r="G9" s="109" t="s">
        <v>25</v>
      </c>
      <c r="H9" s="110"/>
      <c r="I9" s="28" t="s">
        <v>26</v>
      </c>
      <c r="J9" s="27"/>
      <c r="K9" s="28" t="s">
        <v>27</v>
      </c>
      <c r="L9" s="27"/>
      <c r="M9" s="28" t="s">
        <v>28</v>
      </c>
      <c r="N9" s="29"/>
      <c r="O9" s="35" t="s">
        <v>29</v>
      </c>
      <c r="P9" s="29"/>
      <c r="Q9" s="36" t="s">
        <v>30</v>
      </c>
      <c r="R9" s="36"/>
      <c r="S9" s="36"/>
      <c r="T9" s="37"/>
      <c r="W9" s="28" t="s">
        <v>31</v>
      </c>
      <c r="X9" s="27"/>
      <c r="Y9" s="28" t="s">
        <v>34</v>
      </c>
      <c r="Z9" s="29"/>
    </row>
    <row r="10" spans="1:26" x14ac:dyDescent="0.25">
      <c r="A10" s="38"/>
      <c r="B10" s="39"/>
      <c r="C10" s="109" t="s">
        <v>35</v>
      </c>
      <c r="D10" s="110"/>
      <c r="G10" s="26"/>
      <c r="H10" s="30"/>
      <c r="J10" s="30"/>
      <c r="L10" s="30"/>
      <c r="M10" s="8"/>
      <c r="N10" s="30"/>
      <c r="P10" s="30"/>
      <c r="Q10" s="127" t="s">
        <v>36</v>
      </c>
      <c r="R10" s="117"/>
      <c r="S10" s="116" t="s">
        <v>37</v>
      </c>
      <c r="T10" s="117"/>
      <c r="U10" s="28" t="s">
        <v>38</v>
      </c>
      <c r="V10" s="29"/>
      <c r="X10" s="30"/>
      <c r="Y10" s="26"/>
      <c r="Z10" s="30"/>
    </row>
    <row r="11" spans="1:26" x14ac:dyDescent="0.25">
      <c r="A11" s="38"/>
      <c r="B11" s="39"/>
      <c r="C11" s="42"/>
      <c r="D11" s="39"/>
      <c r="E11" s="27"/>
      <c r="F11" s="27"/>
      <c r="G11" s="28"/>
      <c r="H11" s="27"/>
      <c r="I11" s="28"/>
      <c r="J11" s="27"/>
      <c r="K11" s="28"/>
      <c r="L11" s="27"/>
      <c r="M11" s="28"/>
      <c r="N11" s="27"/>
      <c r="O11" s="28"/>
      <c r="P11" s="40"/>
      <c r="Q11" s="122" t="s">
        <v>40</v>
      </c>
      <c r="R11" s="121"/>
      <c r="S11" s="122" t="s">
        <v>41</v>
      </c>
      <c r="T11" s="123"/>
      <c r="U11" s="28"/>
      <c r="V11" s="27"/>
      <c r="W11" s="28"/>
      <c r="X11" s="27"/>
      <c r="Y11" s="28"/>
      <c r="Z11" s="40"/>
    </row>
    <row r="12" spans="1:26" s="51" customFormat="1" ht="10.5" x14ac:dyDescent="0.25">
      <c r="A12" s="43"/>
      <c r="B12" s="44"/>
      <c r="C12" s="88"/>
      <c r="D12" s="46"/>
      <c r="E12" s="47" t="s">
        <v>42</v>
      </c>
      <c r="F12" s="48" t="s">
        <v>43</v>
      </c>
      <c r="G12" s="48" t="s">
        <v>42</v>
      </c>
      <c r="H12" s="48" t="s">
        <v>43</v>
      </c>
      <c r="I12" s="48" t="s">
        <v>42</v>
      </c>
      <c r="J12" s="48" t="s">
        <v>43</v>
      </c>
      <c r="K12" s="48" t="s">
        <v>42</v>
      </c>
      <c r="L12" s="48" t="s">
        <v>43</v>
      </c>
      <c r="M12" s="89" t="s">
        <v>42</v>
      </c>
      <c r="N12" s="89" t="s">
        <v>43</v>
      </c>
      <c r="O12" s="48" t="s">
        <v>42</v>
      </c>
      <c r="P12" s="49" t="s">
        <v>43</v>
      </c>
      <c r="Q12" s="90" t="s">
        <v>42</v>
      </c>
      <c r="R12" s="89" t="s">
        <v>43</v>
      </c>
      <c r="S12" s="48" t="s">
        <v>42</v>
      </c>
      <c r="T12" s="49" t="s">
        <v>43</v>
      </c>
      <c r="U12" s="48" t="s">
        <v>42</v>
      </c>
      <c r="V12" s="48" t="s">
        <v>43</v>
      </c>
      <c r="W12" s="48" t="s">
        <v>42</v>
      </c>
      <c r="X12" s="48" t="s">
        <v>43</v>
      </c>
      <c r="Y12" s="48" t="s">
        <v>42</v>
      </c>
      <c r="Z12" s="49" t="s">
        <v>43</v>
      </c>
    </row>
    <row r="13" spans="1:26" x14ac:dyDescent="0.25">
      <c r="A13" s="52" t="s">
        <v>44</v>
      </c>
      <c r="B13" s="53" t="s">
        <v>45</v>
      </c>
      <c r="C13" s="54">
        <v>44561</v>
      </c>
      <c r="D13" s="55"/>
      <c r="E13" s="56">
        <v>103</v>
      </c>
      <c r="F13" s="57">
        <v>21</v>
      </c>
      <c r="G13" s="57">
        <v>0</v>
      </c>
      <c r="H13" s="57">
        <v>0</v>
      </c>
      <c r="I13" s="57">
        <v>0</v>
      </c>
      <c r="J13" s="57">
        <v>0</v>
      </c>
      <c r="K13" s="57">
        <v>0</v>
      </c>
      <c r="L13" s="57">
        <v>0</v>
      </c>
      <c r="M13" s="91">
        <v>2768</v>
      </c>
      <c r="N13" s="91">
        <v>67</v>
      </c>
      <c r="O13" s="57">
        <v>2109</v>
      </c>
      <c r="P13" s="58">
        <v>568</v>
      </c>
      <c r="Q13" s="56">
        <v>9248</v>
      </c>
      <c r="R13" s="57">
        <v>9248</v>
      </c>
      <c r="S13" s="57">
        <v>171</v>
      </c>
      <c r="T13" s="57">
        <v>9</v>
      </c>
      <c r="U13" s="57">
        <v>904</v>
      </c>
      <c r="V13" s="57">
        <v>608</v>
      </c>
      <c r="W13" s="57">
        <v>0</v>
      </c>
      <c r="X13" s="57">
        <v>0</v>
      </c>
      <c r="Y13" s="57">
        <v>15303</v>
      </c>
      <c r="Z13" s="58">
        <v>10521</v>
      </c>
    </row>
    <row r="14" spans="1:26" x14ac:dyDescent="0.25">
      <c r="A14" s="52" t="s">
        <v>46</v>
      </c>
      <c r="B14" s="53" t="s">
        <v>47</v>
      </c>
      <c r="C14" s="54">
        <v>44561</v>
      </c>
      <c r="D14" s="55"/>
      <c r="E14" s="56">
        <v>306096</v>
      </c>
      <c r="F14" s="57">
        <v>301958</v>
      </c>
      <c r="G14" s="57">
        <v>0</v>
      </c>
      <c r="H14" s="57">
        <v>0</v>
      </c>
      <c r="I14" s="57">
        <v>0</v>
      </c>
      <c r="J14" s="57">
        <v>0</v>
      </c>
      <c r="K14" s="57">
        <v>0</v>
      </c>
      <c r="L14" s="57">
        <v>0</v>
      </c>
      <c r="M14" s="91">
        <v>0</v>
      </c>
      <c r="N14" s="91">
        <v>0</v>
      </c>
      <c r="O14" s="57">
        <v>0</v>
      </c>
      <c r="P14" s="58">
        <v>0</v>
      </c>
      <c r="Q14" s="56">
        <v>0</v>
      </c>
      <c r="R14" s="57">
        <v>0</v>
      </c>
      <c r="S14" s="57">
        <v>0</v>
      </c>
      <c r="T14" s="57">
        <v>0</v>
      </c>
      <c r="U14" s="57">
        <v>0</v>
      </c>
      <c r="V14" s="57">
        <v>0</v>
      </c>
      <c r="W14" s="57">
        <v>0</v>
      </c>
      <c r="X14" s="57">
        <v>0</v>
      </c>
      <c r="Y14" s="57">
        <v>306096</v>
      </c>
      <c r="Z14" s="58">
        <v>301958</v>
      </c>
    </row>
    <row r="15" spans="1:26" x14ac:dyDescent="0.25">
      <c r="A15" s="52" t="s">
        <v>48</v>
      </c>
      <c r="B15" s="53" t="s">
        <v>49</v>
      </c>
      <c r="C15" s="54">
        <v>44561</v>
      </c>
      <c r="D15" s="55"/>
      <c r="E15" s="56">
        <v>4438</v>
      </c>
      <c r="F15" s="57">
        <v>4438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91">
        <v>0</v>
      </c>
      <c r="N15" s="91">
        <v>0</v>
      </c>
      <c r="O15" s="57">
        <v>1469</v>
      </c>
      <c r="P15" s="58">
        <v>1469</v>
      </c>
      <c r="Q15" s="56">
        <v>105</v>
      </c>
      <c r="R15" s="57">
        <v>105</v>
      </c>
      <c r="S15" s="57">
        <v>0</v>
      </c>
      <c r="T15" s="57">
        <v>0</v>
      </c>
      <c r="U15" s="57">
        <v>722</v>
      </c>
      <c r="V15" s="57">
        <v>722</v>
      </c>
      <c r="W15" s="57">
        <v>0</v>
      </c>
      <c r="X15" s="57">
        <v>0</v>
      </c>
      <c r="Y15" s="57">
        <v>6734</v>
      </c>
      <c r="Z15" s="58">
        <v>6734</v>
      </c>
    </row>
    <row r="16" spans="1:26" x14ac:dyDescent="0.25">
      <c r="A16" s="52" t="s">
        <v>50</v>
      </c>
      <c r="B16" s="53" t="s">
        <v>51</v>
      </c>
      <c r="C16" s="54">
        <v>44561</v>
      </c>
      <c r="D16" s="55"/>
      <c r="E16" s="56">
        <v>1483620</v>
      </c>
      <c r="F16" s="57">
        <v>1085108</v>
      </c>
      <c r="G16" s="57">
        <v>0</v>
      </c>
      <c r="H16" s="57">
        <v>0</v>
      </c>
      <c r="I16" s="57">
        <v>0</v>
      </c>
      <c r="J16" s="57">
        <v>0</v>
      </c>
      <c r="K16" s="57">
        <v>0</v>
      </c>
      <c r="L16" s="57">
        <v>0</v>
      </c>
      <c r="M16" s="91">
        <v>0</v>
      </c>
      <c r="N16" s="91">
        <v>0</v>
      </c>
      <c r="O16" s="57">
        <v>0</v>
      </c>
      <c r="P16" s="58">
        <v>0</v>
      </c>
      <c r="Q16" s="56">
        <v>0</v>
      </c>
      <c r="R16" s="57">
        <v>0</v>
      </c>
      <c r="S16" s="57">
        <v>0</v>
      </c>
      <c r="T16" s="57">
        <v>0</v>
      </c>
      <c r="U16" s="57">
        <v>0</v>
      </c>
      <c r="V16" s="57">
        <v>0</v>
      </c>
      <c r="W16" s="57">
        <v>0</v>
      </c>
      <c r="X16" s="57">
        <v>0</v>
      </c>
      <c r="Y16" s="57">
        <v>1483620</v>
      </c>
      <c r="Z16" s="58">
        <v>1085108</v>
      </c>
    </row>
    <row r="17" spans="1:26" s="60" customFormat="1" ht="31.5" customHeight="1" x14ac:dyDescent="0.35">
      <c r="A17" s="52" t="s">
        <v>52</v>
      </c>
      <c r="B17" s="53" t="s">
        <v>53</v>
      </c>
      <c r="C17" s="54">
        <v>44561</v>
      </c>
      <c r="D17" s="55"/>
      <c r="E17" s="56">
        <v>109114</v>
      </c>
      <c r="F17" s="57">
        <v>48579</v>
      </c>
      <c r="G17" s="57">
        <v>63195</v>
      </c>
      <c r="H17" s="57">
        <v>25383</v>
      </c>
      <c r="I17" s="57">
        <v>0</v>
      </c>
      <c r="J17" s="57">
        <v>0</v>
      </c>
      <c r="K17" s="57">
        <v>14</v>
      </c>
      <c r="L17" s="57">
        <v>0</v>
      </c>
      <c r="M17" s="91">
        <v>5894</v>
      </c>
      <c r="N17" s="91">
        <v>4422</v>
      </c>
      <c r="O17" s="57">
        <v>80903</v>
      </c>
      <c r="P17" s="58">
        <v>26605</v>
      </c>
      <c r="Q17" s="56">
        <v>347174</v>
      </c>
      <c r="R17" s="57">
        <v>158506</v>
      </c>
      <c r="S17" s="57">
        <v>430</v>
      </c>
      <c r="T17" s="57">
        <v>193</v>
      </c>
      <c r="U17" s="57">
        <v>133700</v>
      </c>
      <c r="V17" s="57">
        <v>15082</v>
      </c>
      <c r="W17" s="57">
        <v>143998</v>
      </c>
      <c r="X17" s="57">
        <v>52001</v>
      </c>
      <c r="Y17" s="57">
        <v>884422</v>
      </c>
      <c r="Z17" s="58">
        <v>330771</v>
      </c>
    </row>
    <row r="18" spans="1:26" x14ac:dyDescent="0.25">
      <c r="A18" s="52" t="s">
        <v>54</v>
      </c>
      <c r="B18" s="53" t="s">
        <v>54</v>
      </c>
      <c r="C18" s="54">
        <v>44561</v>
      </c>
      <c r="D18" s="61"/>
      <c r="E18" s="56">
        <v>4780</v>
      </c>
      <c r="F18" s="57">
        <v>71</v>
      </c>
      <c r="G18" s="57">
        <v>76101</v>
      </c>
      <c r="H18" s="57">
        <v>5</v>
      </c>
      <c r="I18" s="57">
        <v>34</v>
      </c>
      <c r="J18" s="57">
        <v>26</v>
      </c>
      <c r="K18" s="57">
        <v>29</v>
      </c>
      <c r="L18" s="57">
        <v>29</v>
      </c>
      <c r="M18" s="91">
        <v>223</v>
      </c>
      <c r="N18" s="91">
        <v>-429</v>
      </c>
      <c r="O18" s="57">
        <v>31714</v>
      </c>
      <c r="P18" s="58">
        <v>25254</v>
      </c>
      <c r="Q18" s="56">
        <v>55884</v>
      </c>
      <c r="R18" s="57">
        <v>55797</v>
      </c>
      <c r="S18" s="57">
        <v>0</v>
      </c>
      <c r="T18" s="57">
        <v>0</v>
      </c>
      <c r="U18" s="57">
        <v>113820</v>
      </c>
      <c r="V18" s="57">
        <v>93489</v>
      </c>
      <c r="W18" s="57">
        <v>2457</v>
      </c>
      <c r="X18" s="57">
        <v>2457</v>
      </c>
      <c r="Y18" s="57">
        <v>285042</v>
      </c>
      <c r="Z18" s="58">
        <v>176699</v>
      </c>
    </row>
    <row r="19" spans="1:26" x14ac:dyDescent="0.25">
      <c r="A19" s="52" t="s">
        <v>55</v>
      </c>
      <c r="B19" s="53" t="s">
        <v>56</v>
      </c>
      <c r="C19" s="54">
        <v>44561</v>
      </c>
      <c r="D19" s="61"/>
      <c r="E19" s="56">
        <v>4677</v>
      </c>
      <c r="F19" s="57">
        <v>4677</v>
      </c>
      <c r="G19" s="57">
        <v>110518</v>
      </c>
      <c r="H19" s="57">
        <v>87920</v>
      </c>
      <c r="I19" s="57">
        <v>0</v>
      </c>
      <c r="J19" s="57">
        <v>0</v>
      </c>
      <c r="K19" s="57">
        <v>0</v>
      </c>
      <c r="L19" s="57">
        <v>0</v>
      </c>
      <c r="M19" s="91">
        <v>5627</v>
      </c>
      <c r="N19" s="91">
        <v>5621</v>
      </c>
      <c r="O19" s="57">
        <v>101143</v>
      </c>
      <c r="P19" s="58">
        <v>33808</v>
      </c>
      <c r="Q19" s="56">
        <v>110584</v>
      </c>
      <c r="R19" s="57">
        <v>110584</v>
      </c>
      <c r="S19" s="57">
        <v>12</v>
      </c>
      <c r="T19" s="57">
        <v>12</v>
      </c>
      <c r="U19" s="57">
        <v>18884</v>
      </c>
      <c r="V19" s="57">
        <v>16244</v>
      </c>
      <c r="W19" s="57">
        <v>1646</v>
      </c>
      <c r="X19" s="57">
        <v>1646</v>
      </c>
      <c r="Y19" s="57">
        <v>353091</v>
      </c>
      <c r="Z19" s="58">
        <v>260512</v>
      </c>
    </row>
    <row r="20" spans="1:26" x14ac:dyDescent="0.25">
      <c r="A20" s="52" t="s">
        <v>57</v>
      </c>
      <c r="B20" s="53" t="s">
        <v>58</v>
      </c>
      <c r="C20" s="54">
        <v>44561</v>
      </c>
      <c r="D20" s="61"/>
      <c r="E20" s="56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91">
        <v>0</v>
      </c>
      <c r="N20" s="91">
        <v>0</v>
      </c>
      <c r="O20" s="57">
        <v>0</v>
      </c>
      <c r="P20" s="58">
        <v>0</v>
      </c>
      <c r="Q20" s="56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271</v>
      </c>
      <c r="X20" s="57">
        <v>271</v>
      </c>
      <c r="Y20" s="57">
        <v>271</v>
      </c>
      <c r="Z20" s="58">
        <v>271</v>
      </c>
    </row>
    <row r="21" spans="1:26" x14ac:dyDescent="0.25">
      <c r="A21" s="52" t="s">
        <v>59</v>
      </c>
      <c r="B21" s="53" t="s">
        <v>60</v>
      </c>
      <c r="C21" s="54">
        <v>44561</v>
      </c>
      <c r="D21" s="61"/>
      <c r="E21" s="56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  <c r="M21" s="91">
        <v>0</v>
      </c>
      <c r="N21" s="91">
        <v>0</v>
      </c>
      <c r="O21" s="57">
        <v>0</v>
      </c>
      <c r="P21" s="58">
        <v>0</v>
      </c>
      <c r="Q21" s="56">
        <v>0</v>
      </c>
      <c r="R21" s="57">
        <v>0</v>
      </c>
      <c r="S21" s="57">
        <v>0</v>
      </c>
      <c r="T21" s="57">
        <v>0</v>
      </c>
      <c r="U21" s="57">
        <v>0</v>
      </c>
      <c r="V21" s="57">
        <v>0</v>
      </c>
      <c r="W21" s="57">
        <v>0</v>
      </c>
      <c r="X21" s="57">
        <v>0</v>
      </c>
      <c r="Y21" s="57">
        <v>0</v>
      </c>
      <c r="Z21" s="58">
        <v>0</v>
      </c>
    </row>
    <row r="22" spans="1:26" s="60" customFormat="1" ht="31.5" customHeight="1" x14ac:dyDescent="0.35">
      <c r="A22" s="52" t="s">
        <v>61</v>
      </c>
      <c r="B22" s="53" t="s">
        <v>62</v>
      </c>
      <c r="C22" s="54">
        <v>44561</v>
      </c>
      <c r="D22" s="55"/>
      <c r="E22" s="56">
        <v>72236</v>
      </c>
      <c r="F22" s="57">
        <v>45534</v>
      </c>
      <c r="G22" s="57">
        <v>73477</v>
      </c>
      <c r="H22" s="57">
        <v>47061</v>
      </c>
      <c r="I22" s="57">
        <v>0</v>
      </c>
      <c r="J22" s="57">
        <v>0</v>
      </c>
      <c r="K22" s="57">
        <v>32453</v>
      </c>
      <c r="L22" s="57">
        <v>4316</v>
      </c>
      <c r="M22" s="91">
        <v>1201</v>
      </c>
      <c r="N22" s="91">
        <v>668</v>
      </c>
      <c r="O22" s="57">
        <v>50082</v>
      </c>
      <c r="P22" s="58">
        <v>8846</v>
      </c>
      <c r="Q22" s="56">
        <v>208334</v>
      </c>
      <c r="R22" s="57">
        <v>182464</v>
      </c>
      <c r="S22" s="57">
        <v>800</v>
      </c>
      <c r="T22" s="57">
        <v>82</v>
      </c>
      <c r="U22" s="57">
        <v>14109</v>
      </c>
      <c r="V22" s="57">
        <v>1755</v>
      </c>
      <c r="W22" s="57">
        <v>405</v>
      </c>
      <c r="X22" s="57">
        <v>284</v>
      </c>
      <c r="Y22" s="57">
        <v>453097</v>
      </c>
      <c r="Z22" s="58">
        <v>291010</v>
      </c>
    </row>
    <row r="23" spans="1:26" x14ac:dyDescent="0.25">
      <c r="A23" s="52" t="s">
        <v>63</v>
      </c>
      <c r="B23" s="53" t="s">
        <v>64</v>
      </c>
      <c r="C23" s="54">
        <v>44561</v>
      </c>
      <c r="D23" s="61"/>
      <c r="E23" s="56">
        <v>7095</v>
      </c>
      <c r="F23" s="57">
        <v>7095</v>
      </c>
      <c r="G23" s="57">
        <v>0</v>
      </c>
      <c r="H23" s="57">
        <v>0</v>
      </c>
      <c r="I23" s="57">
        <v>0</v>
      </c>
      <c r="J23" s="57">
        <v>0</v>
      </c>
      <c r="K23" s="57">
        <v>0</v>
      </c>
      <c r="L23" s="57">
        <v>0</v>
      </c>
      <c r="M23" s="91">
        <v>0</v>
      </c>
      <c r="N23" s="91">
        <v>0</v>
      </c>
      <c r="O23" s="57">
        <v>1431</v>
      </c>
      <c r="P23" s="58">
        <v>541</v>
      </c>
      <c r="Q23" s="56">
        <v>0</v>
      </c>
      <c r="R23" s="57">
        <v>0</v>
      </c>
      <c r="S23" s="57">
        <v>0</v>
      </c>
      <c r="T23" s="57">
        <v>0</v>
      </c>
      <c r="U23" s="57">
        <v>60</v>
      </c>
      <c r="V23" s="57">
        <v>60</v>
      </c>
      <c r="W23" s="57">
        <v>0</v>
      </c>
      <c r="X23" s="57">
        <v>0</v>
      </c>
      <c r="Y23" s="57">
        <v>8586</v>
      </c>
      <c r="Z23" s="58">
        <v>7696</v>
      </c>
    </row>
    <row r="24" spans="1:26" x14ac:dyDescent="0.25">
      <c r="A24" s="52" t="s">
        <v>65</v>
      </c>
      <c r="B24" s="53" t="s">
        <v>66</v>
      </c>
      <c r="C24" s="54">
        <v>44561</v>
      </c>
      <c r="D24" s="61"/>
      <c r="E24" s="56">
        <v>284061</v>
      </c>
      <c r="F24" s="57">
        <v>283433</v>
      </c>
      <c r="G24" s="57">
        <v>983</v>
      </c>
      <c r="H24" s="57">
        <v>983</v>
      </c>
      <c r="I24" s="57">
        <v>0</v>
      </c>
      <c r="J24" s="57">
        <v>0</v>
      </c>
      <c r="K24" s="57">
        <v>17451</v>
      </c>
      <c r="L24" s="57">
        <v>3501</v>
      </c>
      <c r="M24" s="91">
        <v>6905</v>
      </c>
      <c r="N24" s="91">
        <v>4070</v>
      </c>
      <c r="O24" s="57">
        <v>54842</v>
      </c>
      <c r="P24" s="58">
        <v>51753</v>
      </c>
      <c r="Q24" s="56">
        <v>103606</v>
      </c>
      <c r="R24" s="57">
        <v>32137</v>
      </c>
      <c r="S24" s="57">
        <v>0</v>
      </c>
      <c r="T24" s="57">
        <v>0</v>
      </c>
      <c r="U24" s="57">
        <v>16152</v>
      </c>
      <c r="V24" s="57">
        <v>15344</v>
      </c>
      <c r="W24" s="57">
        <v>14250</v>
      </c>
      <c r="X24" s="57">
        <v>12831</v>
      </c>
      <c r="Y24" s="57">
        <v>498250</v>
      </c>
      <c r="Z24" s="58">
        <v>404052</v>
      </c>
    </row>
    <row r="25" spans="1:26" x14ac:dyDescent="0.25">
      <c r="A25" s="52" t="s">
        <v>67</v>
      </c>
      <c r="B25" s="53" t="s">
        <v>67</v>
      </c>
      <c r="C25" s="54">
        <v>44247</v>
      </c>
      <c r="D25" s="55"/>
      <c r="E25" s="56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57">
        <v>168366</v>
      </c>
      <c r="L25" s="57">
        <v>139191</v>
      </c>
      <c r="M25" s="91">
        <v>0</v>
      </c>
      <c r="N25" s="91">
        <v>0</v>
      </c>
      <c r="O25" s="57">
        <v>0</v>
      </c>
      <c r="P25" s="58">
        <v>0</v>
      </c>
      <c r="Q25" s="56">
        <v>0</v>
      </c>
      <c r="R25" s="57">
        <v>0</v>
      </c>
      <c r="S25" s="57">
        <v>0</v>
      </c>
      <c r="T25" s="57">
        <v>0</v>
      </c>
      <c r="U25" s="57">
        <v>0</v>
      </c>
      <c r="V25" s="57">
        <v>0</v>
      </c>
      <c r="W25" s="57">
        <v>0</v>
      </c>
      <c r="X25" s="57">
        <v>0</v>
      </c>
      <c r="Y25" s="57">
        <v>168366</v>
      </c>
      <c r="Z25" s="58">
        <v>139191</v>
      </c>
    </row>
    <row r="26" spans="1:26" x14ac:dyDescent="0.25">
      <c r="A26" s="52" t="s">
        <v>68</v>
      </c>
      <c r="B26" s="53" t="s">
        <v>68</v>
      </c>
      <c r="C26" s="54">
        <v>44247</v>
      </c>
      <c r="D26" s="61"/>
      <c r="E26" s="56">
        <v>0</v>
      </c>
      <c r="F26" s="57">
        <v>0</v>
      </c>
      <c r="G26" s="57">
        <v>0</v>
      </c>
      <c r="H26" s="57">
        <v>0</v>
      </c>
      <c r="I26" s="57">
        <v>0</v>
      </c>
      <c r="J26" s="57">
        <v>0</v>
      </c>
      <c r="K26" s="57">
        <v>347297</v>
      </c>
      <c r="L26" s="57">
        <v>83885</v>
      </c>
      <c r="M26" s="91">
        <v>0</v>
      </c>
      <c r="N26" s="91">
        <v>0</v>
      </c>
      <c r="O26" s="57">
        <v>0</v>
      </c>
      <c r="P26" s="58">
        <v>0</v>
      </c>
      <c r="Q26" s="56">
        <v>0</v>
      </c>
      <c r="R26" s="57">
        <v>0</v>
      </c>
      <c r="S26" s="57">
        <v>0</v>
      </c>
      <c r="T26" s="57">
        <v>0</v>
      </c>
      <c r="U26" s="57">
        <v>0</v>
      </c>
      <c r="V26" s="57">
        <v>0</v>
      </c>
      <c r="W26" s="57">
        <v>0</v>
      </c>
      <c r="X26" s="57">
        <v>0</v>
      </c>
      <c r="Y26" s="57">
        <v>347297</v>
      </c>
      <c r="Z26" s="58">
        <v>83885</v>
      </c>
    </row>
    <row r="27" spans="1:26" s="60" customFormat="1" ht="31.5" customHeight="1" x14ac:dyDescent="0.35">
      <c r="A27" s="52" t="s">
        <v>69</v>
      </c>
      <c r="B27" s="53" t="s">
        <v>69</v>
      </c>
      <c r="C27" s="54">
        <v>44561</v>
      </c>
      <c r="D27" s="55"/>
      <c r="E27" s="56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  <c r="L27" s="57">
        <v>0</v>
      </c>
      <c r="M27" s="91">
        <v>0</v>
      </c>
      <c r="N27" s="91">
        <v>0</v>
      </c>
      <c r="O27" s="57">
        <v>0</v>
      </c>
      <c r="P27" s="58">
        <v>0</v>
      </c>
      <c r="Q27" s="56">
        <v>0</v>
      </c>
      <c r="R27" s="57">
        <v>0</v>
      </c>
      <c r="S27" s="57">
        <v>0</v>
      </c>
      <c r="T27" s="57">
        <v>0</v>
      </c>
      <c r="U27" s="57">
        <v>0</v>
      </c>
      <c r="V27" s="57">
        <v>0</v>
      </c>
      <c r="W27" s="57">
        <v>10401</v>
      </c>
      <c r="X27" s="57">
        <v>5330</v>
      </c>
      <c r="Y27" s="57">
        <v>10401</v>
      </c>
      <c r="Z27" s="58">
        <v>5330</v>
      </c>
    </row>
    <row r="28" spans="1:26" x14ac:dyDescent="0.25">
      <c r="A28" s="52" t="s">
        <v>70</v>
      </c>
      <c r="B28" s="53" t="s">
        <v>71</v>
      </c>
      <c r="C28" s="54">
        <v>44561</v>
      </c>
      <c r="D28" s="61"/>
      <c r="E28" s="56">
        <v>2</v>
      </c>
      <c r="F28" s="57">
        <v>1</v>
      </c>
      <c r="G28" s="57">
        <v>0</v>
      </c>
      <c r="H28" s="57">
        <v>0</v>
      </c>
      <c r="I28" s="57">
        <v>0</v>
      </c>
      <c r="J28" s="57">
        <v>0</v>
      </c>
      <c r="K28" s="57">
        <v>0</v>
      </c>
      <c r="L28" s="57">
        <v>0</v>
      </c>
      <c r="M28" s="91">
        <v>0</v>
      </c>
      <c r="N28" s="91">
        <v>0</v>
      </c>
      <c r="O28" s="57">
        <v>2</v>
      </c>
      <c r="P28" s="58">
        <v>2</v>
      </c>
      <c r="Q28" s="56">
        <v>0</v>
      </c>
      <c r="R28" s="57">
        <v>0</v>
      </c>
      <c r="S28" s="57">
        <v>0</v>
      </c>
      <c r="T28" s="57">
        <v>0</v>
      </c>
      <c r="U28" s="57">
        <v>0</v>
      </c>
      <c r="V28" s="57">
        <v>0</v>
      </c>
      <c r="W28" s="57">
        <v>1</v>
      </c>
      <c r="X28" s="57">
        <v>1</v>
      </c>
      <c r="Y28" s="57">
        <v>5</v>
      </c>
      <c r="Z28" s="58">
        <v>4</v>
      </c>
    </row>
    <row r="29" spans="1:26" x14ac:dyDescent="0.25">
      <c r="A29" s="52" t="s">
        <v>72</v>
      </c>
      <c r="B29" s="53" t="s">
        <v>73</v>
      </c>
      <c r="C29" s="54">
        <v>44561</v>
      </c>
      <c r="D29" s="61"/>
      <c r="E29" s="56">
        <v>0</v>
      </c>
      <c r="F29" s="57">
        <v>0</v>
      </c>
      <c r="G29" s="57">
        <v>3</v>
      </c>
      <c r="H29" s="57">
        <v>2</v>
      </c>
      <c r="I29" s="57">
        <v>0</v>
      </c>
      <c r="J29" s="57">
        <v>0</v>
      </c>
      <c r="K29" s="57">
        <v>0</v>
      </c>
      <c r="L29" s="57">
        <v>0</v>
      </c>
      <c r="M29" s="91">
        <v>51</v>
      </c>
      <c r="N29" s="91">
        <v>51</v>
      </c>
      <c r="O29" s="57">
        <v>0</v>
      </c>
      <c r="P29" s="58">
        <v>0</v>
      </c>
      <c r="Q29" s="56">
        <v>1672</v>
      </c>
      <c r="R29" s="57">
        <v>1406</v>
      </c>
      <c r="S29" s="57">
        <v>0</v>
      </c>
      <c r="T29" s="57">
        <v>0</v>
      </c>
      <c r="U29" s="57">
        <v>0</v>
      </c>
      <c r="V29" s="57">
        <v>0</v>
      </c>
      <c r="W29" s="57">
        <v>0</v>
      </c>
      <c r="X29" s="57">
        <v>0</v>
      </c>
      <c r="Y29" s="57">
        <v>1726</v>
      </c>
      <c r="Z29" s="58">
        <v>1459</v>
      </c>
    </row>
    <row r="30" spans="1:26" x14ac:dyDescent="0.25">
      <c r="A30" s="52" t="s">
        <v>74</v>
      </c>
      <c r="B30" s="53" t="s">
        <v>75</v>
      </c>
      <c r="C30" s="54">
        <v>44561</v>
      </c>
      <c r="D30" s="55"/>
      <c r="E30" s="56">
        <v>867049</v>
      </c>
      <c r="F30" s="57">
        <v>534212</v>
      </c>
      <c r="G30" s="57">
        <v>0</v>
      </c>
      <c r="H30" s="57">
        <v>0</v>
      </c>
      <c r="I30" s="57">
        <v>0</v>
      </c>
      <c r="J30" s="57">
        <v>0</v>
      </c>
      <c r="K30" s="57">
        <v>0</v>
      </c>
      <c r="L30" s="57">
        <v>0</v>
      </c>
      <c r="M30" s="91">
        <v>0</v>
      </c>
      <c r="N30" s="91">
        <v>0</v>
      </c>
      <c r="O30" s="57">
        <v>0</v>
      </c>
      <c r="P30" s="58">
        <v>0</v>
      </c>
      <c r="Q30" s="56">
        <v>0</v>
      </c>
      <c r="R30" s="57">
        <v>0</v>
      </c>
      <c r="S30" s="57">
        <v>0</v>
      </c>
      <c r="T30" s="57">
        <v>0</v>
      </c>
      <c r="U30" s="57">
        <v>0</v>
      </c>
      <c r="V30" s="57">
        <v>0</v>
      </c>
      <c r="W30" s="57">
        <v>0</v>
      </c>
      <c r="X30" s="57">
        <v>0</v>
      </c>
      <c r="Y30" s="57">
        <v>867049</v>
      </c>
      <c r="Z30" s="58">
        <v>534212</v>
      </c>
    </row>
    <row r="31" spans="1:26" x14ac:dyDescent="0.25">
      <c r="A31" s="52" t="s">
        <v>76</v>
      </c>
      <c r="B31" s="53" t="s">
        <v>77</v>
      </c>
      <c r="C31" s="54">
        <v>44561</v>
      </c>
      <c r="D31" s="61"/>
      <c r="E31" s="56">
        <v>2210581</v>
      </c>
      <c r="F31" s="57">
        <v>1351935</v>
      </c>
      <c r="G31" s="57">
        <v>276385</v>
      </c>
      <c r="H31" s="57">
        <v>264184</v>
      </c>
      <c r="I31" s="57">
        <v>0</v>
      </c>
      <c r="J31" s="57">
        <v>0</v>
      </c>
      <c r="K31" s="57">
        <v>14926</v>
      </c>
      <c r="L31" s="57">
        <v>8895</v>
      </c>
      <c r="M31" s="91">
        <v>18225</v>
      </c>
      <c r="N31" s="91">
        <v>8702</v>
      </c>
      <c r="O31" s="57">
        <v>204129</v>
      </c>
      <c r="P31" s="58">
        <v>31980</v>
      </c>
      <c r="Q31" s="56">
        <v>308840</v>
      </c>
      <c r="R31" s="57">
        <v>306521</v>
      </c>
      <c r="S31" s="57">
        <v>73</v>
      </c>
      <c r="T31" s="57">
        <v>73</v>
      </c>
      <c r="U31" s="57">
        <v>55004</v>
      </c>
      <c r="V31" s="57">
        <v>53798</v>
      </c>
      <c r="W31" s="57">
        <v>31426</v>
      </c>
      <c r="X31" s="57">
        <v>1145</v>
      </c>
      <c r="Y31" s="57">
        <v>3119589</v>
      </c>
      <c r="Z31" s="58">
        <v>2027233</v>
      </c>
    </row>
    <row r="32" spans="1:26" s="60" customFormat="1" ht="31.5" customHeight="1" x14ac:dyDescent="0.35">
      <c r="A32" s="52" t="s">
        <v>78</v>
      </c>
      <c r="B32" s="53" t="s">
        <v>78</v>
      </c>
      <c r="C32" s="54">
        <v>44561</v>
      </c>
      <c r="D32" s="55"/>
      <c r="E32" s="56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91">
        <v>0</v>
      </c>
      <c r="N32" s="91">
        <v>0</v>
      </c>
      <c r="O32" s="57">
        <v>0</v>
      </c>
      <c r="P32" s="58">
        <v>0</v>
      </c>
      <c r="Q32" s="56">
        <v>0</v>
      </c>
      <c r="R32" s="57">
        <v>0</v>
      </c>
      <c r="S32" s="57">
        <v>0</v>
      </c>
      <c r="T32" s="57">
        <v>0</v>
      </c>
      <c r="U32" s="57">
        <v>0</v>
      </c>
      <c r="V32" s="57">
        <v>0</v>
      </c>
      <c r="W32" s="57">
        <v>0</v>
      </c>
      <c r="X32" s="57">
        <v>0</v>
      </c>
      <c r="Y32" s="57">
        <v>0</v>
      </c>
      <c r="Z32" s="58">
        <v>0</v>
      </c>
    </row>
    <row r="33" spans="1:26" x14ac:dyDescent="0.25">
      <c r="A33" s="52" t="s">
        <v>79</v>
      </c>
      <c r="B33" s="53" t="s">
        <v>80</v>
      </c>
      <c r="C33" s="54">
        <v>44561</v>
      </c>
      <c r="D33" s="61"/>
      <c r="E33" s="56">
        <v>434269</v>
      </c>
      <c r="F33" s="57">
        <v>407576</v>
      </c>
      <c r="G33" s="57">
        <v>156662</v>
      </c>
      <c r="H33" s="57">
        <v>133239</v>
      </c>
      <c r="I33" s="57">
        <v>0</v>
      </c>
      <c r="J33" s="57">
        <v>0</v>
      </c>
      <c r="K33" s="57">
        <v>7359</v>
      </c>
      <c r="L33" s="57">
        <v>5381</v>
      </c>
      <c r="M33" s="91">
        <v>81</v>
      </c>
      <c r="N33" s="91">
        <v>-307</v>
      </c>
      <c r="O33" s="57">
        <v>25720</v>
      </c>
      <c r="P33" s="58">
        <v>8493</v>
      </c>
      <c r="Q33" s="56">
        <v>191563</v>
      </c>
      <c r="R33" s="57">
        <v>180395</v>
      </c>
      <c r="S33" s="57">
        <v>0</v>
      </c>
      <c r="T33" s="57">
        <v>0</v>
      </c>
      <c r="U33" s="57">
        <v>30935</v>
      </c>
      <c r="V33" s="57">
        <v>21202</v>
      </c>
      <c r="W33" s="57">
        <v>0</v>
      </c>
      <c r="X33" s="57">
        <v>0</v>
      </c>
      <c r="Y33" s="57">
        <v>846589</v>
      </c>
      <c r="Z33" s="58">
        <v>755979</v>
      </c>
    </row>
    <row r="34" spans="1:26" x14ac:dyDescent="0.25">
      <c r="A34" s="52" t="s">
        <v>81</v>
      </c>
      <c r="B34" s="53" t="s">
        <v>82</v>
      </c>
      <c r="C34" s="54">
        <v>44561</v>
      </c>
      <c r="D34" s="61"/>
      <c r="E34" s="56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91">
        <v>0</v>
      </c>
      <c r="N34" s="91">
        <v>0</v>
      </c>
      <c r="O34" s="57">
        <v>0</v>
      </c>
      <c r="P34" s="58">
        <v>0</v>
      </c>
      <c r="Q34" s="56">
        <v>0</v>
      </c>
      <c r="R34" s="57">
        <v>0</v>
      </c>
      <c r="S34" s="57">
        <v>0</v>
      </c>
      <c r="T34" s="57">
        <v>0</v>
      </c>
      <c r="U34" s="57">
        <v>0</v>
      </c>
      <c r="V34" s="57">
        <v>0</v>
      </c>
      <c r="W34" s="57">
        <v>0</v>
      </c>
      <c r="X34" s="57">
        <v>0</v>
      </c>
      <c r="Y34" s="57">
        <v>0</v>
      </c>
      <c r="Z34" s="58">
        <v>0</v>
      </c>
    </row>
    <row r="35" spans="1:26" x14ac:dyDescent="0.25">
      <c r="A35" s="52" t="s">
        <v>83</v>
      </c>
      <c r="B35" s="53" t="s">
        <v>84</v>
      </c>
      <c r="C35" s="54">
        <v>44561</v>
      </c>
      <c r="D35" s="55"/>
      <c r="E35" s="56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57">
        <v>0</v>
      </c>
      <c r="L35" s="57">
        <v>0</v>
      </c>
      <c r="M35" s="91">
        <v>0</v>
      </c>
      <c r="N35" s="91">
        <v>0</v>
      </c>
      <c r="O35" s="57">
        <v>0</v>
      </c>
      <c r="P35" s="58">
        <v>0</v>
      </c>
      <c r="Q35" s="56">
        <v>0</v>
      </c>
      <c r="R35" s="57">
        <v>0</v>
      </c>
      <c r="S35" s="57">
        <v>0</v>
      </c>
      <c r="T35" s="57">
        <v>0</v>
      </c>
      <c r="U35" s="57">
        <v>0</v>
      </c>
      <c r="V35" s="57">
        <v>0</v>
      </c>
      <c r="W35" s="57">
        <v>0</v>
      </c>
      <c r="X35" s="57">
        <v>0</v>
      </c>
      <c r="Y35" s="57">
        <v>0</v>
      </c>
      <c r="Z35" s="58">
        <v>0</v>
      </c>
    </row>
    <row r="36" spans="1:26" x14ac:dyDescent="0.25">
      <c r="A36" s="52" t="s">
        <v>85</v>
      </c>
      <c r="B36" s="53" t="s">
        <v>85</v>
      </c>
      <c r="C36" s="54">
        <v>44561</v>
      </c>
      <c r="D36" s="61"/>
      <c r="E36" s="56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57">
        <v>0</v>
      </c>
      <c r="L36" s="57">
        <v>0</v>
      </c>
      <c r="M36" s="91">
        <v>12</v>
      </c>
      <c r="N36" s="91">
        <v>6</v>
      </c>
      <c r="O36" s="57">
        <v>64</v>
      </c>
      <c r="P36" s="58">
        <v>64</v>
      </c>
      <c r="Q36" s="56">
        <v>0</v>
      </c>
      <c r="R36" s="57">
        <v>0</v>
      </c>
      <c r="S36" s="57">
        <v>0</v>
      </c>
      <c r="T36" s="57">
        <v>0</v>
      </c>
      <c r="U36" s="57">
        <v>2859</v>
      </c>
      <c r="V36" s="57">
        <v>2859</v>
      </c>
      <c r="W36" s="57">
        <v>0</v>
      </c>
      <c r="X36" s="57">
        <v>0</v>
      </c>
      <c r="Y36" s="57">
        <v>2935</v>
      </c>
      <c r="Z36" s="58">
        <v>2929</v>
      </c>
    </row>
    <row r="37" spans="1:26" s="60" customFormat="1" ht="31.5" customHeight="1" x14ac:dyDescent="0.35">
      <c r="A37" s="52" t="s">
        <v>86</v>
      </c>
      <c r="B37" s="53" t="s">
        <v>87</v>
      </c>
      <c r="C37" s="54">
        <v>44561</v>
      </c>
      <c r="D37" s="55"/>
      <c r="E37" s="56">
        <v>265</v>
      </c>
      <c r="F37" s="57">
        <v>53</v>
      </c>
      <c r="G37" s="57">
        <v>2424</v>
      </c>
      <c r="H37" s="57">
        <v>485</v>
      </c>
      <c r="I37" s="57">
        <v>0</v>
      </c>
      <c r="J37" s="57">
        <v>0</v>
      </c>
      <c r="K37" s="57">
        <v>0</v>
      </c>
      <c r="L37" s="57">
        <v>0</v>
      </c>
      <c r="M37" s="91">
        <v>6</v>
      </c>
      <c r="N37" s="91">
        <v>1</v>
      </c>
      <c r="O37" s="57">
        <v>1315</v>
      </c>
      <c r="P37" s="58">
        <v>263</v>
      </c>
      <c r="Q37" s="56">
        <v>141638</v>
      </c>
      <c r="R37" s="57">
        <v>28328</v>
      </c>
      <c r="S37" s="57">
        <v>0</v>
      </c>
      <c r="T37" s="57">
        <v>0</v>
      </c>
      <c r="U37" s="57">
        <v>1159</v>
      </c>
      <c r="V37" s="57">
        <v>232</v>
      </c>
      <c r="W37" s="57">
        <v>4306</v>
      </c>
      <c r="X37" s="57">
        <v>861</v>
      </c>
      <c r="Y37" s="57">
        <v>151113</v>
      </c>
      <c r="Z37" s="58">
        <v>30223</v>
      </c>
    </row>
    <row r="38" spans="1:26" x14ac:dyDescent="0.25">
      <c r="A38" s="52" t="s">
        <v>88</v>
      </c>
      <c r="B38" s="53" t="s">
        <v>89</v>
      </c>
      <c r="C38" s="54">
        <v>44561</v>
      </c>
      <c r="D38" s="55"/>
      <c r="E38" s="56">
        <v>822806</v>
      </c>
      <c r="F38" s="57">
        <v>801817</v>
      </c>
      <c r="G38" s="57">
        <v>350</v>
      </c>
      <c r="H38" s="57">
        <v>4</v>
      </c>
      <c r="I38" s="57">
        <v>0</v>
      </c>
      <c r="J38" s="57">
        <v>0</v>
      </c>
      <c r="K38" s="57">
        <v>0</v>
      </c>
      <c r="L38" s="57">
        <v>0</v>
      </c>
      <c r="M38" s="91">
        <v>0</v>
      </c>
      <c r="N38" s="91">
        <v>0</v>
      </c>
      <c r="O38" s="57">
        <v>8236</v>
      </c>
      <c r="P38" s="58">
        <v>4692</v>
      </c>
      <c r="Q38" s="56">
        <v>17476</v>
      </c>
      <c r="R38" s="57">
        <v>17188</v>
      </c>
      <c r="S38" s="57">
        <v>0</v>
      </c>
      <c r="T38" s="57">
        <v>0</v>
      </c>
      <c r="U38" s="57">
        <v>3632</v>
      </c>
      <c r="V38" s="57">
        <v>3311</v>
      </c>
      <c r="W38" s="57">
        <v>6532</v>
      </c>
      <c r="X38" s="57">
        <v>6532</v>
      </c>
      <c r="Y38" s="57">
        <v>859032</v>
      </c>
      <c r="Z38" s="58">
        <v>833544</v>
      </c>
    </row>
    <row r="39" spans="1:26" x14ac:dyDescent="0.25">
      <c r="A39" s="52" t="str">
        <f>B39</f>
        <v>Britannia Europe P&amp;I</v>
      </c>
      <c r="B39" s="53" t="s">
        <v>90</v>
      </c>
      <c r="C39" s="54">
        <v>44247</v>
      </c>
      <c r="D39" s="55"/>
      <c r="E39" s="56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57">
        <v>0</v>
      </c>
      <c r="L39" s="57">
        <v>0</v>
      </c>
      <c r="M39" s="91">
        <v>0</v>
      </c>
      <c r="N39" s="91">
        <v>0</v>
      </c>
      <c r="O39" s="57">
        <v>0</v>
      </c>
      <c r="P39" s="58">
        <v>0</v>
      </c>
      <c r="Q39" s="56">
        <v>0</v>
      </c>
      <c r="R39" s="57">
        <v>0</v>
      </c>
      <c r="S39" s="57">
        <v>0</v>
      </c>
      <c r="T39" s="57">
        <v>0</v>
      </c>
      <c r="U39" s="57">
        <v>0</v>
      </c>
      <c r="V39" s="57">
        <v>0</v>
      </c>
      <c r="W39" s="57">
        <v>0</v>
      </c>
      <c r="X39" s="57">
        <v>0</v>
      </c>
      <c r="Y39" s="57">
        <v>0</v>
      </c>
      <c r="Z39" s="58">
        <v>0</v>
      </c>
    </row>
    <row r="40" spans="1:26" x14ac:dyDescent="0.25">
      <c r="A40" s="52" t="str">
        <f>B40</f>
        <v>Britannia P&amp;I</v>
      </c>
      <c r="B40" s="53" t="s">
        <v>91</v>
      </c>
      <c r="C40" s="54">
        <v>44247</v>
      </c>
      <c r="D40" s="55"/>
      <c r="E40" s="56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57">
        <v>83123</v>
      </c>
      <c r="L40" s="57">
        <v>3904</v>
      </c>
      <c r="M40" s="91">
        <v>0</v>
      </c>
      <c r="N40" s="91">
        <v>0</v>
      </c>
      <c r="O40" s="57">
        <v>0</v>
      </c>
      <c r="P40" s="58">
        <v>0</v>
      </c>
      <c r="Q40" s="56">
        <v>0</v>
      </c>
      <c r="R40" s="57">
        <v>0</v>
      </c>
      <c r="S40" s="57">
        <v>0</v>
      </c>
      <c r="T40" s="57">
        <v>0</v>
      </c>
      <c r="U40" s="57">
        <v>0</v>
      </c>
      <c r="V40" s="57">
        <v>0</v>
      </c>
      <c r="W40" s="57">
        <v>0</v>
      </c>
      <c r="X40" s="57">
        <v>0</v>
      </c>
      <c r="Y40" s="57">
        <v>83123</v>
      </c>
      <c r="Z40" s="58">
        <v>3904</v>
      </c>
    </row>
    <row r="41" spans="1:26" x14ac:dyDescent="0.25">
      <c r="A41" s="52" t="s">
        <v>92</v>
      </c>
      <c r="B41" s="53" t="s">
        <v>93</v>
      </c>
      <c r="C41" s="54">
        <v>44561</v>
      </c>
      <c r="D41" s="55"/>
      <c r="E41" s="56">
        <v>3210737</v>
      </c>
      <c r="F41" s="57">
        <v>2787380</v>
      </c>
      <c r="G41" s="57">
        <v>0</v>
      </c>
      <c r="H41" s="57">
        <v>0</v>
      </c>
      <c r="I41" s="57">
        <v>0</v>
      </c>
      <c r="J41" s="57">
        <v>0</v>
      </c>
      <c r="K41" s="57">
        <v>0</v>
      </c>
      <c r="L41" s="57">
        <v>0</v>
      </c>
      <c r="M41" s="91">
        <v>0</v>
      </c>
      <c r="N41" s="91">
        <v>0</v>
      </c>
      <c r="O41" s="57">
        <v>0</v>
      </c>
      <c r="P41" s="58">
        <v>0</v>
      </c>
      <c r="Q41" s="56">
        <v>0</v>
      </c>
      <c r="R41" s="57">
        <v>0</v>
      </c>
      <c r="S41" s="57">
        <v>0</v>
      </c>
      <c r="T41" s="57">
        <v>0</v>
      </c>
      <c r="U41" s="57">
        <v>0</v>
      </c>
      <c r="V41" s="57">
        <v>0</v>
      </c>
      <c r="W41" s="57">
        <v>0</v>
      </c>
      <c r="X41" s="57">
        <v>0</v>
      </c>
      <c r="Y41" s="57">
        <v>3210737</v>
      </c>
      <c r="Z41" s="58">
        <v>2787380</v>
      </c>
    </row>
    <row r="42" spans="1:26" s="60" customFormat="1" ht="31.5" customHeight="1" x14ac:dyDescent="0.35">
      <c r="A42" s="52" t="s">
        <v>94</v>
      </c>
      <c r="B42" s="53" t="s">
        <v>95</v>
      </c>
      <c r="C42" s="54">
        <v>44561</v>
      </c>
      <c r="D42" s="55"/>
      <c r="E42" s="56">
        <v>1931</v>
      </c>
      <c r="F42" s="57">
        <v>1928</v>
      </c>
      <c r="G42" s="57">
        <v>3064</v>
      </c>
      <c r="H42" s="57">
        <v>2499</v>
      </c>
      <c r="I42" s="57">
        <v>0</v>
      </c>
      <c r="J42" s="57">
        <v>0</v>
      </c>
      <c r="K42" s="57">
        <v>0</v>
      </c>
      <c r="L42" s="57">
        <v>0</v>
      </c>
      <c r="M42" s="91">
        <v>0</v>
      </c>
      <c r="N42" s="91">
        <v>0</v>
      </c>
      <c r="O42" s="57">
        <v>160</v>
      </c>
      <c r="P42" s="58">
        <v>160</v>
      </c>
      <c r="Q42" s="56">
        <v>34581</v>
      </c>
      <c r="R42" s="57">
        <v>24376</v>
      </c>
      <c r="S42" s="57">
        <v>0</v>
      </c>
      <c r="T42" s="57">
        <v>0</v>
      </c>
      <c r="U42" s="57">
        <v>478</v>
      </c>
      <c r="V42" s="57">
        <v>10</v>
      </c>
      <c r="W42" s="57">
        <v>157</v>
      </c>
      <c r="X42" s="57">
        <v>157</v>
      </c>
      <c r="Y42" s="57">
        <v>40371</v>
      </c>
      <c r="Z42" s="58">
        <v>29130</v>
      </c>
    </row>
    <row r="43" spans="1:26" x14ac:dyDescent="0.25">
      <c r="A43" s="52" t="s">
        <v>96</v>
      </c>
      <c r="B43" s="53" t="s">
        <v>97</v>
      </c>
      <c r="C43" s="54">
        <v>44561</v>
      </c>
      <c r="D43" s="61"/>
      <c r="E43" s="56">
        <v>0</v>
      </c>
      <c r="F43" s="57">
        <v>0</v>
      </c>
      <c r="G43" s="57">
        <v>0</v>
      </c>
      <c r="H43" s="57">
        <v>0</v>
      </c>
      <c r="I43" s="57">
        <v>0</v>
      </c>
      <c r="J43" s="57">
        <v>0</v>
      </c>
      <c r="K43" s="57">
        <v>0</v>
      </c>
      <c r="L43" s="57">
        <v>0</v>
      </c>
      <c r="M43" s="91">
        <v>0</v>
      </c>
      <c r="N43" s="91">
        <v>0</v>
      </c>
      <c r="O43" s="57">
        <v>0</v>
      </c>
      <c r="P43" s="58">
        <v>0</v>
      </c>
      <c r="Q43" s="56">
        <v>0</v>
      </c>
      <c r="R43" s="57">
        <v>0</v>
      </c>
      <c r="S43" s="57">
        <v>0</v>
      </c>
      <c r="T43" s="57">
        <v>0</v>
      </c>
      <c r="U43" s="57">
        <v>0</v>
      </c>
      <c r="V43" s="57">
        <v>0</v>
      </c>
      <c r="W43" s="57">
        <v>0</v>
      </c>
      <c r="X43" s="57">
        <v>0</v>
      </c>
      <c r="Y43" s="57">
        <v>0</v>
      </c>
      <c r="Z43" s="58">
        <v>0</v>
      </c>
    </row>
    <row r="44" spans="1:26" x14ac:dyDescent="0.25">
      <c r="A44" s="52" t="s">
        <v>98</v>
      </c>
      <c r="B44" s="53" t="s">
        <v>99</v>
      </c>
      <c r="C44" s="54">
        <v>44286</v>
      </c>
      <c r="D44" s="61"/>
      <c r="E44" s="56">
        <v>1</v>
      </c>
      <c r="F44" s="57">
        <v>1</v>
      </c>
      <c r="G44" s="57">
        <v>294</v>
      </c>
      <c r="H44" s="57">
        <v>289</v>
      </c>
      <c r="I44" s="57">
        <v>0</v>
      </c>
      <c r="J44" s="57">
        <v>0</v>
      </c>
      <c r="K44" s="57">
        <v>0</v>
      </c>
      <c r="L44" s="57">
        <v>0</v>
      </c>
      <c r="M44" s="91">
        <v>-82</v>
      </c>
      <c r="N44" s="91">
        <v>-25</v>
      </c>
      <c r="O44" s="57">
        <v>14061</v>
      </c>
      <c r="P44" s="58">
        <v>12393</v>
      </c>
      <c r="Q44" s="56">
        <v>24627</v>
      </c>
      <c r="R44" s="57">
        <v>21318</v>
      </c>
      <c r="S44" s="57">
        <v>0</v>
      </c>
      <c r="T44" s="57">
        <v>0</v>
      </c>
      <c r="U44" s="57">
        <v>2280</v>
      </c>
      <c r="V44" s="57">
        <v>1512</v>
      </c>
      <c r="W44" s="57">
        <v>40</v>
      </c>
      <c r="X44" s="57">
        <v>20</v>
      </c>
      <c r="Y44" s="57">
        <v>41221</v>
      </c>
      <c r="Z44" s="58">
        <v>35508</v>
      </c>
    </row>
    <row r="45" spans="1:26" x14ac:dyDescent="0.25">
      <c r="A45" s="52" t="s">
        <v>100</v>
      </c>
      <c r="B45" s="53" t="s">
        <v>101</v>
      </c>
      <c r="C45" s="54">
        <v>44561</v>
      </c>
      <c r="D45" s="61"/>
      <c r="E45" s="56">
        <v>5939</v>
      </c>
      <c r="F45" s="57">
        <v>216</v>
      </c>
      <c r="G45" s="57">
        <v>477</v>
      </c>
      <c r="H45" s="57">
        <v>169</v>
      </c>
      <c r="I45" s="57">
        <v>0</v>
      </c>
      <c r="J45" s="57">
        <v>0</v>
      </c>
      <c r="K45" s="57">
        <v>0</v>
      </c>
      <c r="L45" s="57">
        <v>0</v>
      </c>
      <c r="M45" s="91">
        <v>0</v>
      </c>
      <c r="N45" s="91">
        <v>0</v>
      </c>
      <c r="O45" s="57">
        <v>43769</v>
      </c>
      <c r="P45" s="58">
        <v>2324</v>
      </c>
      <c r="Q45" s="56">
        <v>10845</v>
      </c>
      <c r="R45" s="57">
        <v>3395</v>
      </c>
      <c r="S45" s="57">
        <v>0</v>
      </c>
      <c r="T45" s="57">
        <v>0</v>
      </c>
      <c r="U45" s="57">
        <v>10709</v>
      </c>
      <c r="V45" s="57">
        <v>283</v>
      </c>
      <c r="W45" s="57">
        <v>0</v>
      </c>
      <c r="X45" s="57">
        <v>0</v>
      </c>
      <c r="Y45" s="57">
        <v>71739</v>
      </c>
      <c r="Z45" s="58">
        <v>6387</v>
      </c>
    </row>
    <row r="46" spans="1:26" x14ac:dyDescent="0.25">
      <c r="A46" s="52" t="s">
        <v>102</v>
      </c>
      <c r="B46" s="53" t="s">
        <v>103</v>
      </c>
      <c r="C46" s="54">
        <v>44561</v>
      </c>
      <c r="D46" s="61"/>
      <c r="E46" s="56">
        <v>3172</v>
      </c>
      <c r="F46" s="57">
        <v>2134</v>
      </c>
      <c r="G46" s="57">
        <v>14858</v>
      </c>
      <c r="H46" s="57">
        <v>14858</v>
      </c>
      <c r="I46" s="57">
        <v>0</v>
      </c>
      <c r="J46" s="57">
        <v>0</v>
      </c>
      <c r="K46" s="57">
        <v>10490</v>
      </c>
      <c r="L46" s="57">
        <v>1077</v>
      </c>
      <c r="M46" s="91">
        <v>423</v>
      </c>
      <c r="N46" s="91">
        <v>397</v>
      </c>
      <c r="O46" s="57">
        <v>6477</v>
      </c>
      <c r="P46" s="58">
        <v>1845</v>
      </c>
      <c r="Q46" s="56">
        <v>20491</v>
      </c>
      <c r="R46" s="57">
        <v>15657</v>
      </c>
      <c r="S46" s="57">
        <v>0</v>
      </c>
      <c r="T46" s="57">
        <v>0</v>
      </c>
      <c r="U46" s="57">
        <v>1132</v>
      </c>
      <c r="V46" s="57">
        <v>1112</v>
      </c>
      <c r="W46" s="57">
        <v>0</v>
      </c>
      <c r="X46" s="57">
        <v>0</v>
      </c>
      <c r="Y46" s="57">
        <v>57043</v>
      </c>
      <c r="Z46" s="58">
        <v>37080</v>
      </c>
    </row>
    <row r="47" spans="1:26" s="60" customFormat="1" ht="31.5" customHeight="1" x14ac:dyDescent="0.35">
      <c r="A47" s="52" t="s">
        <v>104</v>
      </c>
      <c r="B47" s="53" t="s">
        <v>105</v>
      </c>
      <c r="C47" s="54">
        <v>44561</v>
      </c>
      <c r="D47" s="55"/>
      <c r="E47" s="56">
        <v>0</v>
      </c>
      <c r="F47" s="57">
        <v>0</v>
      </c>
      <c r="G47" s="57">
        <v>1331</v>
      </c>
      <c r="H47" s="57">
        <v>1107</v>
      </c>
      <c r="I47" s="57">
        <v>0</v>
      </c>
      <c r="J47" s="57">
        <v>0</v>
      </c>
      <c r="K47" s="57">
        <v>0</v>
      </c>
      <c r="L47" s="57">
        <v>0</v>
      </c>
      <c r="M47" s="91">
        <v>0</v>
      </c>
      <c r="N47" s="91">
        <v>0</v>
      </c>
      <c r="O47" s="57">
        <v>2849</v>
      </c>
      <c r="P47" s="58">
        <v>14</v>
      </c>
      <c r="Q47" s="56">
        <v>169956</v>
      </c>
      <c r="R47" s="57">
        <v>161785</v>
      </c>
      <c r="S47" s="57">
        <v>0</v>
      </c>
      <c r="T47" s="57">
        <v>0</v>
      </c>
      <c r="U47" s="57">
        <v>4304</v>
      </c>
      <c r="V47" s="57">
        <v>377</v>
      </c>
      <c r="W47" s="57">
        <v>0</v>
      </c>
      <c r="X47" s="57">
        <v>0</v>
      </c>
      <c r="Y47" s="57">
        <v>178440</v>
      </c>
      <c r="Z47" s="58">
        <v>163283</v>
      </c>
    </row>
    <row r="48" spans="1:26" x14ac:dyDescent="0.25">
      <c r="A48" s="52" t="s">
        <v>106</v>
      </c>
      <c r="B48" s="53" t="s">
        <v>107</v>
      </c>
      <c r="C48" s="54">
        <v>44561</v>
      </c>
      <c r="D48" s="61"/>
      <c r="E48" s="56">
        <v>381</v>
      </c>
      <c r="F48" s="57">
        <v>326</v>
      </c>
      <c r="G48" s="57">
        <v>47004</v>
      </c>
      <c r="H48" s="57">
        <v>34083</v>
      </c>
      <c r="I48" s="57">
        <v>2939</v>
      </c>
      <c r="J48" s="57">
        <v>4</v>
      </c>
      <c r="K48" s="57">
        <v>0</v>
      </c>
      <c r="L48" s="57">
        <v>0</v>
      </c>
      <c r="M48" s="91">
        <v>40698</v>
      </c>
      <c r="N48" s="91">
        <v>483</v>
      </c>
      <c r="O48" s="57">
        <v>55216</v>
      </c>
      <c r="P48" s="58">
        <v>3091</v>
      </c>
      <c r="Q48" s="56">
        <v>4598</v>
      </c>
      <c r="R48" s="57">
        <v>4129</v>
      </c>
      <c r="S48" s="57">
        <v>256</v>
      </c>
      <c r="T48" s="57">
        <v>20</v>
      </c>
      <c r="U48" s="57">
        <v>9794</v>
      </c>
      <c r="V48" s="57">
        <v>856</v>
      </c>
      <c r="W48" s="57">
        <v>0</v>
      </c>
      <c r="X48" s="57">
        <v>0</v>
      </c>
      <c r="Y48" s="57">
        <v>160886</v>
      </c>
      <c r="Z48" s="58">
        <v>42992</v>
      </c>
    </row>
    <row r="49" spans="1:26" x14ac:dyDescent="0.25">
      <c r="A49" s="52" t="s">
        <v>108</v>
      </c>
      <c r="B49" s="53" t="s">
        <v>109</v>
      </c>
      <c r="C49" s="54">
        <v>44561</v>
      </c>
      <c r="D49" s="61"/>
      <c r="E49" s="56">
        <v>264</v>
      </c>
      <c r="F49" s="57">
        <v>262</v>
      </c>
      <c r="G49" s="57">
        <v>216526</v>
      </c>
      <c r="H49" s="57">
        <v>167047</v>
      </c>
      <c r="I49" s="57">
        <v>0</v>
      </c>
      <c r="J49" s="57">
        <v>0</v>
      </c>
      <c r="K49" s="57">
        <v>0</v>
      </c>
      <c r="L49" s="57">
        <v>0</v>
      </c>
      <c r="M49" s="91">
        <v>127</v>
      </c>
      <c r="N49" s="91">
        <v>19</v>
      </c>
      <c r="O49" s="57">
        <v>66477</v>
      </c>
      <c r="P49" s="58">
        <v>6397</v>
      </c>
      <c r="Q49" s="56">
        <v>39283</v>
      </c>
      <c r="R49" s="57">
        <v>39283</v>
      </c>
      <c r="S49" s="57">
        <v>9338</v>
      </c>
      <c r="T49" s="57">
        <v>671</v>
      </c>
      <c r="U49" s="57">
        <v>41980</v>
      </c>
      <c r="V49" s="57">
        <v>16102</v>
      </c>
      <c r="W49" s="57">
        <v>7023</v>
      </c>
      <c r="X49" s="57">
        <v>702</v>
      </c>
      <c r="Y49" s="57">
        <v>381018</v>
      </c>
      <c r="Z49" s="58">
        <v>230483</v>
      </c>
    </row>
    <row r="50" spans="1:26" x14ac:dyDescent="0.25">
      <c r="A50" s="52" t="s">
        <v>110</v>
      </c>
      <c r="B50" s="53" t="s">
        <v>111</v>
      </c>
      <c r="C50" s="54">
        <v>44561</v>
      </c>
      <c r="D50" s="55"/>
      <c r="E50" s="56">
        <v>286893</v>
      </c>
      <c r="F50" s="57">
        <v>275524</v>
      </c>
      <c r="G50" s="57">
        <v>190682</v>
      </c>
      <c r="H50" s="57">
        <v>190682</v>
      </c>
      <c r="I50" s="57">
        <v>4427</v>
      </c>
      <c r="J50" s="57">
        <v>4427</v>
      </c>
      <c r="K50" s="57">
        <v>74257</v>
      </c>
      <c r="L50" s="57">
        <v>42244</v>
      </c>
      <c r="M50" s="91">
        <v>2787</v>
      </c>
      <c r="N50" s="91">
        <v>2765</v>
      </c>
      <c r="O50" s="57">
        <v>248740</v>
      </c>
      <c r="P50" s="58">
        <v>19929</v>
      </c>
      <c r="Q50" s="56">
        <v>217961</v>
      </c>
      <c r="R50" s="57">
        <v>207651</v>
      </c>
      <c r="S50" s="57">
        <v>720</v>
      </c>
      <c r="T50" s="57">
        <v>720</v>
      </c>
      <c r="U50" s="57">
        <v>47534</v>
      </c>
      <c r="V50" s="57">
        <v>19785</v>
      </c>
      <c r="W50" s="57">
        <v>0</v>
      </c>
      <c r="X50" s="57">
        <v>0</v>
      </c>
      <c r="Y50" s="57">
        <v>1074001</v>
      </c>
      <c r="Z50" s="58">
        <v>763727</v>
      </c>
    </row>
    <row r="51" spans="1:26" x14ac:dyDescent="0.25">
      <c r="A51" s="52" t="s">
        <v>112</v>
      </c>
      <c r="B51" s="53" t="s">
        <v>113</v>
      </c>
      <c r="C51" s="54">
        <v>44561</v>
      </c>
      <c r="D51" s="61"/>
      <c r="E51" s="56">
        <v>44</v>
      </c>
      <c r="F51" s="57">
        <v>41</v>
      </c>
      <c r="G51" s="57">
        <v>419</v>
      </c>
      <c r="H51" s="57">
        <v>419</v>
      </c>
      <c r="I51" s="57">
        <v>0</v>
      </c>
      <c r="J51" s="57">
        <v>0</v>
      </c>
      <c r="K51" s="57">
        <v>0</v>
      </c>
      <c r="L51" s="57">
        <v>0</v>
      </c>
      <c r="M51" s="91">
        <v>0</v>
      </c>
      <c r="N51" s="91">
        <v>0</v>
      </c>
      <c r="O51" s="57">
        <v>1092</v>
      </c>
      <c r="P51" s="58">
        <v>340</v>
      </c>
      <c r="Q51" s="56">
        <v>7332</v>
      </c>
      <c r="R51" s="57">
        <v>5155</v>
      </c>
      <c r="S51" s="57">
        <v>3</v>
      </c>
      <c r="T51" s="57">
        <v>3</v>
      </c>
      <c r="U51" s="57">
        <v>284</v>
      </c>
      <c r="V51" s="57">
        <v>282</v>
      </c>
      <c r="W51" s="57">
        <v>1</v>
      </c>
      <c r="X51" s="57">
        <v>1</v>
      </c>
      <c r="Y51" s="57">
        <v>9175</v>
      </c>
      <c r="Z51" s="58">
        <v>6241</v>
      </c>
    </row>
    <row r="52" spans="1:26" s="60" customFormat="1" ht="31.5" customHeight="1" x14ac:dyDescent="0.35">
      <c r="A52" s="62" t="s">
        <v>114</v>
      </c>
      <c r="B52" s="63" t="s">
        <v>115</v>
      </c>
      <c r="C52" s="64">
        <v>44561</v>
      </c>
      <c r="D52" s="65"/>
      <c r="E52" s="66">
        <v>42227</v>
      </c>
      <c r="F52" s="67">
        <v>21890</v>
      </c>
      <c r="G52" s="67">
        <v>100</v>
      </c>
      <c r="H52" s="67">
        <v>2</v>
      </c>
      <c r="I52" s="67">
        <v>0</v>
      </c>
      <c r="J52" s="67">
        <v>0</v>
      </c>
      <c r="K52" s="67">
        <v>8680</v>
      </c>
      <c r="L52" s="67">
        <v>7056</v>
      </c>
      <c r="M52" s="92">
        <v>38594</v>
      </c>
      <c r="N52" s="92">
        <v>30772</v>
      </c>
      <c r="O52" s="67">
        <v>88523</v>
      </c>
      <c r="P52" s="68">
        <v>39045</v>
      </c>
      <c r="Q52" s="66">
        <v>52657</v>
      </c>
      <c r="R52" s="67">
        <v>40595</v>
      </c>
      <c r="S52" s="67">
        <v>1</v>
      </c>
      <c r="T52" s="67">
        <v>1</v>
      </c>
      <c r="U52" s="67">
        <v>233127</v>
      </c>
      <c r="V52" s="67">
        <v>125303</v>
      </c>
      <c r="W52" s="67">
        <v>0</v>
      </c>
      <c r="X52" s="67">
        <v>0</v>
      </c>
      <c r="Y52" s="67">
        <v>463909</v>
      </c>
      <c r="Z52" s="68">
        <v>264664</v>
      </c>
    </row>
    <row r="53" spans="1:26" x14ac:dyDescent="0.25">
      <c r="A53" s="52" t="s">
        <v>116</v>
      </c>
      <c r="B53" s="53" t="s">
        <v>117</v>
      </c>
      <c r="C53" s="54">
        <v>44561</v>
      </c>
      <c r="D53" s="61"/>
      <c r="E53" s="56">
        <v>789618</v>
      </c>
      <c r="F53" s="57">
        <v>788018</v>
      </c>
      <c r="G53" s="57">
        <v>0</v>
      </c>
      <c r="H53" s="57">
        <v>0</v>
      </c>
      <c r="I53" s="57">
        <v>0</v>
      </c>
      <c r="J53" s="57">
        <v>0</v>
      </c>
      <c r="K53" s="57">
        <v>0</v>
      </c>
      <c r="L53" s="57">
        <v>0</v>
      </c>
      <c r="M53" s="91">
        <v>0</v>
      </c>
      <c r="N53" s="91">
        <v>0</v>
      </c>
      <c r="O53" s="57">
        <v>0</v>
      </c>
      <c r="P53" s="58">
        <v>0</v>
      </c>
      <c r="Q53" s="56">
        <v>0</v>
      </c>
      <c r="R53" s="57">
        <v>0</v>
      </c>
      <c r="S53" s="57">
        <v>0</v>
      </c>
      <c r="T53" s="57">
        <v>0</v>
      </c>
      <c r="U53" s="57">
        <v>0</v>
      </c>
      <c r="V53" s="57">
        <v>0</v>
      </c>
      <c r="W53" s="57">
        <v>0</v>
      </c>
      <c r="X53" s="57">
        <v>0</v>
      </c>
      <c r="Y53" s="57">
        <v>789618</v>
      </c>
      <c r="Z53" s="58">
        <v>788018</v>
      </c>
    </row>
    <row r="54" spans="1:26" x14ac:dyDescent="0.25">
      <c r="A54" s="52" t="s">
        <v>118</v>
      </c>
      <c r="B54" s="53" t="s">
        <v>119</v>
      </c>
      <c r="C54" s="54">
        <v>44561</v>
      </c>
      <c r="D54" s="61"/>
      <c r="E54" s="56">
        <v>8237</v>
      </c>
      <c r="F54" s="57">
        <v>8142</v>
      </c>
      <c r="G54" s="57">
        <v>106956</v>
      </c>
      <c r="H54" s="57">
        <v>78246</v>
      </c>
      <c r="I54" s="57">
        <v>0</v>
      </c>
      <c r="J54" s="57">
        <v>0</v>
      </c>
      <c r="K54" s="57">
        <v>2684</v>
      </c>
      <c r="L54" s="57">
        <v>473</v>
      </c>
      <c r="M54" s="91">
        <v>0</v>
      </c>
      <c r="N54" s="91">
        <v>0</v>
      </c>
      <c r="O54" s="57">
        <v>7047</v>
      </c>
      <c r="P54" s="58">
        <v>1880</v>
      </c>
      <c r="Q54" s="56">
        <v>178877</v>
      </c>
      <c r="R54" s="57">
        <v>168671</v>
      </c>
      <c r="S54" s="57">
        <v>5</v>
      </c>
      <c r="T54" s="57">
        <v>5</v>
      </c>
      <c r="U54" s="57">
        <v>9352</v>
      </c>
      <c r="V54" s="57">
        <v>6234</v>
      </c>
      <c r="W54" s="57">
        <v>300</v>
      </c>
      <c r="X54" s="57">
        <v>45</v>
      </c>
      <c r="Y54" s="57">
        <v>313458</v>
      </c>
      <c r="Z54" s="58">
        <v>263696</v>
      </c>
    </row>
    <row r="55" spans="1:26" x14ac:dyDescent="0.25">
      <c r="A55" s="52" t="s">
        <v>120</v>
      </c>
      <c r="B55" s="53" t="s">
        <v>121</v>
      </c>
      <c r="C55" s="54">
        <v>44561</v>
      </c>
      <c r="D55" s="55"/>
      <c r="E55" s="56">
        <v>0</v>
      </c>
      <c r="F55" s="57">
        <v>0</v>
      </c>
      <c r="G55" s="57">
        <v>0</v>
      </c>
      <c r="H55" s="57">
        <v>0</v>
      </c>
      <c r="I55" s="57">
        <v>0</v>
      </c>
      <c r="J55" s="57">
        <v>0</v>
      </c>
      <c r="K55" s="57">
        <v>0</v>
      </c>
      <c r="L55" s="57">
        <v>0</v>
      </c>
      <c r="M55" s="91">
        <v>0</v>
      </c>
      <c r="N55" s="91">
        <v>0</v>
      </c>
      <c r="O55" s="57">
        <v>0</v>
      </c>
      <c r="P55" s="58">
        <v>0</v>
      </c>
      <c r="Q55" s="56">
        <v>0</v>
      </c>
      <c r="R55" s="57">
        <v>0</v>
      </c>
      <c r="S55" s="57">
        <v>0</v>
      </c>
      <c r="T55" s="57">
        <v>0</v>
      </c>
      <c r="U55" s="57">
        <v>0</v>
      </c>
      <c r="V55" s="57">
        <v>0</v>
      </c>
      <c r="W55" s="57">
        <v>0</v>
      </c>
      <c r="X55" s="57">
        <v>0</v>
      </c>
      <c r="Y55" s="57">
        <v>0</v>
      </c>
      <c r="Z55" s="58">
        <v>0</v>
      </c>
    </row>
    <row r="56" spans="1:26" x14ac:dyDescent="0.25">
      <c r="A56" s="52" t="s">
        <v>122</v>
      </c>
      <c r="B56" s="53" t="s">
        <v>122</v>
      </c>
      <c r="C56" s="54">
        <v>44561</v>
      </c>
      <c r="D56" s="61"/>
      <c r="E56" s="56">
        <v>0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57">
        <v>0</v>
      </c>
      <c r="L56" s="57">
        <v>0</v>
      </c>
      <c r="M56" s="91">
        <v>0</v>
      </c>
      <c r="N56" s="91">
        <v>0</v>
      </c>
      <c r="O56" s="57">
        <v>0</v>
      </c>
      <c r="P56" s="58">
        <v>0</v>
      </c>
      <c r="Q56" s="56">
        <v>0</v>
      </c>
      <c r="R56" s="57">
        <v>0</v>
      </c>
      <c r="S56" s="57">
        <v>0</v>
      </c>
      <c r="T56" s="57">
        <v>0</v>
      </c>
      <c r="U56" s="57">
        <v>0</v>
      </c>
      <c r="V56" s="57">
        <v>0</v>
      </c>
      <c r="W56" s="57">
        <v>46231</v>
      </c>
      <c r="X56" s="57">
        <v>16986</v>
      </c>
      <c r="Y56" s="57">
        <v>46231</v>
      </c>
      <c r="Z56" s="58">
        <v>16986</v>
      </c>
    </row>
    <row r="57" spans="1:26" s="60" customFormat="1" ht="31.5" customHeight="1" x14ac:dyDescent="0.35">
      <c r="A57" s="52" t="s">
        <v>123</v>
      </c>
      <c r="B57" s="53" t="s">
        <v>124</v>
      </c>
      <c r="C57" s="54">
        <v>44561</v>
      </c>
      <c r="D57" s="55"/>
      <c r="E57" s="56">
        <v>91</v>
      </c>
      <c r="F57" s="57">
        <v>88</v>
      </c>
      <c r="G57" s="57">
        <v>259</v>
      </c>
      <c r="H57" s="57">
        <v>259</v>
      </c>
      <c r="I57" s="57">
        <v>0</v>
      </c>
      <c r="J57" s="57">
        <v>0</v>
      </c>
      <c r="K57" s="57">
        <v>467</v>
      </c>
      <c r="L57" s="57">
        <v>149</v>
      </c>
      <c r="M57" s="91">
        <v>0</v>
      </c>
      <c r="N57" s="91">
        <v>0</v>
      </c>
      <c r="O57" s="57">
        <v>2445</v>
      </c>
      <c r="P57" s="58">
        <v>675</v>
      </c>
      <c r="Q57" s="56">
        <v>1976</v>
      </c>
      <c r="R57" s="57">
        <v>1976</v>
      </c>
      <c r="S57" s="57">
        <v>0</v>
      </c>
      <c r="T57" s="57">
        <v>0</v>
      </c>
      <c r="U57" s="57">
        <v>186</v>
      </c>
      <c r="V57" s="57">
        <v>186</v>
      </c>
      <c r="W57" s="57">
        <v>0</v>
      </c>
      <c r="X57" s="57">
        <v>0</v>
      </c>
      <c r="Y57" s="57">
        <v>5424</v>
      </c>
      <c r="Z57" s="58">
        <v>3333</v>
      </c>
    </row>
    <row r="58" spans="1:26" x14ac:dyDescent="0.25">
      <c r="A58" s="52" t="s">
        <v>125</v>
      </c>
      <c r="B58" s="53" t="s">
        <v>126</v>
      </c>
      <c r="C58" s="54">
        <v>44561</v>
      </c>
      <c r="D58" s="61"/>
      <c r="E58" s="56">
        <v>14540</v>
      </c>
      <c r="F58" s="57">
        <v>7273</v>
      </c>
      <c r="G58" s="57">
        <v>101929</v>
      </c>
      <c r="H58" s="57">
        <v>64654</v>
      </c>
      <c r="I58" s="57">
        <v>0</v>
      </c>
      <c r="J58" s="57">
        <v>0</v>
      </c>
      <c r="K58" s="57">
        <v>0</v>
      </c>
      <c r="L58" s="57">
        <v>0</v>
      </c>
      <c r="M58" s="91">
        <v>11</v>
      </c>
      <c r="N58" s="91">
        <v>2</v>
      </c>
      <c r="O58" s="57">
        <v>6359</v>
      </c>
      <c r="P58" s="58">
        <v>2170</v>
      </c>
      <c r="Q58" s="56">
        <v>68686</v>
      </c>
      <c r="R58" s="57">
        <v>38935</v>
      </c>
      <c r="S58" s="57">
        <v>183</v>
      </c>
      <c r="T58" s="57">
        <v>183</v>
      </c>
      <c r="U58" s="57">
        <v>9167</v>
      </c>
      <c r="V58" s="57">
        <v>7337</v>
      </c>
      <c r="W58" s="57">
        <v>0</v>
      </c>
      <c r="X58" s="57">
        <v>0</v>
      </c>
      <c r="Y58" s="57">
        <v>200875</v>
      </c>
      <c r="Z58" s="58">
        <v>120554</v>
      </c>
    </row>
    <row r="59" spans="1:26" x14ac:dyDescent="0.25">
      <c r="A59" s="52" t="s">
        <v>127</v>
      </c>
      <c r="B59" s="53" t="s">
        <v>127</v>
      </c>
      <c r="C59" s="54">
        <v>44561</v>
      </c>
      <c r="D59" s="61"/>
      <c r="E59" s="56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57">
        <v>0</v>
      </c>
      <c r="L59" s="57">
        <v>0</v>
      </c>
      <c r="M59" s="91">
        <v>0</v>
      </c>
      <c r="N59" s="91">
        <v>0</v>
      </c>
      <c r="O59" s="57">
        <v>0</v>
      </c>
      <c r="P59" s="58">
        <v>0</v>
      </c>
      <c r="Q59" s="56">
        <v>0</v>
      </c>
      <c r="R59" s="57">
        <v>0</v>
      </c>
      <c r="S59" s="57">
        <v>0</v>
      </c>
      <c r="T59" s="57">
        <v>0</v>
      </c>
      <c r="U59" s="57">
        <v>0</v>
      </c>
      <c r="V59" s="57">
        <v>0</v>
      </c>
      <c r="W59" s="57">
        <v>0</v>
      </c>
      <c r="X59" s="57">
        <v>0</v>
      </c>
      <c r="Y59" s="57">
        <v>0</v>
      </c>
      <c r="Z59" s="58">
        <v>0</v>
      </c>
    </row>
    <row r="60" spans="1:26" x14ac:dyDescent="0.25">
      <c r="A60" s="52" t="s">
        <v>128</v>
      </c>
      <c r="B60" s="53" t="s">
        <v>128</v>
      </c>
      <c r="C60" s="54">
        <v>44561</v>
      </c>
      <c r="D60" s="55"/>
      <c r="E60" s="56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57">
        <v>0</v>
      </c>
      <c r="L60" s="57">
        <v>0</v>
      </c>
      <c r="M60" s="91">
        <v>0</v>
      </c>
      <c r="N60" s="91">
        <v>0</v>
      </c>
      <c r="O60" s="57">
        <v>0</v>
      </c>
      <c r="P60" s="58">
        <v>0</v>
      </c>
      <c r="Q60" s="56">
        <v>0</v>
      </c>
      <c r="R60" s="57">
        <v>0</v>
      </c>
      <c r="S60" s="57">
        <v>0</v>
      </c>
      <c r="T60" s="57">
        <v>0</v>
      </c>
      <c r="U60" s="57">
        <v>0</v>
      </c>
      <c r="V60" s="57">
        <v>0</v>
      </c>
      <c r="W60" s="57">
        <v>-1116</v>
      </c>
      <c r="X60" s="57">
        <v>-3083</v>
      </c>
      <c r="Y60" s="57">
        <v>-1116</v>
      </c>
      <c r="Z60" s="58">
        <v>-3083</v>
      </c>
    </row>
    <row r="61" spans="1:26" x14ac:dyDescent="0.25">
      <c r="A61" s="52" t="s">
        <v>129</v>
      </c>
      <c r="B61" s="53" t="s">
        <v>129</v>
      </c>
      <c r="C61" s="54">
        <v>44561</v>
      </c>
      <c r="D61" s="61"/>
      <c r="E61" s="56">
        <v>0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57">
        <v>0</v>
      </c>
      <c r="L61" s="57">
        <v>0</v>
      </c>
      <c r="M61" s="91">
        <v>0</v>
      </c>
      <c r="N61" s="91">
        <v>0</v>
      </c>
      <c r="O61" s="57">
        <v>24067</v>
      </c>
      <c r="P61" s="58">
        <v>16434</v>
      </c>
      <c r="Q61" s="56">
        <v>0</v>
      </c>
      <c r="R61" s="57">
        <v>0</v>
      </c>
      <c r="S61" s="57">
        <v>0</v>
      </c>
      <c r="T61" s="57">
        <v>0</v>
      </c>
      <c r="U61" s="57">
        <v>0</v>
      </c>
      <c r="V61" s="57">
        <v>0</v>
      </c>
      <c r="W61" s="57">
        <v>0</v>
      </c>
      <c r="X61" s="57">
        <v>0</v>
      </c>
      <c r="Y61" s="57">
        <v>24067</v>
      </c>
      <c r="Z61" s="58">
        <v>16434</v>
      </c>
    </row>
    <row r="62" spans="1:26" s="60" customFormat="1" ht="31.5" customHeight="1" x14ac:dyDescent="0.35">
      <c r="A62" s="52" t="s">
        <v>130</v>
      </c>
      <c r="B62" s="53" t="s">
        <v>131</v>
      </c>
      <c r="C62" s="54">
        <v>44561</v>
      </c>
      <c r="D62" s="55"/>
      <c r="E62" s="56">
        <v>20948</v>
      </c>
      <c r="F62" s="57">
        <v>20918</v>
      </c>
      <c r="G62" s="57">
        <v>24209</v>
      </c>
      <c r="H62" s="57">
        <v>20631</v>
      </c>
      <c r="I62" s="57">
        <v>0</v>
      </c>
      <c r="J62" s="57">
        <v>0</v>
      </c>
      <c r="K62" s="57">
        <v>36868</v>
      </c>
      <c r="L62" s="57">
        <v>22416</v>
      </c>
      <c r="M62" s="91">
        <v>0</v>
      </c>
      <c r="N62" s="91">
        <v>0</v>
      </c>
      <c r="O62" s="57">
        <v>16141</v>
      </c>
      <c r="P62" s="58">
        <v>3208</v>
      </c>
      <c r="Q62" s="56">
        <v>59189</v>
      </c>
      <c r="R62" s="57">
        <v>57385</v>
      </c>
      <c r="S62" s="57">
        <v>0</v>
      </c>
      <c r="T62" s="57">
        <v>0</v>
      </c>
      <c r="U62" s="57">
        <v>1825</v>
      </c>
      <c r="V62" s="57">
        <v>850</v>
      </c>
      <c r="W62" s="57">
        <v>837</v>
      </c>
      <c r="X62" s="57">
        <v>104</v>
      </c>
      <c r="Y62" s="57">
        <v>160017</v>
      </c>
      <c r="Z62" s="58">
        <v>125512</v>
      </c>
    </row>
    <row r="63" spans="1:26" x14ac:dyDescent="0.25">
      <c r="A63" s="52" t="s">
        <v>132</v>
      </c>
      <c r="B63" s="53" t="s">
        <v>133</v>
      </c>
      <c r="C63" s="54">
        <v>44561</v>
      </c>
      <c r="D63" s="55"/>
      <c r="E63" s="56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57">
        <v>0</v>
      </c>
      <c r="L63" s="57">
        <v>0</v>
      </c>
      <c r="M63" s="91">
        <v>0</v>
      </c>
      <c r="N63" s="91">
        <v>0</v>
      </c>
      <c r="O63" s="57">
        <v>0</v>
      </c>
      <c r="P63" s="58">
        <v>0</v>
      </c>
      <c r="Q63" s="56">
        <v>0</v>
      </c>
      <c r="R63" s="57">
        <v>0</v>
      </c>
      <c r="S63" s="57">
        <v>0</v>
      </c>
      <c r="T63" s="57">
        <v>0</v>
      </c>
      <c r="U63" s="57">
        <v>0</v>
      </c>
      <c r="V63" s="57">
        <v>0</v>
      </c>
      <c r="W63" s="57">
        <v>0</v>
      </c>
      <c r="X63" s="57">
        <v>0</v>
      </c>
      <c r="Y63" s="57">
        <v>0</v>
      </c>
      <c r="Z63" s="58">
        <v>0</v>
      </c>
    </row>
    <row r="64" spans="1:26" x14ac:dyDescent="0.25">
      <c r="A64" s="52" t="s">
        <v>134</v>
      </c>
      <c r="B64" s="53" t="s">
        <v>134</v>
      </c>
      <c r="C64" s="54">
        <v>44561</v>
      </c>
      <c r="D64" s="55"/>
      <c r="E64" s="56">
        <v>0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57">
        <v>0</v>
      </c>
      <c r="L64" s="57">
        <v>0</v>
      </c>
      <c r="M64" s="91">
        <v>0</v>
      </c>
      <c r="N64" s="91">
        <v>0</v>
      </c>
      <c r="O64" s="57">
        <v>0</v>
      </c>
      <c r="P64" s="58">
        <v>0</v>
      </c>
      <c r="Q64" s="56">
        <v>0</v>
      </c>
      <c r="R64" s="57">
        <v>0</v>
      </c>
      <c r="S64" s="57">
        <v>0</v>
      </c>
      <c r="T64" s="57">
        <v>0</v>
      </c>
      <c r="U64" s="57">
        <v>0</v>
      </c>
      <c r="V64" s="57">
        <v>0</v>
      </c>
      <c r="W64" s="57">
        <v>0</v>
      </c>
      <c r="X64" s="57">
        <v>0</v>
      </c>
      <c r="Y64" s="57">
        <v>0</v>
      </c>
      <c r="Z64" s="58">
        <v>0</v>
      </c>
    </row>
    <row r="65" spans="1:26" x14ac:dyDescent="0.25">
      <c r="A65" s="52" t="s">
        <v>135</v>
      </c>
      <c r="B65" s="53" t="s">
        <v>136</v>
      </c>
      <c r="C65" s="54">
        <v>44561</v>
      </c>
      <c r="D65" s="55"/>
      <c r="E65" s="56">
        <v>184186</v>
      </c>
      <c r="F65" s="57">
        <v>21389</v>
      </c>
      <c r="G65" s="57">
        <v>32880</v>
      </c>
      <c r="H65" s="57">
        <v>32633</v>
      </c>
      <c r="I65" s="57">
        <v>0</v>
      </c>
      <c r="J65" s="57">
        <v>0</v>
      </c>
      <c r="K65" s="57">
        <v>539</v>
      </c>
      <c r="L65" s="57">
        <v>539</v>
      </c>
      <c r="M65" s="91">
        <v>4482</v>
      </c>
      <c r="N65" s="91">
        <v>4455</v>
      </c>
      <c r="O65" s="57">
        <v>7733</v>
      </c>
      <c r="P65" s="58">
        <v>2855</v>
      </c>
      <c r="Q65" s="56">
        <v>61422</v>
      </c>
      <c r="R65" s="57">
        <v>52281</v>
      </c>
      <c r="S65" s="57">
        <v>21</v>
      </c>
      <c r="T65" s="57">
        <v>21</v>
      </c>
      <c r="U65" s="57">
        <v>3291</v>
      </c>
      <c r="V65" s="57">
        <v>3291</v>
      </c>
      <c r="W65" s="57">
        <v>0</v>
      </c>
      <c r="X65" s="57">
        <v>0</v>
      </c>
      <c r="Y65" s="57">
        <v>294554</v>
      </c>
      <c r="Z65" s="58">
        <v>117464</v>
      </c>
    </row>
    <row r="66" spans="1:26" x14ac:dyDescent="0.25">
      <c r="A66" s="52" t="s">
        <v>137</v>
      </c>
      <c r="B66" s="53" t="s">
        <v>138</v>
      </c>
      <c r="C66" s="54">
        <v>44561</v>
      </c>
      <c r="D66" s="55"/>
      <c r="E66" s="56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57">
        <v>20</v>
      </c>
      <c r="L66" s="57">
        <v>20</v>
      </c>
      <c r="M66" s="91">
        <v>0</v>
      </c>
      <c r="N66" s="91">
        <v>0</v>
      </c>
      <c r="O66" s="57">
        <v>0</v>
      </c>
      <c r="P66" s="58">
        <v>0</v>
      </c>
      <c r="Q66" s="56">
        <v>565</v>
      </c>
      <c r="R66" s="57">
        <v>565</v>
      </c>
      <c r="S66" s="57">
        <v>0</v>
      </c>
      <c r="T66" s="57">
        <v>0</v>
      </c>
      <c r="U66" s="57">
        <v>0</v>
      </c>
      <c r="V66" s="57">
        <v>0</v>
      </c>
      <c r="W66" s="57">
        <v>0</v>
      </c>
      <c r="X66" s="57">
        <v>0</v>
      </c>
      <c r="Y66" s="57">
        <v>585</v>
      </c>
      <c r="Z66" s="58">
        <v>585</v>
      </c>
    </row>
    <row r="67" spans="1:26" s="60" customFormat="1" ht="31.5" customHeight="1" x14ac:dyDescent="0.35">
      <c r="A67" s="52" t="str">
        <f>B67</f>
        <v>Gard M&amp;E Ltd.</v>
      </c>
      <c r="B67" s="53" t="s">
        <v>139</v>
      </c>
      <c r="C67" s="54">
        <v>44247</v>
      </c>
      <c r="D67" s="55"/>
      <c r="E67" s="56">
        <v>0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57">
        <v>13425</v>
      </c>
      <c r="L67" s="57">
        <v>8683</v>
      </c>
      <c r="M67" s="91">
        <v>0</v>
      </c>
      <c r="N67" s="91">
        <v>0</v>
      </c>
      <c r="O67" s="57">
        <v>0</v>
      </c>
      <c r="P67" s="58">
        <v>0</v>
      </c>
      <c r="Q67" s="56">
        <v>0</v>
      </c>
      <c r="R67" s="57">
        <v>0</v>
      </c>
      <c r="S67" s="57">
        <v>0</v>
      </c>
      <c r="T67" s="57">
        <v>0</v>
      </c>
      <c r="U67" s="57">
        <v>0</v>
      </c>
      <c r="V67" s="57">
        <v>0</v>
      </c>
      <c r="W67" s="57">
        <v>0</v>
      </c>
      <c r="X67" s="57">
        <v>0</v>
      </c>
      <c r="Y67" s="57">
        <v>13425</v>
      </c>
      <c r="Z67" s="58">
        <v>8683</v>
      </c>
    </row>
    <row r="68" spans="1:26" x14ac:dyDescent="0.25">
      <c r="A68" s="52" t="s">
        <v>140</v>
      </c>
      <c r="B68" s="53" t="s">
        <v>141</v>
      </c>
      <c r="C68" s="54">
        <v>44561</v>
      </c>
      <c r="D68" s="61"/>
      <c r="E68" s="56">
        <v>0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57">
        <v>0</v>
      </c>
      <c r="L68" s="57">
        <v>0</v>
      </c>
      <c r="M68" s="91">
        <v>0</v>
      </c>
      <c r="N68" s="91">
        <v>0</v>
      </c>
      <c r="O68" s="57">
        <v>0</v>
      </c>
      <c r="P68" s="58">
        <v>0</v>
      </c>
      <c r="Q68" s="56">
        <v>0</v>
      </c>
      <c r="R68" s="57">
        <v>0</v>
      </c>
      <c r="S68" s="57">
        <v>0</v>
      </c>
      <c r="T68" s="57">
        <v>0</v>
      </c>
      <c r="U68" s="57">
        <v>0</v>
      </c>
      <c r="V68" s="57">
        <v>0</v>
      </c>
      <c r="W68" s="57">
        <v>0</v>
      </c>
      <c r="X68" s="57">
        <v>0</v>
      </c>
      <c r="Y68" s="57">
        <v>0</v>
      </c>
      <c r="Z68" s="58">
        <v>0</v>
      </c>
    </row>
    <row r="69" spans="1:26" x14ac:dyDescent="0.25">
      <c r="A69" s="52" t="s">
        <v>142</v>
      </c>
      <c r="B69" s="53" t="s">
        <v>143</v>
      </c>
      <c r="C69" s="54">
        <v>44404</v>
      </c>
      <c r="D69" s="61"/>
      <c r="E69" s="56">
        <v>0</v>
      </c>
      <c r="F69" s="57">
        <v>0</v>
      </c>
      <c r="G69" s="57">
        <v>0</v>
      </c>
      <c r="H69" s="57">
        <v>0</v>
      </c>
      <c r="I69" s="57">
        <v>0</v>
      </c>
      <c r="J69" s="57">
        <v>0</v>
      </c>
      <c r="K69" s="57">
        <v>0</v>
      </c>
      <c r="L69" s="57">
        <v>0</v>
      </c>
      <c r="M69" s="91">
        <v>0</v>
      </c>
      <c r="N69" s="91">
        <v>0</v>
      </c>
      <c r="O69" s="57">
        <v>0</v>
      </c>
      <c r="P69" s="58">
        <v>0</v>
      </c>
      <c r="Q69" s="56">
        <v>0</v>
      </c>
      <c r="R69" s="57">
        <v>0</v>
      </c>
      <c r="S69" s="57">
        <v>0</v>
      </c>
      <c r="T69" s="57">
        <v>0</v>
      </c>
      <c r="U69" s="57">
        <v>0</v>
      </c>
      <c r="V69" s="57">
        <v>0</v>
      </c>
      <c r="W69" s="57">
        <v>0</v>
      </c>
      <c r="X69" s="57">
        <v>0</v>
      </c>
      <c r="Y69" s="57">
        <v>0</v>
      </c>
      <c r="Z69" s="58">
        <v>0</v>
      </c>
    </row>
    <row r="70" spans="1:26" x14ac:dyDescent="0.25">
      <c r="A70" s="52" t="s">
        <v>144</v>
      </c>
      <c r="B70" s="53" t="s">
        <v>144</v>
      </c>
      <c r="C70" s="54">
        <v>44561</v>
      </c>
      <c r="D70" s="61"/>
      <c r="E70" s="56">
        <v>0</v>
      </c>
      <c r="F70" s="57">
        <v>0</v>
      </c>
      <c r="G70" s="57">
        <v>0</v>
      </c>
      <c r="H70" s="57">
        <v>0</v>
      </c>
      <c r="I70" s="57">
        <v>0</v>
      </c>
      <c r="J70" s="57">
        <v>0</v>
      </c>
      <c r="K70" s="57">
        <v>0</v>
      </c>
      <c r="L70" s="57">
        <v>0</v>
      </c>
      <c r="M70" s="91">
        <v>0</v>
      </c>
      <c r="N70" s="91">
        <v>0</v>
      </c>
      <c r="O70" s="57">
        <v>0</v>
      </c>
      <c r="P70" s="58">
        <v>0</v>
      </c>
      <c r="Q70" s="56">
        <v>0</v>
      </c>
      <c r="R70" s="57">
        <v>0</v>
      </c>
      <c r="S70" s="57">
        <v>0</v>
      </c>
      <c r="T70" s="57">
        <v>0</v>
      </c>
      <c r="U70" s="57">
        <v>0</v>
      </c>
      <c r="V70" s="57">
        <v>0</v>
      </c>
      <c r="W70" s="57">
        <v>0</v>
      </c>
      <c r="X70" s="57">
        <v>0</v>
      </c>
      <c r="Y70" s="57">
        <v>0</v>
      </c>
      <c r="Z70" s="58">
        <v>0</v>
      </c>
    </row>
    <row r="71" spans="1:26" x14ac:dyDescent="0.25">
      <c r="A71" s="52" t="s">
        <v>145</v>
      </c>
      <c r="B71" s="53" t="s">
        <v>145</v>
      </c>
      <c r="C71" s="54">
        <v>44561</v>
      </c>
      <c r="D71" s="61"/>
      <c r="E71" s="56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  <c r="L71" s="57">
        <v>0</v>
      </c>
      <c r="M71" s="91">
        <v>2775</v>
      </c>
      <c r="N71" s="91">
        <v>0</v>
      </c>
      <c r="O71" s="57">
        <v>8566</v>
      </c>
      <c r="P71" s="58">
        <v>5601</v>
      </c>
      <c r="Q71" s="56">
        <v>0</v>
      </c>
      <c r="R71" s="57">
        <v>0</v>
      </c>
      <c r="S71" s="57">
        <v>0</v>
      </c>
      <c r="T71" s="57">
        <v>0</v>
      </c>
      <c r="U71" s="57">
        <v>502</v>
      </c>
      <c r="V71" s="57">
        <v>158</v>
      </c>
      <c r="W71" s="57">
        <v>0</v>
      </c>
      <c r="X71" s="57">
        <v>0</v>
      </c>
      <c r="Y71" s="57">
        <v>11843</v>
      </c>
      <c r="Z71" s="58">
        <v>5759</v>
      </c>
    </row>
    <row r="72" spans="1:26" s="60" customFormat="1" ht="31.5" customHeight="1" x14ac:dyDescent="0.35">
      <c r="A72" s="52" t="s">
        <v>146</v>
      </c>
      <c r="B72" s="53" t="s">
        <v>147</v>
      </c>
      <c r="C72" s="54">
        <v>44561</v>
      </c>
      <c r="D72" s="55"/>
      <c r="E72" s="56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7">
        <v>0</v>
      </c>
      <c r="L72" s="57">
        <v>0</v>
      </c>
      <c r="M72" s="91">
        <v>0</v>
      </c>
      <c r="N72" s="91">
        <v>0</v>
      </c>
      <c r="O72" s="57">
        <v>0</v>
      </c>
      <c r="P72" s="58">
        <v>0</v>
      </c>
      <c r="Q72" s="56">
        <v>0</v>
      </c>
      <c r="R72" s="57">
        <v>0</v>
      </c>
      <c r="S72" s="57">
        <v>0</v>
      </c>
      <c r="T72" s="57">
        <v>0</v>
      </c>
      <c r="U72" s="57">
        <v>0</v>
      </c>
      <c r="V72" s="57">
        <v>0</v>
      </c>
      <c r="W72" s="57">
        <v>729</v>
      </c>
      <c r="X72" s="57">
        <v>-2794</v>
      </c>
      <c r="Y72" s="57">
        <v>729</v>
      </c>
      <c r="Z72" s="58">
        <v>-2794</v>
      </c>
    </row>
    <row r="73" spans="1:26" x14ac:dyDescent="0.25">
      <c r="A73" s="52" t="s">
        <v>148</v>
      </c>
      <c r="B73" s="53" t="s">
        <v>149</v>
      </c>
      <c r="C73" s="54">
        <v>44377</v>
      </c>
      <c r="D73" s="61"/>
      <c r="E73" s="56">
        <v>12635</v>
      </c>
      <c r="F73" s="57">
        <v>9873</v>
      </c>
      <c r="G73" s="57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91">
        <v>0</v>
      </c>
      <c r="N73" s="91">
        <v>0</v>
      </c>
      <c r="O73" s="57">
        <v>72656</v>
      </c>
      <c r="P73" s="58">
        <v>6476</v>
      </c>
      <c r="Q73" s="56">
        <v>19882</v>
      </c>
      <c r="R73" s="57">
        <v>9681</v>
      </c>
      <c r="S73" s="57">
        <v>0</v>
      </c>
      <c r="T73" s="57">
        <v>0</v>
      </c>
      <c r="U73" s="57">
        <v>5134</v>
      </c>
      <c r="V73" s="57">
        <v>2396</v>
      </c>
      <c r="W73" s="57">
        <v>69</v>
      </c>
      <c r="X73" s="57">
        <v>12</v>
      </c>
      <c r="Y73" s="57">
        <v>110376</v>
      </c>
      <c r="Z73" s="58">
        <v>28438</v>
      </c>
    </row>
    <row r="74" spans="1:26" x14ac:dyDescent="0.25">
      <c r="A74" s="52" t="s">
        <v>150</v>
      </c>
      <c r="B74" s="53" t="s">
        <v>151</v>
      </c>
      <c r="C74" s="54">
        <v>44561</v>
      </c>
      <c r="D74" s="61"/>
      <c r="E74" s="56">
        <v>0</v>
      </c>
      <c r="F74" s="57">
        <v>0</v>
      </c>
      <c r="G74" s="57">
        <v>0</v>
      </c>
      <c r="H74" s="57">
        <v>0</v>
      </c>
      <c r="I74" s="57">
        <v>0</v>
      </c>
      <c r="J74" s="57">
        <v>0</v>
      </c>
      <c r="K74" s="57">
        <v>0</v>
      </c>
      <c r="L74" s="57">
        <v>0</v>
      </c>
      <c r="M74" s="91">
        <v>0</v>
      </c>
      <c r="N74" s="91">
        <v>0</v>
      </c>
      <c r="O74" s="57">
        <v>0</v>
      </c>
      <c r="P74" s="58">
        <v>0</v>
      </c>
      <c r="Q74" s="56">
        <v>0</v>
      </c>
      <c r="R74" s="57">
        <v>0</v>
      </c>
      <c r="S74" s="57">
        <v>0</v>
      </c>
      <c r="T74" s="57">
        <v>0</v>
      </c>
      <c r="U74" s="57">
        <v>0</v>
      </c>
      <c r="V74" s="57">
        <v>0</v>
      </c>
      <c r="W74" s="57">
        <v>0</v>
      </c>
      <c r="X74" s="57">
        <v>0</v>
      </c>
      <c r="Y74" s="57">
        <v>0</v>
      </c>
      <c r="Z74" s="58">
        <v>0</v>
      </c>
    </row>
    <row r="75" spans="1:26" x14ac:dyDescent="0.25">
      <c r="A75" s="52" t="s">
        <v>152</v>
      </c>
      <c r="B75" s="53" t="s">
        <v>153</v>
      </c>
      <c r="C75" s="54">
        <v>44561</v>
      </c>
      <c r="D75" s="55"/>
      <c r="E75" s="56">
        <v>550769</v>
      </c>
      <c r="F75" s="57">
        <v>550751</v>
      </c>
      <c r="G75" s="57">
        <v>82617</v>
      </c>
      <c r="H75" s="57">
        <v>82859</v>
      </c>
      <c r="I75" s="57">
        <v>0</v>
      </c>
      <c r="J75" s="57">
        <v>0</v>
      </c>
      <c r="K75" s="57">
        <v>533</v>
      </c>
      <c r="L75" s="57">
        <v>533</v>
      </c>
      <c r="M75" s="91">
        <v>225</v>
      </c>
      <c r="N75" s="91">
        <v>225</v>
      </c>
      <c r="O75" s="57">
        <v>29756</v>
      </c>
      <c r="P75" s="58">
        <v>10936</v>
      </c>
      <c r="Q75" s="56">
        <v>30921</v>
      </c>
      <c r="R75" s="57">
        <v>29018</v>
      </c>
      <c r="S75" s="57">
        <v>0</v>
      </c>
      <c r="T75" s="57">
        <v>0</v>
      </c>
      <c r="U75" s="57">
        <v>4479</v>
      </c>
      <c r="V75" s="57">
        <v>3781</v>
      </c>
      <c r="W75" s="57">
        <v>302</v>
      </c>
      <c r="X75" s="57">
        <v>35</v>
      </c>
      <c r="Y75" s="57">
        <v>699602</v>
      </c>
      <c r="Z75" s="58">
        <v>678138</v>
      </c>
    </row>
    <row r="76" spans="1:26" x14ac:dyDescent="0.25">
      <c r="A76" s="52" t="s">
        <v>154</v>
      </c>
      <c r="B76" s="53" t="s">
        <v>154</v>
      </c>
      <c r="C76" s="54">
        <v>44561</v>
      </c>
      <c r="D76" s="61"/>
      <c r="E76" s="56">
        <v>0</v>
      </c>
      <c r="F76" s="57">
        <v>0</v>
      </c>
      <c r="G76" s="57">
        <v>0</v>
      </c>
      <c r="H76" s="57">
        <v>0</v>
      </c>
      <c r="I76" s="57">
        <v>0</v>
      </c>
      <c r="J76" s="57">
        <v>0</v>
      </c>
      <c r="K76" s="57">
        <v>1</v>
      </c>
      <c r="L76" s="57">
        <v>1</v>
      </c>
      <c r="M76" s="91">
        <v>167</v>
      </c>
      <c r="N76" s="91">
        <v>167</v>
      </c>
      <c r="O76" s="57">
        <v>32</v>
      </c>
      <c r="P76" s="58">
        <v>22</v>
      </c>
      <c r="Q76" s="56">
        <v>0</v>
      </c>
      <c r="R76" s="57">
        <v>0</v>
      </c>
      <c r="S76" s="57">
        <v>0</v>
      </c>
      <c r="T76" s="57">
        <v>0</v>
      </c>
      <c r="U76" s="57">
        <v>39321</v>
      </c>
      <c r="V76" s="57">
        <v>14476</v>
      </c>
      <c r="W76" s="57">
        <v>0</v>
      </c>
      <c r="X76" s="57">
        <v>0</v>
      </c>
      <c r="Y76" s="57">
        <v>39521</v>
      </c>
      <c r="Z76" s="58">
        <v>14666</v>
      </c>
    </row>
    <row r="77" spans="1:26" s="60" customFormat="1" ht="31.5" customHeight="1" x14ac:dyDescent="0.35">
      <c r="A77" s="52" t="s">
        <v>155</v>
      </c>
      <c r="B77" s="53" t="s">
        <v>156</v>
      </c>
      <c r="C77" s="54">
        <v>44561</v>
      </c>
      <c r="D77" s="55"/>
      <c r="E77" s="56">
        <v>44236</v>
      </c>
      <c r="F77" s="57">
        <v>38713</v>
      </c>
      <c r="G77" s="57">
        <v>25847</v>
      </c>
      <c r="H77" s="57">
        <v>21077</v>
      </c>
      <c r="I77" s="57">
        <v>0</v>
      </c>
      <c r="J77" s="57">
        <v>0</v>
      </c>
      <c r="K77" s="57">
        <v>9824</v>
      </c>
      <c r="L77" s="57">
        <v>8261</v>
      </c>
      <c r="M77" s="91">
        <v>17</v>
      </c>
      <c r="N77" s="91">
        <v>15</v>
      </c>
      <c r="O77" s="57">
        <v>8690</v>
      </c>
      <c r="P77" s="58">
        <v>6872</v>
      </c>
      <c r="Q77" s="56">
        <v>43</v>
      </c>
      <c r="R77" s="57">
        <v>30</v>
      </c>
      <c r="S77" s="57">
        <v>0</v>
      </c>
      <c r="T77" s="57">
        <v>0</v>
      </c>
      <c r="U77" s="57">
        <v>41373</v>
      </c>
      <c r="V77" s="57">
        <v>29606</v>
      </c>
      <c r="W77" s="57">
        <v>1629</v>
      </c>
      <c r="X77" s="57">
        <v>1008</v>
      </c>
      <c r="Y77" s="57">
        <v>131659</v>
      </c>
      <c r="Z77" s="58">
        <v>105582</v>
      </c>
    </row>
    <row r="78" spans="1:26" x14ac:dyDescent="0.25">
      <c r="A78" s="52" t="s">
        <v>157</v>
      </c>
      <c r="B78" s="53" t="s">
        <v>157</v>
      </c>
      <c r="C78" s="54">
        <v>44247</v>
      </c>
      <c r="D78" s="61"/>
      <c r="E78" s="56">
        <v>0</v>
      </c>
      <c r="F78" s="57">
        <v>0</v>
      </c>
      <c r="G78" s="57">
        <v>0</v>
      </c>
      <c r="H78" s="57">
        <v>0</v>
      </c>
      <c r="I78" s="57">
        <v>0</v>
      </c>
      <c r="J78" s="57">
        <v>0</v>
      </c>
      <c r="K78" s="57">
        <v>10775</v>
      </c>
      <c r="L78" s="57">
        <v>1077</v>
      </c>
      <c r="M78" s="91">
        <v>0</v>
      </c>
      <c r="N78" s="91">
        <v>0</v>
      </c>
      <c r="O78" s="57">
        <v>0</v>
      </c>
      <c r="P78" s="58">
        <v>0</v>
      </c>
      <c r="Q78" s="56">
        <v>0</v>
      </c>
      <c r="R78" s="57">
        <v>0</v>
      </c>
      <c r="S78" s="57">
        <v>0</v>
      </c>
      <c r="T78" s="57">
        <v>0</v>
      </c>
      <c r="U78" s="57">
        <v>0</v>
      </c>
      <c r="V78" s="57">
        <v>0</v>
      </c>
      <c r="W78" s="57">
        <v>0</v>
      </c>
      <c r="X78" s="57">
        <v>0</v>
      </c>
      <c r="Y78" s="57">
        <v>10775</v>
      </c>
      <c r="Z78" s="58">
        <v>1077</v>
      </c>
    </row>
    <row r="79" spans="1:26" x14ac:dyDescent="0.25">
      <c r="A79" s="52" t="s">
        <v>158</v>
      </c>
      <c r="B79" s="53" t="s">
        <v>159</v>
      </c>
      <c r="C79" s="54">
        <v>44561</v>
      </c>
      <c r="D79" s="61"/>
      <c r="E79" s="56">
        <v>426</v>
      </c>
      <c r="F79" s="57">
        <v>426</v>
      </c>
      <c r="G79" s="57">
        <v>3974</v>
      </c>
      <c r="H79" s="57">
        <v>3397</v>
      </c>
      <c r="I79" s="57">
        <v>0</v>
      </c>
      <c r="J79" s="57">
        <v>0</v>
      </c>
      <c r="K79" s="57">
        <v>0</v>
      </c>
      <c r="L79" s="57">
        <v>0</v>
      </c>
      <c r="M79" s="91">
        <v>0</v>
      </c>
      <c r="N79" s="91">
        <v>0</v>
      </c>
      <c r="O79" s="57">
        <v>428</v>
      </c>
      <c r="P79" s="58">
        <v>168</v>
      </c>
      <c r="Q79" s="56">
        <v>4306</v>
      </c>
      <c r="R79" s="57">
        <v>3360</v>
      </c>
      <c r="S79" s="57">
        <v>0</v>
      </c>
      <c r="T79" s="57">
        <v>0</v>
      </c>
      <c r="U79" s="57">
        <v>80</v>
      </c>
      <c r="V79" s="57">
        <v>80</v>
      </c>
      <c r="W79" s="57">
        <v>0</v>
      </c>
      <c r="X79" s="57">
        <v>0</v>
      </c>
      <c r="Y79" s="57">
        <v>9214</v>
      </c>
      <c r="Z79" s="58">
        <v>7431</v>
      </c>
    </row>
    <row r="80" spans="1:26" x14ac:dyDescent="0.25">
      <c r="A80" s="52" t="s">
        <v>160</v>
      </c>
      <c r="B80" s="53" t="s">
        <v>161</v>
      </c>
      <c r="C80" s="54">
        <v>44561</v>
      </c>
      <c r="D80" s="55"/>
      <c r="E80" s="56">
        <v>76402</v>
      </c>
      <c r="F80" s="57">
        <v>75196</v>
      </c>
      <c r="G80" s="57">
        <v>52203</v>
      </c>
      <c r="H80" s="57">
        <v>51925</v>
      </c>
      <c r="I80" s="57">
        <v>0</v>
      </c>
      <c r="J80" s="57">
        <v>0</v>
      </c>
      <c r="K80" s="57">
        <v>3930</v>
      </c>
      <c r="L80" s="57">
        <v>758</v>
      </c>
      <c r="M80" s="91">
        <v>16243</v>
      </c>
      <c r="N80" s="91">
        <v>12397</v>
      </c>
      <c r="O80" s="57">
        <v>42671</v>
      </c>
      <c r="P80" s="58">
        <v>24768</v>
      </c>
      <c r="Q80" s="56">
        <v>118616</v>
      </c>
      <c r="R80" s="57">
        <v>113202</v>
      </c>
      <c r="S80" s="57">
        <v>1475</v>
      </c>
      <c r="T80" s="57">
        <v>1475</v>
      </c>
      <c r="U80" s="57">
        <v>20399</v>
      </c>
      <c r="V80" s="57">
        <v>15882</v>
      </c>
      <c r="W80" s="57">
        <v>821</v>
      </c>
      <c r="X80" s="57">
        <v>2979</v>
      </c>
      <c r="Y80" s="57">
        <v>332760</v>
      </c>
      <c r="Z80" s="58">
        <v>298582</v>
      </c>
    </row>
    <row r="81" spans="1:26" x14ac:dyDescent="0.25">
      <c r="A81" s="52" t="s">
        <v>162</v>
      </c>
      <c r="B81" s="53" t="s">
        <v>162</v>
      </c>
      <c r="C81" s="54">
        <v>44561</v>
      </c>
      <c r="D81" s="61"/>
      <c r="E81" s="56">
        <v>0</v>
      </c>
      <c r="F81" s="57">
        <v>0</v>
      </c>
      <c r="G81" s="57">
        <v>0</v>
      </c>
      <c r="H81" s="57">
        <v>0</v>
      </c>
      <c r="I81" s="57">
        <v>0</v>
      </c>
      <c r="J81" s="57">
        <v>0</v>
      </c>
      <c r="K81" s="57">
        <v>0</v>
      </c>
      <c r="L81" s="57">
        <v>0</v>
      </c>
      <c r="M81" s="91">
        <v>0</v>
      </c>
      <c r="N81" s="91">
        <v>0</v>
      </c>
      <c r="O81" s="57">
        <v>0</v>
      </c>
      <c r="P81" s="58">
        <v>0</v>
      </c>
      <c r="Q81" s="56">
        <v>0</v>
      </c>
      <c r="R81" s="57">
        <v>0</v>
      </c>
      <c r="S81" s="57">
        <v>0</v>
      </c>
      <c r="T81" s="57">
        <v>0</v>
      </c>
      <c r="U81" s="57">
        <v>0</v>
      </c>
      <c r="V81" s="57">
        <v>0</v>
      </c>
      <c r="W81" s="57">
        <v>0</v>
      </c>
      <c r="X81" s="57">
        <v>0</v>
      </c>
      <c r="Y81" s="57">
        <v>0</v>
      </c>
      <c r="Z81" s="58">
        <v>0</v>
      </c>
    </row>
    <row r="82" spans="1:26" s="60" customFormat="1" ht="31.5" customHeight="1" x14ac:dyDescent="0.35">
      <c r="A82" s="52" t="s">
        <v>163</v>
      </c>
      <c r="B82" s="53" t="s">
        <v>164</v>
      </c>
      <c r="C82" s="54">
        <v>44286</v>
      </c>
      <c r="D82" s="55"/>
      <c r="E82" s="56">
        <v>0</v>
      </c>
      <c r="F82" s="57">
        <v>0</v>
      </c>
      <c r="G82" s="57">
        <v>74407</v>
      </c>
      <c r="H82" s="57">
        <v>74407</v>
      </c>
      <c r="I82" s="57">
        <v>0</v>
      </c>
      <c r="J82" s="57">
        <v>0</v>
      </c>
      <c r="K82" s="57">
        <v>0</v>
      </c>
      <c r="L82" s="57">
        <v>0</v>
      </c>
      <c r="M82" s="91">
        <v>17</v>
      </c>
      <c r="N82" s="91">
        <v>17</v>
      </c>
      <c r="O82" s="57">
        <v>0</v>
      </c>
      <c r="P82" s="58">
        <v>0</v>
      </c>
      <c r="Q82" s="56">
        <v>0</v>
      </c>
      <c r="R82" s="57">
        <v>0</v>
      </c>
      <c r="S82" s="57">
        <v>0</v>
      </c>
      <c r="T82" s="57">
        <v>0</v>
      </c>
      <c r="U82" s="57">
        <v>0</v>
      </c>
      <c r="V82" s="57">
        <v>0</v>
      </c>
      <c r="W82" s="57">
        <v>0</v>
      </c>
      <c r="X82" s="57">
        <v>0</v>
      </c>
      <c r="Y82" s="57">
        <v>74424</v>
      </c>
      <c r="Z82" s="58">
        <v>74424</v>
      </c>
    </row>
    <row r="83" spans="1:26" x14ac:dyDescent="0.25">
      <c r="A83" s="52" t="s">
        <v>165</v>
      </c>
      <c r="B83" s="53" t="s">
        <v>165</v>
      </c>
      <c r="C83" s="54">
        <v>44561</v>
      </c>
      <c r="D83" s="61"/>
      <c r="E83" s="56">
        <v>0</v>
      </c>
      <c r="F83" s="57">
        <v>0</v>
      </c>
      <c r="G83" s="57">
        <v>0</v>
      </c>
      <c r="H83" s="57">
        <v>0</v>
      </c>
      <c r="I83" s="57">
        <v>0</v>
      </c>
      <c r="J83" s="57">
        <v>0</v>
      </c>
      <c r="K83" s="57">
        <v>0</v>
      </c>
      <c r="L83" s="57">
        <v>0</v>
      </c>
      <c r="M83" s="91">
        <v>0</v>
      </c>
      <c r="N83" s="91">
        <v>0</v>
      </c>
      <c r="O83" s="57">
        <v>24863</v>
      </c>
      <c r="P83" s="58">
        <v>24159</v>
      </c>
      <c r="Q83" s="56">
        <v>0</v>
      </c>
      <c r="R83" s="57">
        <v>0</v>
      </c>
      <c r="S83" s="57">
        <v>0</v>
      </c>
      <c r="T83" s="57">
        <v>0</v>
      </c>
      <c r="U83" s="57">
        <v>647</v>
      </c>
      <c r="V83" s="57">
        <v>647</v>
      </c>
      <c r="W83" s="57">
        <v>0</v>
      </c>
      <c r="X83" s="57">
        <v>0</v>
      </c>
      <c r="Y83" s="57">
        <v>25510</v>
      </c>
      <c r="Z83" s="58">
        <v>24806</v>
      </c>
    </row>
    <row r="84" spans="1:26" x14ac:dyDescent="0.25">
      <c r="A84" s="52" t="s">
        <v>166</v>
      </c>
      <c r="B84" s="53" t="s">
        <v>167</v>
      </c>
      <c r="C84" s="54">
        <v>44561</v>
      </c>
      <c r="D84" s="61"/>
      <c r="E84" s="56">
        <v>1</v>
      </c>
      <c r="F84" s="57">
        <v>0</v>
      </c>
      <c r="G84" s="57">
        <v>68913</v>
      </c>
      <c r="H84" s="57">
        <v>54874</v>
      </c>
      <c r="I84" s="57">
        <v>0</v>
      </c>
      <c r="J84" s="57">
        <v>0</v>
      </c>
      <c r="K84" s="57">
        <v>656</v>
      </c>
      <c r="L84" s="57">
        <v>428</v>
      </c>
      <c r="M84" s="91">
        <v>44</v>
      </c>
      <c r="N84" s="91">
        <v>31</v>
      </c>
      <c r="O84" s="57">
        <v>91</v>
      </c>
      <c r="P84" s="58">
        <v>57</v>
      </c>
      <c r="Q84" s="56">
        <v>10696</v>
      </c>
      <c r="R84" s="57">
        <v>10511</v>
      </c>
      <c r="S84" s="57">
        <v>0</v>
      </c>
      <c r="T84" s="57">
        <v>0</v>
      </c>
      <c r="U84" s="57">
        <v>3916</v>
      </c>
      <c r="V84" s="57">
        <v>1197</v>
      </c>
      <c r="W84" s="57">
        <v>0</v>
      </c>
      <c r="X84" s="57">
        <v>0</v>
      </c>
      <c r="Y84" s="57">
        <v>84317</v>
      </c>
      <c r="Z84" s="58">
        <v>67098</v>
      </c>
    </row>
    <row r="85" spans="1:26" x14ac:dyDescent="0.25">
      <c r="A85" s="52" t="s">
        <v>168</v>
      </c>
      <c r="B85" s="53" t="s">
        <v>169</v>
      </c>
      <c r="C85" s="54">
        <v>44561</v>
      </c>
      <c r="D85" s="55"/>
      <c r="E85" s="56">
        <v>17222</v>
      </c>
      <c r="F85" s="57">
        <v>17222</v>
      </c>
      <c r="G85" s="57">
        <v>1041</v>
      </c>
      <c r="H85" s="57">
        <v>1041</v>
      </c>
      <c r="I85" s="57">
        <v>0</v>
      </c>
      <c r="J85" s="57">
        <v>0</v>
      </c>
      <c r="K85" s="57">
        <v>0</v>
      </c>
      <c r="L85" s="57">
        <v>0</v>
      </c>
      <c r="M85" s="91">
        <v>35</v>
      </c>
      <c r="N85" s="91">
        <v>35</v>
      </c>
      <c r="O85" s="57">
        <v>2053</v>
      </c>
      <c r="P85" s="58">
        <v>1563</v>
      </c>
      <c r="Q85" s="56">
        <v>7601</v>
      </c>
      <c r="R85" s="57">
        <v>5993</v>
      </c>
      <c r="S85" s="57">
        <v>0</v>
      </c>
      <c r="T85" s="57">
        <v>0</v>
      </c>
      <c r="U85" s="57">
        <v>752</v>
      </c>
      <c r="V85" s="57">
        <v>752</v>
      </c>
      <c r="W85" s="57">
        <v>1</v>
      </c>
      <c r="X85" s="57">
        <v>1</v>
      </c>
      <c r="Y85" s="57">
        <v>28705</v>
      </c>
      <c r="Z85" s="58">
        <v>26607</v>
      </c>
    </row>
    <row r="86" spans="1:26" x14ac:dyDescent="0.25">
      <c r="A86" s="52" t="s">
        <v>170</v>
      </c>
      <c r="B86" s="53" t="s">
        <v>170</v>
      </c>
      <c r="C86" s="54">
        <v>44561</v>
      </c>
      <c r="D86" s="61"/>
      <c r="E86" s="56">
        <v>0</v>
      </c>
      <c r="F86" s="57">
        <v>0</v>
      </c>
      <c r="G86" s="57">
        <v>0</v>
      </c>
      <c r="H86" s="57">
        <v>0</v>
      </c>
      <c r="I86" s="57">
        <v>0</v>
      </c>
      <c r="J86" s="57">
        <v>0</v>
      </c>
      <c r="K86" s="57">
        <v>0</v>
      </c>
      <c r="L86" s="57">
        <v>0</v>
      </c>
      <c r="M86" s="91">
        <v>0</v>
      </c>
      <c r="N86" s="91">
        <v>0</v>
      </c>
      <c r="O86" s="57">
        <v>0</v>
      </c>
      <c r="P86" s="58">
        <v>0</v>
      </c>
      <c r="Q86" s="56">
        <v>0</v>
      </c>
      <c r="R86" s="57">
        <v>0</v>
      </c>
      <c r="S86" s="57">
        <v>0</v>
      </c>
      <c r="T86" s="57">
        <v>0</v>
      </c>
      <c r="U86" s="57">
        <v>0</v>
      </c>
      <c r="V86" s="57">
        <v>0</v>
      </c>
      <c r="W86" s="57">
        <v>0</v>
      </c>
      <c r="X86" s="57">
        <v>0</v>
      </c>
      <c r="Y86" s="57">
        <v>0</v>
      </c>
      <c r="Z86" s="58">
        <v>0</v>
      </c>
    </row>
    <row r="87" spans="1:26" s="60" customFormat="1" ht="31.5" customHeight="1" x14ac:dyDescent="0.35">
      <c r="A87" s="52" t="s">
        <v>171</v>
      </c>
      <c r="B87" s="53" t="s">
        <v>172</v>
      </c>
      <c r="C87" s="54">
        <v>44561</v>
      </c>
      <c r="D87" s="55"/>
      <c r="E87" s="56">
        <v>0</v>
      </c>
      <c r="F87" s="57">
        <v>0</v>
      </c>
      <c r="G87" s="57">
        <v>0</v>
      </c>
      <c r="H87" s="57">
        <v>0</v>
      </c>
      <c r="I87" s="57">
        <v>0</v>
      </c>
      <c r="J87" s="57">
        <v>0</v>
      </c>
      <c r="K87" s="57">
        <v>0</v>
      </c>
      <c r="L87" s="57">
        <v>0</v>
      </c>
      <c r="M87" s="91">
        <v>0</v>
      </c>
      <c r="N87" s="91">
        <v>0</v>
      </c>
      <c r="O87" s="57">
        <v>0</v>
      </c>
      <c r="P87" s="58">
        <v>0</v>
      </c>
      <c r="Q87" s="56">
        <v>0</v>
      </c>
      <c r="R87" s="57">
        <v>0</v>
      </c>
      <c r="S87" s="57">
        <v>0</v>
      </c>
      <c r="T87" s="57">
        <v>0</v>
      </c>
      <c r="U87" s="57">
        <v>0</v>
      </c>
      <c r="V87" s="57">
        <v>0</v>
      </c>
      <c r="W87" s="57">
        <v>0</v>
      </c>
      <c r="X87" s="57">
        <v>0</v>
      </c>
      <c r="Y87" s="57">
        <v>0</v>
      </c>
      <c r="Z87" s="58">
        <v>0</v>
      </c>
    </row>
    <row r="88" spans="1:26" x14ac:dyDescent="0.25">
      <c r="A88" s="52" t="s">
        <v>173</v>
      </c>
      <c r="B88" s="53" t="s">
        <v>174</v>
      </c>
      <c r="C88" s="54">
        <v>44561</v>
      </c>
      <c r="D88" s="55"/>
      <c r="E88" s="56">
        <v>36657</v>
      </c>
      <c r="F88" s="57">
        <v>1</v>
      </c>
      <c r="G88" s="57">
        <v>6069</v>
      </c>
      <c r="H88" s="57">
        <v>5926</v>
      </c>
      <c r="I88" s="57">
        <v>224</v>
      </c>
      <c r="J88" s="57">
        <v>1</v>
      </c>
      <c r="K88" s="57">
        <v>8461</v>
      </c>
      <c r="L88" s="57">
        <v>480</v>
      </c>
      <c r="M88" s="91">
        <v>4435</v>
      </c>
      <c r="N88" s="91">
        <v>477</v>
      </c>
      <c r="O88" s="57">
        <v>33124</v>
      </c>
      <c r="P88" s="58">
        <v>4485</v>
      </c>
      <c r="Q88" s="56">
        <v>80601</v>
      </c>
      <c r="R88" s="57">
        <v>77141</v>
      </c>
      <c r="S88" s="57">
        <v>0</v>
      </c>
      <c r="T88" s="57">
        <v>0</v>
      </c>
      <c r="U88" s="57">
        <v>7192</v>
      </c>
      <c r="V88" s="57">
        <v>5097</v>
      </c>
      <c r="W88" s="57">
        <v>19</v>
      </c>
      <c r="X88" s="57">
        <v>13</v>
      </c>
      <c r="Y88" s="57">
        <v>176782</v>
      </c>
      <c r="Z88" s="58">
        <v>93621</v>
      </c>
    </row>
    <row r="89" spans="1:26" x14ac:dyDescent="0.25">
      <c r="A89" s="52" t="s">
        <v>175</v>
      </c>
      <c r="B89" s="53" t="s">
        <v>176</v>
      </c>
      <c r="C89" s="54">
        <v>44561</v>
      </c>
      <c r="D89" s="55"/>
      <c r="E89" s="56">
        <v>87</v>
      </c>
      <c r="F89" s="57">
        <v>64</v>
      </c>
      <c r="G89" s="57">
        <v>652</v>
      </c>
      <c r="H89" s="57">
        <v>652</v>
      </c>
      <c r="I89" s="57">
        <v>17</v>
      </c>
      <c r="J89" s="57">
        <v>0</v>
      </c>
      <c r="K89" s="57">
        <v>917</v>
      </c>
      <c r="L89" s="57">
        <v>137</v>
      </c>
      <c r="M89" s="91">
        <v>0</v>
      </c>
      <c r="N89" s="91">
        <v>0</v>
      </c>
      <c r="O89" s="57">
        <v>291</v>
      </c>
      <c r="P89" s="58">
        <v>18</v>
      </c>
      <c r="Q89" s="56">
        <v>5773</v>
      </c>
      <c r="R89" s="57">
        <v>5498</v>
      </c>
      <c r="S89" s="57">
        <v>0</v>
      </c>
      <c r="T89" s="57">
        <v>0</v>
      </c>
      <c r="U89" s="57">
        <v>426</v>
      </c>
      <c r="V89" s="57">
        <v>240</v>
      </c>
      <c r="W89" s="57">
        <v>0</v>
      </c>
      <c r="X89" s="57">
        <v>0</v>
      </c>
      <c r="Y89" s="57">
        <v>8163</v>
      </c>
      <c r="Z89" s="58">
        <v>6609</v>
      </c>
    </row>
    <row r="90" spans="1:26" x14ac:dyDescent="0.25">
      <c r="A90" s="52" t="s">
        <v>177</v>
      </c>
      <c r="B90" s="53" t="s">
        <v>178</v>
      </c>
      <c r="C90" s="54">
        <v>44561</v>
      </c>
      <c r="D90" s="55"/>
      <c r="E90" s="56">
        <v>446676</v>
      </c>
      <c r="F90" s="57">
        <v>440184</v>
      </c>
      <c r="G90" s="57">
        <v>16588</v>
      </c>
      <c r="H90" s="57">
        <v>16588</v>
      </c>
      <c r="I90" s="57">
        <v>0</v>
      </c>
      <c r="J90" s="57">
        <v>0</v>
      </c>
      <c r="K90" s="57">
        <v>116</v>
      </c>
      <c r="L90" s="57">
        <v>10</v>
      </c>
      <c r="M90" s="91">
        <v>16</v>
      </c>
      <c r="N90" s="91">
        <v>10</v>
      </c>
      <c r="O90" s="57">
        <v>28805</v>
      </c>
      <c r="P90" s="58">
        <v>27056</v>
      </c>
      <c r="Q90" s="56">
        <v>16433</v>
      </c>
      <c r="R90" s="57">
        <v>16183</v>
      </c>
      <c r="S90" s="57">
        <v>0</v>
      </c>
      <c r="T90" s="57">
        <v>0</v>
      </c>
      <c r="U90" s="57">
        <v>4876</v>
      </c>
      <c r="V90" s="57">
        <v>4875</v>
      </c>
      <c r="W90" s="57">
        <v>1207</v>
      </c>
      <c r="X90" s="57">
        <v>1207</v>
      </c>
      <c r="Y90" s="57">
        <v>514717</v>
      </c>
      <c r="Z90" s="58">
        <v>506113</v>
      </c>
    </row>
    <row r="91" spans="1:26" x14ac:dyDescent="0.25">
      <c r="A91" s="52" t="s">
        <v>179</v>
      </c>
      <c r="B91" s="53" t="s">
        <v>180</v>
      </c>
      <c r="C91" s="54">
        <v>44561</v>
      </c>
      <c r="D91" s="55"/>
      <c r="E91" s="56">
        <v>11541</v>
      </c>
      <c r="F91" s="57">
        <v>11510</v>
      </c>
      <c r="G91" s="57">
        <v>4058</v>
      </c>
      <c r="H91" s="57">
        <v>4058</v>
      </c>
      <c r="I91" s="57">
        <v>0</v>
      </c>
      <c r="J91" s="57">
        <v>0</v>
      </c>
      <c r="K91" s="57">
        <v>5837</v>
      </c>
      <c r="L91" s="57">
        <v>5843</v>
      </c>
      <c r="M91" s="91">
        <v>1387</v>
      </c>
      <c r="N91" s="91">
        <v>1385</v>
      </c>
      <c r="O91" s="57">
        <v>14528</v>
      </c>
      <c r="P91" s="58">
        <v>13311</v>
      </c>
      <c r="Q91" s="56">
        <v>55056</v>
      </c>
      <c r="R91" s="57">
        <v>39727</v>
      </c>
      <c r="S91" s="57">
        <v>0</v>
      </c>
      <c r="T91" s="57">
        <v>0</v>
      </c>
      <c r="U91" s="57">
        <v>6348</v>
      </c>
      <c r="V91" s="57">
        <v>6127</v>
      </c>
      <c r="W91" s="57">
        <v>79</v>
      </c>
      <c r="X91" s="57">
        <v>79</v>
      </c>
      <c r="Y91" s="57">
        <v>98834</v>
      </c>
      <c r="Z91" s="58">
        <v>82040</v>
      </c>
    </row>
    <row r="92" spans="1:26" s="60" customFormat="1" ht="31.5" customHeight="1" x14ac:dyDescent="0.35">
      <c r="A92" s="62" t="s">
        <v>181</v>
      </c>
      <c r="B92" s="63" t="s">
        <v>182</v>
      </c>
      <c r="C92" s="64">
        <v>44561</v>
      </c>
      <c r="D92" s="65"/>
      <c r="E92" s="66">
        <v>34986</v>
      </c>
      <c r="F92" s="67">
        <v>34912</v>
      </c>
      <c r="G92" s="67">
        <v>185810</v>
      </c>
      <c r="H92" s="67">
        <v>184283</v>
      </c>
      <c r="I92" s="67">
        <v>0</v>
      </c>
      <c r="J92" s="67">
        <v>0</v>
      </c>
      <c r="K92" s="67">
        <v>27177</v>
      </c>
      <c r="L92" s="67">
        <v>25511</v>
      </c>
      <c r="M92" s="92">
        <v>4733</v>
      </c>
      <c r="N92" s="92">
        <v>4759</v>
      </c>
      <c r="O92" s="67">
        <v>60923</v>
      </c>
      <c r="P92" s="68">
        <v>41825</v>
      </c>
      <c r="Q92" s="66">
        <v>245516</v>
      </c>
      <c r="R92" s="67">
        <v>92696</v>
      </c>
      <c r="S92" s="67">
        <v>11</v>
      </c>
      <c r="T92" s="67">
        <v>11</v>
      </c>
      <c r="U92" s="67">
        <v>28316</v>
      </c>
      <c r="V92" s="67">
        <v>28096</v>
      </c>
      <c r="W92" s="67">
        <v>21698</v>
      </c>
      <c r="X92" s="67">
        <v>18813</v>
      </c>
      <c r="Y92" s="67">
        <v>609170</v>
      </c>
      <c r="Z92" s="68">
        <v>430906</v>
      </c>
    </row>
    <row r="93" spans="1:26" x14ac:dyDescent="0.25">
      <c r="A93" s="52" t="s">
        <v>183</v>
      </c>
      <c r="B93" s="53" t="s">
        <v>184</v>
      </c>
      <c r="C93" s="54">
        <v>44561</v>
      </c>
      <c r="D93" s="61"/>
      <c r="E93" s="56">
        <v>0</v>
      </c>
      <c r="F93" s="57">
        <v>0</v>
      </c>
      <c r="G93" s="57">
        <v>0</v>
      </c>
      <c r="H93" s="57">
        <v>0</v>
      </c>
      <c r="I93" s="57">
        <v>0</v>
      </c>
      <c r="J93" s="57">
        <v>0</v>
      </c>
      <c r="K93" s="57">
        <v>0</v>
      </c>
      <c r="L93" s="57">
        <v>0</v>
      </c>
      <c r="M93" s="91">
        <v>0</v>
      </c>
      <c r="N93" s="91">
        <v>0</v>
      </c>
      <c r="O93" s="57">
        <v>0</v>
      </c>
      <c r="P93" s="58">
        <v>0</v>
      </c>
      <c r="Q93" s="56">
        <v>0</v>
      </c>
      <c r="R93" s="57">
        <v>0</v>
      </c>
      <c r="S93" s="57">
        <v>0</v>
      </c>
      <c r="T93" s="57">
        <v>0</v>
      </c>
      <c r="U93" s="57">
        <v>0</v>
      </c>
      <c r="V93" s="57">
        <v>0</v>
      </c>
      <c r="W93" s="57">
        <v>-333</v>
      </c>
      <c r="X93" s="57">
        <v>-250</v>
      </c>
      <c r="Y93" s="57">
        <v>-333</v>
      </c>
      <c r="Z93" s="58">
        <v>-250</v>
      </c>
    </row>
    <row r="94" spans="1:26" x14ac:dyDescent="0.25">
      <c r="A94" s="52" t="s">
        <v>185</v>
      </c>
      <c r="B94" s="53" t="s">
        <v>186</v>
      </c>
      <c r="C94" s="54">
        <v>44561</v>
      </c>
      <c r="D94" s="61"/>
      <c r="E94" s="56">
        <v>0</v>
      </c>
      <c r="F94" s="57">
        <v>0</v>
      </c>
      <c r="G94" s="57">
        <v>0</v>
      </c>
      <c r="H94" s="57">
        <v>0</v>
      </c>
      <c r="I94" s="57">
        <v>0</v>
      </c>
      <c r="J94" s="57">
        <v>0</v>
      </c>
      <c r="K94" s="57">
        <v>0</v>
      </c>
      <c r="L94" s="57">
        <v>0</v>
      </c>
      <c r="M94" s="91">
        <v>0</v>
      </c>
      <c r="N94" s="91">
        <v>0</v>
      </c>
      <c r="O94" s="57">
        <v>0</v>
      </c>
      <c r="P94" s="58">
        <v>0</v>
      </c>
      <c r="Q94" s="56">
        <v>0</v>
      </c>
      <c r="R94" s="57">
        <v>0</v>
      </c>
      <c r="S94" s="57">
        <v>0</v>
      </c>
      <c r="T94" s="57">
        <v>0</v>
      </c>
      <c r="U94" s="57">
        <v>0</v>
      </c>
      <c r="V94" s="57">
        <v>0</v>
      </c>
      <c r="W94" s="57">
        <v>0</v>
      </c>
      <c r="X94" s="57">
        <v>0</v>
      </c>
      <c r="Y94" s="57">
        <v>0</v>
      </c>
      <c r="Z94" s="58">
        <v>0</v>
      </c>
    </row>
    <row r="95" spans="1:26" x14ac:dyDescent="0.25">
      <c r="A95" s="52" t="s">
        <v>187</v>
      </c>
      <c r="B95" s="53" t="s">
        <v>188</v>
      </c>
      <c r="C95" s="54">
        <v>44561</v>
      </c>
      <c r="D95" s="61"/>
      <c r="E95" s="56">
        <v>0</v>
      </c>
      <c r="F95" s="57">
        <v>0</v>
      </c>
      <c r="G95" s="57">
        <v>0</v>
      </c>
      <c r="H95" s="57">
        <v>0</v>
      </c>
      <c r="I95" s="57">
        <v>0</v>
      </c>
      <c r="J95" s="57">
        <v>0</v>
      </c>
      <c r="K95" s="57">
        <v>0</v>
      </c>
      <c r="L95" s="57">
        <v>0</v>
      </c>
      <c r="M95" s="91">
        <v>0</v>
      </c>
      <c r="N95" s="91">
        <v>0</v>
      </c>
      <c r="O95" s="57">
        <v>0</v>
      </c>
      <c r="P95" s="58">
        <v>0</v>
      </c>
      <c r="Q95" s="56">
        <v>0</v>
      </c>
      <c r="R95" s="57">
        <v>0</v>
      </c>
      <c r="S95" s="57">
        <v>0</v>
      </c>
      <c r="T95" s="57">
        <v>0</v>
      </c>
      <c r="U95" s="57">
        <v>0</v>
      </c>
      <c r="V95" s="57">
        <v>0</v>
      </c>
      <c r="W95" s="57">
        <v>0</v>
      </c>
      <c r="X95" s="57">
        <v>0</v>
      </c>
      <c r="Y95" s="57">
        <v>0</v>
      </c>
      <c r="Z95" s="58">
        <v>0</v>
      </c>
    </row>
    <row r="96" spans="1:26" x14ac:dyDescent="0.25">
      <c r="A96" s="52" t="s">
        <v>189</v>
      </c>
      <c r="B96" s="53" t="s">
        <v>189</v>
      </c>
      <c r="C96" s="54">
        <v>44561</v>
      </c>
      <c r="D96" s="61"/>
      <c r="E96" s="56">
        <v>0</v>
      </c>
      <c r="F96" s="57">
        <v>0</v>
      </c>
      <c r="G96" s="57">
        <v>0</v>
      </c>
      <c r="H96" s="57">
        <v>0</v>
      </c>
      <c r="I96" s="57">
        <v>0</v>
      </c>
      <c r="J96" s="57">
        <v>0</v>
      </c>
      <c r="K96" s="57">
        <v>33886</v>
      </c>
      <c r="L96" s="57">
        <v>46762</v>
      </c>
      <c r="M96" s="91">
        <v>0</v>
      </c>
      <c r="N96" s="91">
        <v>0</v>
      </c>
      <c r="O96" s="57">
        <v>0</v>
      </c>
      <c r="P96" s="58">
        <v>0</v>
      </c>
      <c r="Q96" s="56">
        <v>0</v>
      </c>
      <c r="R96" s="57">
        <v>0</v>
      </c>
      <c r="S96" s="57">
        <v>0</v>
      </c>
      <c r="T96" s="57">
        <v>0</v>
      </c>
      <c r="U96" s="57">
        <v>0</v>
      </c>
      <c r="V96" s="57">
        <v>0</v>
      </c>
      <c r="W96" s="57">
        <v>0</v>
      </c>
      <c r="X96" s="57">
        <v>0</v>
      </c>
      <c r="Y96" s="57">
        <v>33886</v>
      </c>
      <c r="Z96" s="58">
        <v>46762</v>
      </c>
    </row>
    <row r="97" spans="1:26" s="60" customFormat="1" ht="31.5" customHeight="1" x14ac:dyDescent="0.35">
      <c r="A97" s="52" t="s">
        <v>190</v>
      </c>
      <c r="B97" s="53" t="s">
        <v>191</v>
      </c>
      <c r="C97" s="54">
        <v>44561</v>
      </c>
      <c r="D97" s="55"/>
      <c r="E97" s="56">
        <v>0</v>
      </c>
      <c r="F97" s="57">
        <v>0</v>
      </c>
      <c r="G97" s="57">
        <v>0</v>
      </c>
      <c r="H97" s="57">
        <v>0</v>
      </c>
      <c r="I97" s="57">
        <v>0</v>
      </c>
      <c r="J97" s="57">
        <v>0</v>
      </c>
      <c r="K97" s="57">
        <v>0</v>
      </c>
      <c r="L97" s="57">
        <v>0</v>
      </c>
      <c r="M97" s="91">
        <v>0</v>
      </c>
      <c r="N97" s="91">
        <v>0</v>
      </c>
      <c r="O97" s="57">
        <v>0</v>
      </c>
      <c r="P97" s="58">
        <v>0</v>
      </c>
      <c r="Q97" s="56">
        <v>0</v>
      </c>
      <c r="R97" s="57">
        <v>0</v>
      </c>
      <c r="S97" s="57">
        <v>0</v>
      </c>
      <c r="T97" s="57">
        <v>0</v>
      </c>
      <c r="U97" s="57">
        <v>0</v>
      </c>
      <c r="V97" s="57">
        <v>0</v>
      </c>
      <c r="W97" s="57">
        <v>0</v>
      </c>
      <c r="X97" s="57">
        <v>0</v>
      </c>
      <c r="Y97" s="57">
        <v>0</v>
      </c>
      <c r="Z97" s="58">
        <v>0</v>
      </c>
    </row>
    <row r="98" spans="1:26" x14ac:dyDescent="0.25">
      <c r="A98" s="52" t="s">
        <v>192</v>
      </c>
      <c r="B98" s="53" t="s">
        <v>193</v>
      </c>
      <c r="C98" s="54">
        <v>44561</v>
      </c>
      <c r="D98" s="61"/>
      <c r="E98" s="56">
        <v>0</v>
      </c>
      <c r="F98" s="57">
        <v>0</v>
      </c>
      <c r="G98" s="57">
        <v>0</v>
      </c>
      <c r="H98" s="57">
        <v>0</v>
      </c>
      <c r="I98" s="57">
        <v>0</v>
      </c>
      <c r="J98" s="57">
        <v>0</v>
      </c>
      <c r="K98" s="57">
        <v>0</v>
      </c>
      <c r="L98" s="57">
        <v>0</v>
      </c>
      <c r="M98" s="91">
        <v>218519</v>
      </c>
      <c r="N98" s="91">
        <v>124094</v>
      </c>
      <c r="O98" s="57">
        <v>0</v>
      </c>
      <c r="P98" s="58">
        <v>0</v>
      </c>
      <c r="Q98" s="56">
        <v>0</v>
      </c>
      <c r="R98" s="57">
        <v>0</v>
      </c>
      <c r="S98" s="57">
        <v>0</v>
      </c>
      <c r="T98" s="57">
        <v>0</v>
      </c>
      <c r="U98" s="57">
        <v>0</v>
      </c>
      <c r="V98" s="57">
        <v>0</v>
      </c>
      <c r="W98" s="57">
        <v>0</v>
      </c>
      <c r="X98" s="57">
        <v>0</v>
      </c>
      <c r="Y98" s="57">
        <v>218519</v>
      </c>
      <c r="Z98" s="58">
        <v>124094</v>
      </c>
    </row>
    <row r="99" spans="1:26" x14ac:dyDescent="0.25">
      <c r="A99" s="52" t="s">
        <v>194</v>
      </c>
      <c r="B99" s="53" t="s">
        <v>195</v>
      </c>
      <c r="C99" s="54">
        <v>44561</v>
      </c>
      <c r="D99" s="61"/>
      <c r="E99" s="56">
        <v>44405</v>
      </c>
      <c r="F99" s="57">
        <v>19780</v>
      </c>
      <c r="G99" s="57">
        <v>4813</v>
      </c>
      <c r="H99" s="57">
        <v>4648</v>
      </c>
      <c r="I99" s="57">
        <v>0</v>
      </c>
      <c r="J99" s="57">
        <v>0</v>
      </c>
      <c r="K99" s="57">
        <v>720</v>
      </c>
      <c r="L99" s="57">
        <v>720</v>
      </c>
      <c r="M99" s="91">
        <v>6931</v>
      </c>
      <c r="N99" s="91">
        <v>4314</v>
      </c>
      <c r="O99" s="57">
        <v>20137</v>
      </c>
      <c r="P99" s="58">
        <v>3971</v>
      </c>
      <c r="Q99" s="56">
        <v>60921</v>
      </c>
      <c r="R99" s="57">
        <v>31963</v>
      </c>
      <c r="S99" s="57">
        <v>0</v>
      </c>
      <c r="T99" s="57">
        <v>0</v>
      </c>
      <c r="U99" s="57">
        <v>6040</v>
      </c>
      <c r="V99" s="57">
        <v>2824</v>
      </c>
      <c r="W99" s="57">
        <v>1238</v>
      </c>
      <c r="X99" s="57">
        <v>0</v>
      </c>
      <c r="Y99" s="57">
        <v>145205</v>
      </c>
      <c r="Z99" s="58">
        <v>68220</v>
      </c>
    </row>
    <row r="100" spans="1:26" x14ac:dyDescent="0.25">
      <c r="A100" s="52" t="str">
        <f>B100</f>
        <v>Standard Club Asia</v>
      </c>
      <c r="B100" s="53" t="s">
        <v>196</v>
      </c>
      <c r="C100" s="54">
        <v>44247</v>
      </c>
      <c r="D100" s="55"/>
      <c r="E100" s="56">
        <v>0</v>
      </c>
      <c r="F100" s="57">
        <v>0</v>
      </c>
      <c r="G100" s="57">
        <v>0</v>
      </c>
      <c r="H100" s="57">
        <v>0</v>
      </c>
      <c r="I100" s="57">
        <v>0</v>
      </c>
      <c r="J100" s="57">
        <v>0</v>
      </c>
      <c r="K100" s="57">
        <v>20271</v>
      </c>
      <c r="L100" s="57">
        <v>2128</v>
      </c>
      <c r="M100" s="91">
        <v>0</v>
      </c>
      <c r="N100" s="91">
        <v>0</v>
      </c>
      <c r="O100" s="57">
        <v>0</v>
      </c>
      <c r="P100" s="58">
        <v>0</v>
      </c>
      <c r="Q100" s="56">
        <v>0</v>
      </c>
      <c r="R100" s="57">
        <v>0</v>
      </c>
      <c r="S100" s="57">
        <v>0</v>
      </c>
      <c r="T100" s="57">
        <v>0</v>
      </c>
      <c r="U100" s="57">
        <v>0</v>
      </c>
      <c r="V100" s="57">
        <v>0</v>
      </c>
      <c r="W100" s="57">
        <v>4940</v>
      </c>
      <c r="X100" s="57">
        <v>494</v>
      </c>
      <c r="Y100" s="57">
        <v>25211</v>
      </c>
      <c r="Z100" s="58">
        <v>2622</v>
      </c>
    </row>
    <row r="101" spans="1:26" x14ac:dyDescent="0.25">
      <c r="A101" s="52" t="s">
        <v>197</v>
      </c>
      <c r="B101" s="53" t="s">
        <v>197</v>
      </c>
      <c r="C101" s="54">
        <v>44561</v>
      </c>
      <c r="D101" s="61"/>
      <c r="E101" s="56">
        <v>19290</v>
      </c>
      <c r="F101" s="57">
        <v>19475</v>
      </c>
      <c r="G101" s="57">
        <v>0</v>
      </c>
      <c r="H101" s="57">
        <v>0</v>
      </c>
      <c r="I101" s="57">
        <v>0</v>
      </c>
      <c r="J101" s="57">
        <v>0</v>
      </c>
      <c r="K101" s="57">
        <v>0</v>
      </c>
      <c r="L101" s="57">
        <v>0</v>
      </c>
      <c r="M101" s="91">
        <v>16</v>
      </c>
      <c r="N101" s="91">
        <v>1</v>
      </c>
      <c r="O101" s="57">
        <v>8464</v>
      </c>
      <c r="P101" s="58">
        <v>44</v>
      </c>
      <c r="Q101" s="56">
        <v>0</v>
      </c>
      <c r="R101" s="57">
        <v>0</v>
      </c>
      <c r="S101" s="57">
        <v>0</v>
      </c>
      <c r="T101" s="57">
        <v>0</v>
      </c>
      <c r="U101" s="57">
        <v>5880</v>
      </c>
      <c r="V101" s="57">
        <v>2431</v>
      </c>
      <c r="W101" s="57">
        <v>0</v>
      </c>
      <c r="X101" s="57">
        <v>0</v>
      </c>
      <c r="Y101" s="57">
        <v>33650</v>
      </c>
      <c r="Z101" s="58">
        <v>21951</v>
      </c>
    </row>
    <row r="102" spans="1:26" s="60" customFormat="1" ht="31.5" customHeight="1" x14ac:dyDescent="0.35">
      <c r="A102" s="52" t="str">
        <f>B102</f>
        <v>STEAMSHIP MUTUAL</v>
      </c>
      <c r="B102" s="53" t="s">
        <v>198</v>
      </c>
      <c r="C102" s="54">
        <v>44247</v>
      </c>
      <c r="D102" s="55"/>
      <c r="E102" s="56">
        <v>0</v>
      </c>
      <c r="F102" s="57">
        <v>0</v>
      </c>
      <c r="G102" s="57">
        <v>0</v>
      </c>
      <c r="H102" s="57">
        <v>0</v>
      </c>
      <c r="I102" s="57">
        <v>0</v>
      </c>
      <c r="J102" s="57">
        <v>0</v>
      </c>
      <c r="K102" s="57">
        <v>62724</v>
      </c>
      <c r="L102" s="57">
        <v>19632</v>
      </c>
      <c r="M102" s="91">
        <v>0</v>
      </c>
      <c r="N102" s="91">
        <v>0</v>
      </c>
      <c r="O102" s="57">
        <v>0</v>
      </c>
      <c r="P102" s="58">
        <v>0</v>
      </c>
      <c r="Q102" s="56">
        <v>0</v>
      </c>
      <c r="R102" s="57">
        <v>0</v>
      </c>
      <c r="S102" s="57">
        <v>0</v>
      </c>
      <c r="T102" s="57">
        <v>0</v>
      </c>
      <c r="U102" s="57">
        <v>0</v>
      </c>
      <c r="V102" s="57">
        <v>0</v>
      </c>
      <c r="W102" s="57">
        <v>0</v>
      </c>
      <c r="X102" s="57">
        <v>0</v>
      </c>
      <c r="Y102" s="57">
        <v>62724</v>
      </c>
      <c r="Z102" s="58">
        <v>19632</v>
      </c>
    </row>
    <row r="103" spans="1:26" x14ac:dyDescent="0.25">
      <c r="A103" s="52" t="s">
        <v>199</v>
      </c>
      <c r="B103" s="53" t="s">
        <v>200</v>
      </c>
      <c r="C103" s="54">
        <v>44377</v>
      </c>
      <c r="D103" s="61"/>
      <c r="E103" s="56">
        <v>15731</v>
      </c>
      <c r="F103" s="57">
        <v>10520</v>
      </c>
      <c r="G103" s="57">
        <v>7165</v>
      </c>
      <c r="H103" s="57">
        <v>-2</v>
      </c>
      <c r="I103" s="57">
        <v>0</v>
      </c>
      <c r="J103" s="57">
        <v>0</v>
      </c>
      <c r="K103" s="57">
        <v>0</v>
      </c>
      <c r="L103" s="57">
        <v>0</v>
      </c>
      <c r="M103" s="91">
        <v>0</v>
      </c>
      <c r="N103" s="91">
        <v>0</v>
      </c>
      <c r="O103" s="57">
        <v>91099</v>
      </c>
      <c r="P103" s="58">
        <v>868</v>
      </c>
      <c r="Q103" s="56">
        <v>266037</v>
      </c>
      <c r="R103" s="57">
        <v>164003</v>
      </c>
      <c r="S103" s="57">
        <v>1923</v>
      </c>
      <c r="T103" s="57">
        <v>1881</v>
      </c>
      <c r="U103" s="57">
        <v>52623</v>
      </c>
      <c r="V103" s="57">
        <v>10844</v>
      </c>
      <c r="W103" s="57">
        <v>6254</v>
      </c>
      <c r="X103" s="57">
        <v>25</v>
      </c>
      <c r="Y103" s="57">
        <v>440832</v>
      </c>
      <c r="Z103" s="58">
        <v>188139</v>
      </c>
    </row>
    <row r="104" spans="1:26" x14ac:dyDescent="0.25">
      <c r="A104" s="52" t="s">
        <v>201</v>
      </c>
      <c r="B104" s="53" t="s">
        <v>202</v>
      </c>
      <c r="C104" s="54">
        <v>44561</v>
      </c>
      <c r="D104" s="61"/>
      <c r="E104" s="56">
        <v>0</v>
      </c>
      <c r="F104" s="57">
        <v>0</v>
      </c>
      <c r="G104" s="57">
        <v>0</v>
      </c>
      <c r="H104" s="57">
        <v>0</v>
      </c>
      <c r="I104" s="57">
        <v>0</v>
      </c>
      <c r="J104" s="57">
        <v>0</v>
      </c>
      <c r="K104" s="57">
        <v>0</v>
      </c>
      <c r="L104" s="57">
        <v>0</v>
      </c>
      <c r="M104" s="91">
        <v>0</v>
      </c>
      <c r="N104" s="91">
        <v>0</v>
      </c>
      <c r="O104" s="57">
        <v>0</v>
      </c>
      <c r="P104" s="58">
        <v>0</v>
      </c>
      <c r="Q104" s="56">
        <v>0</v>
      </c>
      <c r="R104" s="57">
        <v>0</v>
      </c>
      <c r="S104" s="57">
        <v>0</v>
      </c>
      <c r="T104" s="57">
        <v>0</v>
      </c>
      <c r="U104" s="57">
        <v>0</v>
      </c>
      <c r="V104" s="57">
        <v>0</v>
      </c>
      <c r="W104" s="57">
        <v>0</v>
      </c>
      <c r="X104" s="57">
        <v>0</v>
      </c>
      <c r="Y104" s="57">
        <v>0</v>
      </c>
      <c r="Z104" s="58">
        <v>0</v>
      </c>
    </row>
    <row r="105" spans="1:26" x14ac:dyDescent="0.25">
      <c r="A105" s="52" t="s">
        <v>203</v>
      </c>
      <c r="B105" s="53" t="s">
        <v>204</v>
      </c>
      <c r="C105" s="54">
        <v>44561</v>
      </c>
      <c r="D105" s="55"/>
      <c r="E105" s="56">
        <v>0</v>
      </c>
      <c r="F105" s="57">
        <v>0</v>
      </c>
      <c r="G105" s="57">
        <v>0</v>
      </c>
      <c r="H105" s="57">
        <v>0</v>
      </c>
      <c r="I105" s="57">
        <v>0</v>
      </c>
      <c r="J105" s="57">
        <v>0</v>
      </c>
      <c r="K105" s="57">
        <v>0</v>
      </c>
      <c r="L105" s="57">
        <v>0</v>
      </c>
      <c r="M105" s="91">
        <v>0</v>
      </c>
      <c r="N105" s="91">
        <v>0</v>
      </c>
      <c r="O105" s="57">
        <v>505</v>
      </c>
      <c r="P105" s="58">
        <v>29</v>
      </c>
      <c r="Q105" s="56">
        <v>222586</v>
      </c>
      <c r="R105" s="57">
        <v>0</v>
      </c>
      <c r="S105" s="57">
        <v>0</v>
      </c>
      <c r="T105" s="57">
        <v>0</v>
      </c>
      <c r="U105" s="57">
        <v>0</v>
      </c>
      <c r="V105" s="57">
        <v>0</v>
      </c>
      <c r="W105" s="57">
        <v>0</v>
      </c>
      <c r="X105" s="57">
        <v>0</v>
      </c>
      <c r="Y105" s="57">
        <v>223091</v>
      </c>
      <c r="Z105" s="58">
        <v>29</v>
      </c>
    </row>
    <row r="106" spans="1:26" x14ac:dyDescent="0.25">
      <c r="A106" s="52" t="s">
        <v>205</v>
      </c>
      <c r="B106" s="53" t="s">
        <v>206</v>
      </c>
      <c r="C106" s="54">
        <v>44561</v>
      </c>
      <c r="D106" s="61"/>
      <c r="E106" s="56">
        <v>0</v>
      </c>
      <c r="F106" s="57">
        <v>0</v>
      </c>
      <c r="G106" s="57">
        <v>0</v>
      </c>
      <c r="H106" s="57">
        <v>0</v>
      </c>
      <c r="I106" s="57">
        <v>0</v>
      </c>
      <c r="J106" s="57">
        <v>0</v>
      </c>
      <c r="K106" s="57">
        <v>0</v>
      </c>
      <c r="L106" s="57">
        <v>0</v>
      </c>
      <c r="M106" s="91">
        <v>0</v>
      </c>
      <c r="N106" s="91">
        <v>0</v>
      </c>
      <c r="O106" s="57">
        <v>0</v>
      </c>
      <c r="P106" s="58">
        <v>0</v>
      </c>
      <c r="Q106" s="56">
        <v>0</v>
      </c>
      <c r="R106" s="57">
        <v>0</v>
      </c>
      <c r="S106" s="57">
        <v>0</v>
      </c>
      <c r="T106" s="57">
        <v>0</v>
      </c>
      <c r="U106" s="57">
        <v>0</v>
      </c>
      <c r="V106" s="57">
        <v>0</v>
      </c>
      <c r="W106" s="57">
        <v>0</v>
      </c>
      <c r="X106" s="57">
        <v>0</v>
      </c>
      <c r="Y106" s="57">
        <v>0</v>
      </c>
      <c r="Z106" s="58">
        <v>0</v>
      </c>
    </row>
    <row r="107" spans="1:26" s="60" customFormat="1" ht="31.5" customHeight="1" x14ac:dyDescent="0.35">
      <c r="A107" s="52" t="s">
        <v>207</v>
      </c>
      <c r="B107" s="53" t="s">
        <v>208</v>
      </c>
      <c r="C107" s="54">
        <v>44561</v>
      </c>
      <c r="D107" s="55"/>
      <c r="E107" s="56">
        <v>255</v>
      </c>
      <c r="F107" s="57">
        <v>128</v>
      </c>
      <c r="G107" s="57">
        <v>417535</v>
      </c>
      <c r="H107" s="57">
        <v>346742</v>
      </c>
      <c r="I107" s="57">
        <v>0</v>
      </c>
      <c r="J107" s="57">
        <v>0</v>
      </c>
      <c r="K107" s="57">
        <v>0</v>
      </c>
      <c r="L107" s="57">
        <v>0</v>
      </c>
      <c r="M107" s="91">
        <v>0</v>
      </c>
      <c r="N107" s="91">
        <v>0</v>
      </c>
      <c r="O107" s="57">
        <v>539</v>
      </c>
      <c r="P107" s="58">
        <v>275</v>
      </c>
      <c r="Q107" s="56">
        <v>21040</v>
      </c>
      <c r="R107" s="57">
        <v>20417</v>
      </c>
      <c r="S107" s="57">
        <v>0</v>
      </c>
      <c r="T107" s="57">
        <v>0</v>
      </c>
      <c r="U107" s="57">
        <v>255</v>
      </c>
      <c r="V107" s="57">
        <v>175</v>
      </c>
      <c r="W107" s="57">
        <v>95</v>
      </c>
      <c r="X107" s="57">
        <v>48</v>
      </c>
      <c r="Y107" s="57">
        <v>439719</v>
      </c>
      <c r="Z107" s="58">
        <v>367785</v>
      </c>
    </row>
    <row r="108" spans="1:26" x14ac:dyDescent="0.25">
      <c r="A108" s="52" t="s">
        <v>209</v>
      </c>
      <c r="B108" s="53" t="s">
        <v>210</v>
      </c>
      <c r="C108" s="54">
        <v>44286</v>
      </c>
      <c r="D108" s="61"/>
      <c r="E108" s="56">
        <v>0</v>
      </c>
      <c r="F108" s="57">
        <v>0</v>
      </c>
      <c r="G108" s="57">
        <v>0</v>
      </c>
      <c r="H108" s="57">
        <v>0</v>
      </c>
      <c r="I108" s="57">
        <v>0</v>
      </c>
      <c r="J108" s="57">
        <v>0</v>
      </c>
      <c r="K108" s="57">
        <v>0</v>
      </c>
      <c r="L108" s="57">
        <v>0</v>
      </c>
      <c r="M108" s="91">
        <v>0</v>
      </c>
      <c r="N108" s="91">
        <v>0</v>
      </c>
      <c r="O108" s="57">
        <v>0</v>
      </c>
      <c r="P108" s="58">
        <v>0</v>
      </c>
      <c r="Q108" s="56">
        <v>0</v>
      </c>
      <c r="R108" s="57">
        <v>0</v>
      </c>
      <c r="S108" s="57">
        <v>0</v>
      </c>
      <c r="T108" s="57">
        <v>0</v>
      </c>
      <c r="U108" s="57">
        <v>0</v>
      </c>
      <c r="V108" s="57">
        <v>0</v>
      </c>
      <c r="W108" s="57">
        <v>0</v>
      </c>
      <c r="X108" s="57">
        <v>0</v>
      </c>
      <c r="Y108" s="57">
        <v>0</v>
      </c>
      <c r="Z108" s="58">
        <v>0</v>
      </c>
    </row>
    <row r="109" spans="1:26" x14ac:dyDescent="0.25">
      <c r="A109" s="52" t="s">
        <v>211</v>
      </c>
      <c r="B109" s="53" t="s">
        <v>212</v>
      </c>
      <c r="C109" s="54">
        <v>44561</v>
      </c>
      <c r="D109" s="61"/>
      <c r="E109" s="56">
        <v>9642</v>
      </c>
      <c r="F109" s="57">
        <v>9466</v>
      </c>
      <c r="G109" s="57">
        <v>18892</v>
      </c>
      <c r="H109" s="57">
        <v>17135</v>
      </c>
      <c r="I109" s="57">
        <v>0</v>
      </c>
      <c r="J109" s="57">
        <v>0</v>
      </c>
      <c r="K109" s="57">
        <v>1974</v>
      </c>
      <c r="L109" s="57">
        <v>50</v>
      </c>
      <c r="M109" s="91">
        <v>10758</v>
      </c>
      <c r="N109" s="91">
        <v>10026</v>
      </c>
      <c r="O109" s="57">
        <v>6970</v>
      </c>
      <c r="P109" s="58">
        <v>4216</v>
      </c>
      <c r="Q109" s="56">
        <v>42197</v>
      </c>
      <c r="R109" s="57">
        <v>38010</v>
      </c>
      <c r="S109" s="57">
        <v>0</v>
      </c>
      <c r="T109" s="57">
        <v>0</v>
      </c>
      <c r="U109" s="57">
        <v>21591</v>
      </c>
      <c r="V109" s="57">
        <v>3690</v>
      </c>
      <c r="W109" s="57">
        <v>56</v>
      </c>
      <c r="X109" s="57">
        <v>54</v>
      </c>
      <c r="Y109" s="57">
        <v>112080</v>
      </c>
      <c r="Z109" s="58">
        <v>82647</v>
      </c>
    </row>
    <row r="110" spans="1:26" x14ac:dyDescent="0.25">
      <c r="A110" s="52" t="s">
        <v>213</v>
      </c>
      <c r="B110" s="53" t="s">
        <v>213</v>
      </c>
      <c r="C110" s="54">
        <v>44561</v>
      </c>
      <c r="D110" s="55"/>
      <c r="E110" s="56">
        <v>0</v>
      </c>
      <c r="F110" s="57">
        <v>0</v>
      </c>
      <c r="G110" s="57">
        <v>0</v>
      </c>
      <c r="H110" s="57">
        <v>0</v>
      </c>
      <c r="I110" s="57">
        <v>0</v>
      </c>
      <c r="J110" s="57">
        <v>0</v>
      </c>
      <c r="K110" s="57">
        <v>0</v>
      </c>
      <c r="L110" s="57">
        <v>0</v>
      </c>
      <c r="M110" s="91">
        <v>0</v>
      </c>
      <c r="N110" s="91">
        <v>0</v>
      </c>
      <c r="O110" s="57">
        <v>0</v>
      </c>
      <c r="P110" s="58">
        <v>0</v>
      </c>
      <c r="Q110" s="56">
        <v>0</v>
      </c>
      <c r="R110" s="57">
        <v>0</v>
      </c>
      <c r="S110" s="57">
        <v>0</v>
      </c>
      <c r="T110" s="57">
        <v>0</v>
      </c>
      <c r="U110" s="57">
        <v>0</v>
      </c>
      <c r="V110" s="57">
        <v>0</v>
      </c>
      <c r="W110" s="57">
        <v>0</v>
      </c>
      <c r="X110" s="57">
        <v>0</v>
      </c>
      <c r="Y110" s="57">
        <v>0</v>
      </c>
      <c r="Z110" s="58">
        <v>0</v>
      </c>
    </row>
    <row r="111" spans="1:26" x14ac:dyDescent="0.25">
      <c r="A111" s="52" t="s">
        <v>214</v>
      </c>
      <c r="B111" s="53" t="s">
        <v>215</v>
      </c>
      <c r="C111" s="54">
        <v>44561</v>
      </c>
      <c r="D111" s="61"/>
      <c r="E111" s="56">
        <v>285</v>
      </c>
      <c r="F111" s="57">
        <v>11</v>
      </c>
      <c r="G111" s="57">
        <v>132553</v>
      </c>
      <c r="H111" s="57">
        <v>118376</v>
      </c>
      <c r="I111" s="57">
        <v>0</v>
      </c>
      <c r="J111" s="57">
        <v>0</v>
      </c>
      <c r="K111" s="57">
        <v>0</v>
      </c>
      <c r="L111" s="57">
        <v>0</v>
      </c>
      <c r="M111" s="91">
        <v>1</v>
      </c>
      <c r="N111" s="91">
        <v>0</v>
      </c>
      <c r="O111" s="57">
        <v>116</v>
      </c>
      <c r="P111" s="58">
        <v>8</v>
      </c>
      <c r="Q111" s="56">
        <v>0</v>
      </c>
      <c r="R111" s="57">
        <v>0</v>
      </c>
      <c r="S111" s="57">
        <v>0</v>
      </c>
      <c r="T111" s="57">
        <v>0</v>
      </c>
      <c r="U111" s="57">
        <v>99</v>
      </c>
      <c r="V111" s="57">
        <v>99</v>
      </c>
      <c r="W111" s="57">
        <v>0</v>
      </c>
      <c r="X111" s="57">
        <v>0</v>
      </c>
      <c r="Y111" s="57">
        <v>133054</v>
      </c>
      <c r="Z111" s="58">
        <v>118494</v>
      </c>
    </row>
    <row r="112" spans="1:26" s="60" customFormat="1" ht="31.5" customHeight="1" x14ac:dyDescent="0.35">
      <c r="A112" s="52" t="s">
        <v>216</v>
      </c>
      <c r="B112" s="53" t="s">
        <v>217</v>
      </c>
      <c r="C112" s="54">
        <v>44561</v>
      </c>
      <c r="D112" s="55"/>
      <c r="E112" s="56">
        <v>0</v>
      </c>
      <c r="F112" s="57">
        <v>0</v>
      </c>
      <c r="G112" s="57">
        <v>0</v>
      </c>
      <c r="H112" s="57">
        <v>0</v>
      </c>
      <c r="I112" s="57">
        <v>0</v>
      </c>
      <c r="J112" s="57">
        <v>0</v>
      </c>
      <c r="K112" s="57">
        <v>0</v>
      </c>
      <c r="L112" s="57">
        <v>0</v>
      </c>
      <c r="M112" s="91">
        <v>0</v>
      </c>
      <c r="N112" s="91">
        <v>0</v>
      </c>
      <c r="O112" s="57">
        <v>47</v>
      </c>
      <c r="P112" s="58">
        <v>0</v>
      </c>
      <c r="Q112" s="56">
        <v>0</v>
      </c>
      <c r="R112" s="57">
        <v>0</v>
      </c>
      <c r="S112" s="57">
        <v>0</v>
      </c>
      <c r="T112" s="57">
        <v>0</v>
      </c>
      <c r="U112" s="57">
        <v>72414</v>
      </c>
      <c r="V112" s="57">
        <v>4606</v>
      </c>
      <c r="W112" s="57">
        <v>0</v>
      </c>
      <c r="X112" s="57">
        <v>0</v>
      </c>
      <c r="Y112" s="57">
        <v>72461</v>
      </c>
      <c r="Z112" s="58">
        <v>4606</v>
      </c>
    </row>
    <row r="113" spans="1:26" x14ac:dyDescent="0.25">
      <c r="A113" s="52" t="s">
        <v>218</v>
      </c>
      <c r="B113" s="53" t="s">
        <v>219</v>
      </c>
      <c r="C113" s="54">
        <v>44561</v>
      </c>
      <c r="D113" s="55"/>
      <c r="E113" s="56">
        <v>3</v>
      </c>
      <c r="F113" s="57">
        <v>3</v>
      </c>
      <c r="G113" s="57">
        <v>2134</v>
      </c>
      <c r="H113" s="57">
        <v>125</v>
      </c>
      <c r="I113" s="57">
        <v>0</v>
      </c>
      <c r="J113" s="57">
        <v>0</v>
      </c>
      <c r="K113" s="57">
        <v>403</v>
      </c>
      <c r="L113" s="57">
        <v>363</v>
      </c>
      <c r="M113" s="91">
        <v>36</v>
      </c>
      <c r="N113" s="91">
        <v>26</v>
      </c>
      <c r="O113" s="57">
        <v>14096</v>
      </c>
      <c r="P113" s="58">
        <v>71</v>
      </c>
      <c r="Q113" s="56">
        <v>26542</v>
      </c>
      <c r="R113" s="57">
        <v>46</v>
      </c>
      <c r="S113" s="57">
        <v>0</v>
      </c>
      <c r="T113" s="57">
        <v>0</v>
      </c>
      <c r="U113" s="57">
        <v>37</v>
      </c>
      <c r="V113" s="57">
        <v>15</v>
      </c>
      <c r="W113" s="57">
        <v>0</v>
      </c>
      <c r="X113" s="57">
        <v>0</v>
      </c>
      <c r="Y113" s="57">
        <v>43251</v>
      </c>
      <c r="Z113" s="58">
        <v>649</v>
      </c>
    </row>
    <row r="114" spans="1:26" x14ac:dyDescent="0.25">
      <c r="A114" s="52" t="s">
        <v>220</v>
      </c>
      <c r="B114" s="53" t="s">
        <v>221</v>
      </c>
      <c r="C114" s="54">
        <v>44561</v>
      </c>
      <c r="D114" s="55"/>
      <c r="E114" s="56">
        <v>1</v>
      </c>
      <c r="F114" s="57">
        <v>1</v>
      </c>
      <c r="G114" s="57">
        <v>0</v>
      </c>
      <c r="H114" s="57">
        <v>0</v>
      </c>
      <c r="I114" s="57">
        <v>0</v>
      </c>
      <c r="J114" s="57">
        <v>0</v>
      </c>
      <c r="K114" s="57">
        <v>0</v>
      </c>
      <c r="L114" s="57">
        <v>0</v>
      </c>
      <c r="M114" s="91">
        <v>0</v>
      </c>
      <c r="N114" s="91">
        <v>0</v>
      </c>
      <c r="O114" s="57">
        <v>0</v>
      </c>
      <c r="P114" s="58">
        <v>-107</v>
      </c>
      <c r="Q114" s="56">
        <v>8510</v>
      </c>
      <c r="R114" s="57">
        <v>7252</v>
      </c>
      <c r="S114" s="57">
        <v>0</v>
      </c>
      <c r="T114" s="57">
        <v>0</v>
      </c>
      <c r="U114" s="57">
        <v>1238</v>
      </c>
      <c r="V114" s="57">
        <v>-258</v>
      </c>
      <c r="W114" s="57">
        <v>0</v>
      </c>
      <c r="X114" s="57">
        <v>0</v>
      </c>
      <c r="Y114" s="57">
        <v>9749</v>
      </c>
      <c r="Z114" s="58">
        <v>6888</v>
      </c>
    </row>
    <row r="115" spans="1:26" x14ac:dyDescent="0.25">
      <c r="A115" s="52" t="s">
        <v>222</v>
      </c>
      <c r="B115" s="53" t="s">
        <v>222</v>
      </c>
      <c r="C115" s="54">
        <v>44247</v>
      </c>
      <c r="D115" s="55"/>
      <c r="E115" s="56">
        <v>0</v>
      </c>
      <c r="F115" s="57">
        <v>0</v>
      </c>
      <c r="G115" s="57">
        <v>0</v>
      </c>
      <c r="H115" s="57">
        <v>0</v>
      </c>
      <c r="I115" s="57">
        <v>0</v>
      </c>
      <c r="J115" s="57">
        <v>0</v>
      </c>
      <c r="K115" s="57">
        <v>25611</v>
      </c>
      <c r="L115" s="57">
        <v>1946</v>
      </c>
      <c r="M115" s="91">
        <v>0</v>
      </c>
      <c r="N115" s="91">
        <v>0</v>
      </c>
      <c r="O115" s="57">
        <v>0</v>
      </c>
      <c r="P115" s="58">
        <v>0</v>
      </c>
      <c r="Q115" s="56">
        <v>0</v>
      </c>
      <c r="R115" s="57">
        <v>0</v>
      </c>
      <c r="S115" s="57">
        <v>0</v>
      </c>
      <c r="T115" s="57">
        <v>0</v>
      </c>
      <c r="U115" s="57">
        <v>0</v>
      </c>
      <c r="V115" s="57">
        <v>0</v>
      </c>
      <c r="W115" s="57">
        <v>0</v>
      </c>
      <c r="X115" s="57">
        <v>0</v>
      </c>
      <c r="Y115" s="57">
        <v>25611</v>
      </c>
      <c r="Z115" s="58">
        <v>1946</v>
      </c>
    </row>
    <row r="116" spans="1:26" x14ac:dyDescent="0.25">
      <c r="A116" s="52" t="s">
        <v>223</v>
      </c>
      <c r="B116" s="53" t="s">
        <v>224</v>
      </c>
      <c r="C116" s="54">
        <v>44561</v>
      </c>
      <c r="D116" s="55"/>
      <c r="E116" s="56">
        <v>655</v>
      </c>
      <c r="F116" s="57">
        <v>381</v>
      </c>
      <c r="G116" s="57">
        <v>54233</v>
      </c>
      <c r="H116" s="57">
        <v>36358</v>
      </c>
      <c r="I116" s="57">
        <v>0</v>
      </c>
      <c r="J116" s="57">
        <v>0</v>
      </c>
      <c r="K116" s="57">
        <v>0</v>
      </c>
      <c r="L116" s="57">
        <v>0</v>
      </c>
      <c r="M116" s="91">
        <v>0</v>
      </c>
      <c r="N116" s="91">
        <v>0</v>
      </c>
      <c r="O116" s="57">
        <v>768</v>
      </c>
      <c r="P116" s="58">
        <v>70</v>
      </c>
      <c r="Q116" s="56">
        <v>11183</v>
      </c>
      <c r="R116" s="57">
        <v>11161</v>
      </c>
      <c r="S116" s="57">
        <v>1</v>
      </c>
      <c r="T116" s="57">
        <v>1</v>
      </c>
      <c r="U116" s="57">
        <v>1230</v>
      </c>
      <c r="V116" s="57">
        <v>896</v>
      </c>
      <c r="W116" s="57">
        <v>0</v>
      </c>
      <c r="X116" s="57">
        <v>0</v>
      </c>
      <c r="Y116" s="57">
        <v>68070</v>
      </c>
      <c r="Z116" s="58">
        <v>48867</v>
      </c>
    </row>
    <row r="117" spans="1:26" s="60" customFormat="1" ht="31.5" customHeight="1" x14ac:dyDescent="0.35">
      <c r="A117" s="52" t="s">
        <v>225</v>
      </c>
      <c r="B117" s="53" t="s">
        <v>226</v>
      </c>
      <c r="C117" s="54">
        <v>44247</v>
      </c>
      <c r="D117" s="55"/>
      <c r="E117" s="56">
        <v>0</v>
      </c>
      <c r="F117" s="57">
        <v>0</v>
      </c>
      <c r="G117" s="57">
        <v>0</v>
      </c>
      <c r="H117" s="57">
        <v>0</v>
      </c>
      <c r="I117" s="57">
        <v>0</v>
      </c>
      <c r="J117" s="57">
        <v>0</v>
      </c>
      <c r="K117" s="57">
        <v>230999</v>
      </c>
      <c r="L117" s="57">
        <v>63008</v>
      </c>
      <c r="M117" s="91">
        <v>0</v>
      </c>
      <c r="N117" s="91">
        <v>0</v>
      </c>
      <c r="O117" s="57">
        <v>0</v>
      </c>
      <c r="P117" s="58">
        <v>0</v>
      </c>
      <c r="Q117" s="56">
        <v>0</v>
      </c>
      <c r="R117" s="57">
        <v>0</v>
      </c>
      <c r="S117" s="57">
        <v>0</v>
      </c>
      <c r="T117" s="57">
        <v>0</v>
      </c>
      <c r="U117" s="57">
        <v>0</v>
      </c>
      <c r="V117" s="57">
        <v>0</v>
      </c>
      <c r="W117" s="57">
        <v>0</v>
      </c>
      <c r="X117" s="57">
        <v>0</v>
      </c>
      <c r="Y117" s="57">
        <v>230999</v>
      </c>
      <c r="Z117" s="58">
        <v>63008</v>
      </c>
    </row>
    <row r="118" spans="1:26" x14ac:dyDescent="0.25">
      <c r="A118" s="52" t="s">
        <v>227</v>
      </c>
      <c r="B118" s="53" t="s">
        <v>227</v>
      </c>
      <c r="C118" s="54">
        <v>44561</v>
      </c>
      <c r="D118" s="61"/>
      <c r="E118" s="56">
        <v>97</v>
      </c>
      <c r="F118" s="57">
        <v>74</v>
      </c>
      <c r="G118" s="57">
        <v>0</v>
      </c>
      <c r="H118" s="57">
        <v>0</v>
      </c>
      <c r="I118" s="57">
        <v>0</v>
      </c>
      <c r="J118" s="57">
        <v>0</v>
      </c>
      <c r="K118" s="57">
        <v>10343</v>
      </c>
      <c r="L118" s="57">
        <v>2720</v>
      </c>
      <c r="M118" s="91">
        <v>32483</v>
      </c>
      <c r="N118" s="91">
        <v>2081</v>
      </c>
      <c r="O118" s="57">
        <v>26989</v>
      </c>
      <c r="P118" s="58">
        <v>3025</v>
      </c>
      <c r="Q118" s="56">
        <v>0</v>
      </c>
      <c r="R118" s="57">
        <v>0</v>
      </c>
      <c r="S118" s="57">
        <v>0</v>
      </c>
      <c r="T118" s="57">
        <v>0</v>
      </c>
      <c r="U118" s="57">
        <v>50874</v>
      </c>
      <c r="V118" s="57">
        <v>15627</v>
      </c>
      <c r="W118" s="57">
        <v>9</v>
      </c>
      <c r="X118" s="57">
        <v>8</v>
      </c>
      <c r="Y118" s="57">
        <v>120795</v>
      </c>
      <c r="Z118" s="58">
        <v>23535</v>
      </c>
    </row>
    <row r="119" spans="1:26" x14ac:dyDescent="0.25">
      <c r="A119" s="52" t="s">
        <v>228</v>
      </c>
      <c r="B119" s="53" t="s">
        <v>228</v>
      </c>
      <c r="C119" s="54">
        <v>44561</v>
      </c>
      <c r="D119" s="61"/>
      <c r="E119" s="56">
        <v>0</v>
      </c>
      <c r="F119" s="57">
        <v>0</v>
      </c>
      <c r="G119" s="57">
        <v>0</v>
      </c>
      <c r="H119" s="57">
        <v>0</v>
      </c>
      <c r="I119" s="57">
        <v>0</v>
      </c>
      <c r="J119" s="57">
        <v>0</v>
      </c>
      <c r="K119" s="57">
        <v>0</v>
      </c>
      <c r="L119" s="57">
        <v>0</v>
      </c>
      <c r="M119" s="91">
        <v>0</v>
      </c>
      <c r="N119" s="91">
        <v>0</v>
      </c>
      <c r="O119" s="57">
        <v>0</v>
      </c>
      <c r="P119" s="58">
        <v>0</v>
      </c>
      <c r="Q119" s="56">
        <v>0</v>
      </c>
      <c r="R119" s="57">
        <v>0</v>
      </c>
      <c r="S119" s="57">
        <v>0</v>
      </c>
      <c r="T119" s="57">
        <v>0</v>
      </c>
      <c r="U119" s="57">
        <v>0</v>
      </c>
      <c r="V119" s="57">
        <v>0</v>
      </c>
      <c r="W119" s="57">
        <v>0</v>
      </c>
      <c r="X119" s="57">
        <v>0</v>
      </c>
      <c r="Y119" s="57">
        <v>0</v>
      </c>
      <c r="Z119" s="58">
        <v>0</v>
      </c>
    </row>
    <row r="120" spans="1:26" x14ac:dyDescent="0.25">
      <c r="A120" s="52" t="s">
        <v>229</v>
      </c>
      <c r="B120" s="53" t="s">
        <v>230</v>
      </c>
      <c r="C120" s="54">
        <v>44561</v>
      </c>
      <c r="D120" s="61"/>
      <c r="E120" s="56">
        <v>120141</v>
      </c>
      <c r="F120" s="57">
        <v>88326</v>
      </c>
      <c r="G120" s="57">
        <v>142393</v>
      </c>
      <c r="H120" s="57">
        <v>98544</v>
      </c>
      <c r="I120" s="57">
        <v>0</v>
      </c>
      <c r="J120" s="57">
        <v>0</v>
      </c>
      <c r="K120" s="57">
        <v>14673</v>
      </c>
      <c r="L120" s="57">
        <v>10367</v>
      </c>
      <c r="M120" s="91">
        <v>10178</v>
      </c>
      <c r="N120" s="91">
        <v>6635</v>
      </c>
      <c r="O120" s="57">
        <v>100962</v>
      </c>
      <c r="P120" s="58">
        <v>45479</v>
      </c>
      <c r="Q120" s="56">
        <v>504357</v>
      </c>
      <c r="R120" s="57">
        <v>277502</v>
      </c>
      <c r="S120" s="57">
        <v>621</v>
      </c>
      <c r="T120" s="57">
        <v>435</v>
      </c>
      <c r="U120" s="57">
        <v>71297</v>
      </c>
      <c r="V120" s="57">
        <v>27541</v>
      </c>
      <c r="W120" s="57">
        <v>5562</v>
      </c>
      <c r="X120" s="57">
        <v>3987</v>
      </c>
      <c r="Y120" s="57">
        <v>970184</v>
      </c>
      <c r="Z120" s="58">
        <v>558816</v>
      </c>
    </row>
    <row r="121" spans="1:26" x14ac:dyDescent="0.25">
      <c r="A121" s="52"/>
      <c r="B121" s="60"/>
      <c r="C121" s="54"/>
      <c r="D121" s="61"/>
      <c r="E121" s="56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68"/>
      <c r="Q121" s="93"/>
      <c r="R121" s="68"/>
      <c r="S121" s="56"/>
      <c r="T121" s="57"/>
      <c r="U121" s="57"/>
      <c r="V121" s="57"/>
      <c r="W121" s="57"/>
      <c r="X121" s="57"/>
      <c r="Y121" s="57"/>
      <c r="Z121" s="58"/>
    </row>
    <row r="122" spans="1:26" x14ac:dyDescent="0.25">
      <c r="A122" s="70" t="s">
        <v>17</v>
      </c>
      <c r="B122" s="71"/>
      <c r="C122" s="94"/>
      <c r="D122" s="73"/>
      <c r="E122" s="74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6"/>
      <c r="Q122" s="74"/>
      <c r="R122" s="74"/>
      <c r="S122" s="74"/>
      <c r="T122" s="75"/>
      <c r="U122" s="75"/>
      <c r="V122" s="75"/>
      <c r="W122" s="75"/>
      <c r="X122" s="75"/>
      <c r="Y122" s="75"/>
      <c r="Z122" s="76"/>
    </row>
    <row r="123" spans="1:26" x14ac:dyDescent="0.25">
      <c r="A123" s="78" t="s">
        <v>231</v>
      </c>
      <c r="B123" s="79"/>
      <c r="C123" s="80"/>
      <c r="D123" s="81"/>
      <c r="E123" s="82">
        <v>12622544</v>
      </c>
      <c r="F123" s="83">
        <v>10139055</v>
      </c>
      <c r="G123" s="83">
        <v>2802983</v>
      </c>
      <c r="H123" s="83">
        <v>2289857</v>
      </c>
      <c r="I123" s="83">
        <v>7641</v>
      </c>
      <c r="J123" s="83">
        <v>4458</v>
      </c>
      <c r="K123" s="83">
        <v>1288279</v>
      </c>
      <c r="L123" s="83">
        <v>522494</v>
      </c>
      <c r="M123" s="83">
        <v>437049</v>
      </c>
      <c r="N123" s="83">
        <v>228435</v>
      </c>
      <c r="O123" s="83">
        <v>1752484</v>
      </c>
      <c r="P123" s="84">
        <v>532364</v>
      </c>
      <c r="Q123" s="82">
        <v>4207987</v>
      </c>
      <c r="R123" s="83">
        <v>2879230</v>
      </c>
      <c r="S123" s="83">
        <v>16044</v>
      </c>
      <c r="T123" s="83">
        <v>5796</v>
      </c>
      <c r="U123" s="83">
        <v>1214722</v>
      </c>
      <c r="V123" s="83">
        <v>590126</v>
      </c>
      <c r="W123" s="83">
        <v>313541</v>
      </c>
      <c r="X123" s="83">
        <v>124010</v>
      </c>
      <c r="Y123" s="83">
        <v>24663274</v>
      </c>
      <c r="Z123" s="84">
        <v>17315825</v>
      </c>
    </row>
    <row r="124" spans="1:26" ht="34.5" customHeight="1" x14ac:dyDescent="0.3">
      <c r="A124" s="126" t="s">
        <v>232</v>
      </c>
      <c r="B124" s="126"/>
      <c r="C124" s="126"/>
      <c r="D124" s="126"/>
      <c r="E124" s="126"/>
      <c r="F124" s="126"/>
      <c r="G124" s="126"/>
      <c r="H124" s="126"/>
      <c r="I124" s="126"/>
      <c r="J124" s="126"/>
    </row>
    <row r="129" spans="13:14" x14ac:dyDescent="0.25">
      <c r="M129" s="8"/>
      <c r="N129" s="8"/>
    </row>
  </sheetData>
  <mergeCells count="15">
    <mergeCell ref="Q11:R11"/>
    <mergeCell ref="S11:T11"/>
    <mergeCell ref="A124:J124"/>
    <mergeCell ref="C9:D9"/>
    <mergeCell ref="E9:F9"/>
    <mergeCell ref="G9:H9"/>
    <mergeCell ref="C10:D10"/>
    <mergeCell ref="Q10:R10"/>
    <mergeCell ref="S10:T10"/>
    <mergeCell ref="C8:D8"/>
    <mergeCell ref="J1:P1"/>
    <mergeCell ref="T1:Z1"/>
    <mergeCell ref="A2:H2"/>
    <mergeCell ref="A3:H3"/>
    <mergeCell ref="C7:D7"/>
  </mergeCells>
  <pageMargins left="0.27559055118110198" right="0.27559055118110198" top="0.196850393700787" bottom="0.31496062992126" header="0.98425196850393704" footer="0"/>
  <pageSetup paperSize="9" scale="68" firstPageNumber="105" pageOrder="overThenDown" orientation="landscape" useFirstPageNumber="1" r:id="rId1"/>
  <headerFooter alignWithMargins="0"/>
  <rowBreaks count="2" manualBreakCount="2">
    <brk id="52" max="25" man="1"/>
    <brk id="92" max="25" man="1"/>
  </rowBreaks>
  <colBreaks count="1" manualBreakCount="1">
    <brk id="16" max="12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23"/>
  <sheetViews>
    <sheetView tabSelected="1" view="pageBreakPreview" zoomScaleNormal="100" zoomScaleSheetLayoutView="100" workbookViewId="0">
      <pane xSplit="4" ySplit="12" topLeftCell="E102" activePane="bottomRight" state="frozen"/>
      <selection activeCell="A14" sqref="A14"/>
      <selection pane="topRight" activeCell="A14" sqref="A14"/>
      <selection pane="bottomLeft" activeCell="A14" sqref="A14"/>
      <selection pane="bottomRight" activeCell="A13" sqref="A13:A120"/>
    </sheetView>
  </sheetViews>
  <sheetFormatPr defaultColWidth="9" defaultRowHeight="11.5" x14ac:dyDescent="0.25"/>
  <cols>
    <col min="1" max="2" width="20.58203125" style="8" customWidth="1"/>
    <col min="3" max="3" width="10.08203125" style="85" customWidth="1"/>
    <col min="4" max="4" width="3.08203125" style="8" customWidth="1"/>
    <col min="5" max="16" width="11.58203125" style="8" customWidth="1"/>
    <col min="17" max="26" width="13.58203125" style="8" customWidth="1"/>
    <col min="27" max="16384" width="9" style="8"/>
  </cols>
  <sheetData>
    <row r="1" spans="1:26" s="1" customFormat="1" ht="33" customHeight="1" x14ac:dyDescent="0.3">
      <c r="B1" s="2"/>
      <c r="C1" s="2"/>
      <c r="D1" s="2"/>
      <c r="E1" s="2"/>
      <c r="F1" s="2"/>
      <c r="G1" s="2"/>
      <c r="H1" s="2"/>
      <c r="I1" s="2"/>
      <c r="J1" s="111" t="s">
        <v>0</v>
      </c>
      <c r="K1" s="111"/>
      <c r="L1" s="111"/>
      <c r="M1" s="111"/>
      <c r="N1" s="111"/>
      <c r="O1" s="111"/>
      <c r="P1" s="111"/>
      <c r="Q1" s="2"/>
      <c r="R1" s="2"/>
      <c r="S1" s="2"/>
      <c r="T1" s="111" t="s">
        <v>0</v>
      </c>
      <c r="U1" s="111"/>
      <c r="V1" s="111"/>
      <c r="W1" s="111"/>
      <c r="X1" s="111"/>
      <c r="Y1" s="111"/>
      <c r="Z1" s="111"/>
    </row>
    <row r="2" spans="1:26" s="1" customFormat="1" ht="33" customHeight="1" x14ac:dyDescent="0.3">
      <c r="A2" s="112" t="s">
        <v>1</v>
      </c>
      <c r="B2" s="113"/>
      <c r="C2" s="113"/>
      <c r="D2" s="113"/>
      <c r="E2" s="113"/>
      <c r="F2" s="113"/>
      <c r="G2" s="113"/>
      <c r="H2" s="113"/>
      <c r="I2" s="3"/>
      <c r="J2" s="3"/>
      <c r="K2" s="3"/>
      <c r="L2" s="3"/>
      <c r="M2" s="3"/>
      <c r="N2" s="3"/>
      <c r="O2" s="3"/>
      <c r="P2" s="3"/>
      <c r="Q2" s="4"/>
      <c r="R2" s="3"/>
      <c r="S2" s="5"/>
      <c r="T2" s="3"/>
      <c r="U2" s="3"/>
      <c r="V2" s="3"/>
      <c r="W2" s="3"/>
      <c r="X2" s="3"/>
      <c r="Y2" s="3"/>
      <c r="Z2" s="3"/>
    </row>
    <row r="3" spans="1:26" s="1" customFormat="1" ht="33" customHeight="1" x14ac:dyDescent="0.25">
      <c r="A3" s="114" t="s">
        <v>2</v>
      </c>
      <c r="B3" s="115"/>
      <c r="C3" s="115"/>
      <c r="D3" s="115"/>
      <c r="E3" s="115"/>
      <c r="F3" s="115"/>
      <c r="G3" s="115"/>
      <c r="H3" s="115"/>
      <c r="I3" s="3"/>
      <c r="J3" s="3"/>
      <c r="K3" s="3"/>
      <c r="L3" s="3"/>
      <c r="M3" s="3"/>
      <c r="N3" s="3"/>
      <c r="O3" s="3"/>
      <c r="P3" s="3"/>
      <c r="Q3" s="3"/>
      <c r="R3" s="3"/>
      <c r="S3" s="6"/>
      <c r="T3" s="3"/>
      <c r="U3" s="3"/>
      <c r="V3" s="3"/>
      <c r="W3" s="3"/>
      <c r="X3" s="3"/>
      <c r="Y3" s="3"/>
      <c r="Z3" s="3"/>
    </row>
    <row r="4" spans="1:26" x14ac:dyDescent="0.25">
      <c r="A4" s="16"/>
      <c r="B4" s="16"/>
      <c r="C4" s="9"/>
      <c r="D4" s="16"/>
      <c r="P4" s="9" t="s">
        <v>3</v>
      </c>
      <c r="Y4" s="9"/>
      <c r="Z4" s="9" t="s">
        <v>3</v>
      </c>
    </row>
    <row r="5" spans="1:26" x14ac:dyDescent="0.25">
      <c r="A5" s="10" t="s">
        <v>235</v>
      </c>
      <c r="B5" s="11"/>
      <c r="C5" s="12"/>
      <c r="D5" s="11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4"/>
      <c r="Q5" s="13"/>
      <c r="R5" s="13"/>
      <c r="S5" s="13"/>
      <c r="T5" s="13"/>
      <c r="U5" s="13"/>
      <c r="V5" s="13"/>
      <c r="W5" s="13"/>
      <c r="X5" s="13"/>
      <c r="Y5" s="12"/>
      <c r="Z5" s="14"/>
    </row>
    <row r="6" spans="1:26" x14ac:dyDescent="0.25">
      <c r="A6" s="15" t="s">
        <v>236</v>
      </c>
      <c r="B6" s="16"/>
      <c r="C6" s="9"/>
      <c r="D6" s="16"/>
      <c r="P6" s="17"/>
      <c r="Y6" s="9"/>
      <c r="Z6" s="96"/>
    </row>
    <row r="7" spans="1:26" x14ac:dyDescent="0.25">
      <c r="A7" s="18"/>
      <c r="B7" s="19"/>
      <c r="C7" s="116" t="s">
        <v>6</v>
      </c>
      <c r="D7" s="128"/>
      <c r="E7" s="21" t="s">
        <v>7</v>
      </c>
      <c r="F7" s="20"/>
      <c r="G7" s="21" t="s">
        <v>8</v>
      </c>
      <c r="H7" s="20"/>
      <c r="I7" s="21" t="s">
        <v>9</v>
      </c>
      <c r="J7" s="20"/>
      <c r="K7" s="21" t="s">
        <v>10</v>
      </c>
      <c r="L7" s="20"/>
      <c r="M7" s="21" t="s">
        <v>11</v>
      </c>
      <c r="N7" s="22"/>
      <c r="O7" s="23" t="s">
        <v>12</v>
      </c>
      <c r="P7" s="22"/>
      <c r="Q7" s="116" t="s">
        <v>237</v>
      </c>
      <c r="R7" s="117"/>
      <c r="S7" s="23" t="s">
        <v>14</v>
      </c>
      <c r="T7" s="22"/>
      <c r="U7" s="20" t="s">
        <v>15</v>
      </c>
      <c r="V7" s="20"/>
      <c r="W7" s="21" t="s">
        <v>16</v>
      </c>
      <c r="X7" s="20"/>
      <c r="Y7" s="25" t="s">
        <v>17</v>
      </c>
      <c r="Z7" s="22"/>
    </row>
    <row r="8" spans="1:26" x14ac:dyDescent="0.25">
      <c r="A8" s="26"/>
      <c r="C8" s="109" t="s">
        <v>18</v>
      </c>
      <c r="D8" s="119"/>
      <c r="E8" s="28"/>
      <c r="F8" s="27"/>
      <c r="G8" s="28"/>
      <c r="H8" s="29"/>
      <c r="J8" s="30"/>
      <c r="L8" s="30"/>
      <c r="N8" s="30"/>
      <c r="P8" s="30"/>
      <c r="R8" s="30"/>
      <c r="S8" s="26"/>
      <c r="T8" s="29"/>
      <c r="W8" s="28"/>
      <c r="X8" s="29"/>
      <c r="Z8" s="30"/>
    </row>
    <row r="9" spans="1:26" x14ac:dyDescent="0.25">
      <c r="A9" s="33" t="s">
        <v>21</v>
      </c>
      <c r="B9" s="34" t="s">
        <v>22</v>
      </c>
      <c r="C9" s="109" t="s">
        <v>23</v>
      </c>
      <c r="D9" s="119"/>
      <c r="E9" s="118" t="s">
        <v>24</v>
      </c>
      <c r="F9" s="110"/>
      <c r="G9" s="109" t="s">
        <v>25</v>
      </c>
      <c r="H9" s="110"/>
      <c r="I9" s="28" t="s">
        <v>26</v>
      </c>
      <c r="J9" s="27"/>
      <c r="K9" s="28" t="s">
        <v>27</v>
      </c>
      <c r="L9" s="27"/>
      <c r="M9" s="28" t="s">
        <v>28</v>
      </c>
      <c r="N9" s="29"/>
      <c r="O9" s="35" t="s">
        <v>29</v>
      </c>
      <c r="P9" s="29"/>
      <c r="Q9" s="28" t="s">
        <v>238</v>
      </c>
      <c r="R9" s="27"/>
      <c r="S9" s="35" t="s">
        <v>31</v>
      </c>
      <c r="T9" s="29"/>
      <c r="U9" s="27" t="s">
        <v>32</v>
      </c>
      <c r="V9" s="27"/>
      <c r="W9" s="118" t="s">
        <v>33</v>
      </c>
      <c r="X9" s="119"/>
      <c r="Y9" s="28" t="s">
        <v>34</v>
      </c>
      <c r="Z9" s="29"/>
    </row>
    <row r="10" spans="1:26" x14ac:dyDescent="0.25">
      <c r="A10" s="33"/>
      <c r="B10" s="34"/>
      <c r="C10" s="109" t="s">
        <v>35</v>
      </c>
      <c r="D10" s="119"/>
      <c r="E10" s="26"/>
      <c r="G10" s="26"/>
      <c r="H10" s="30"/>
      <c r="J10" s="30"/>
      <c r="L10" s="30"/>
      <c r="N10" s="30"/>
      <c r="P10" s="30"/>
      <c r="R10" s="30"/>
      <c r="S10" s="26"/>
      <c r="T10" s="30"/>
      <c r="U10" s="27" t="s">
        <v>39</v>
      </c>
      <c r="V10" s="27"/>
      <c r="W10" s="118" t="s">
        <v>39</v>
      </c>
      <c r="X10" s="119"/>
      <c r="Y10" s="26"/>
      <c r="Z10" s="30"/>
    </row>
    <row r="11" spans="1:26" x14ac:dyDescent="0.25">
      <c r="A11" s="97"/>
      <c r="B11" s="98"/>
      <c r="C11" s="42"/>
      <c r="D11" s="42"/>
      <c r="E11" s="28"/>
      <c r="F11" s="27"/>
      <c r="G11" s="28"/>
      <c r="H11" s="27"/>
      <c r="I11" s="28"/>
      <c r="J11" s="27"/>
      <c r="K11" s="28"/>
      <c r="L11" s="27"/>
      <c r="M11" s="28"/>
      <c r="N11" s="27"/>
      <c r="O11" s="28"/>
      <c r="P11" s="40"/>
      <c r="Q11" s="28"/>
      <c r="R11" s="27"/>
      <c r="S11" s="99"/>
      <c r="T11" s="100"/>
      <c r="U11" s="27"/>
      <c r="V11" s="27"/>
      <c r="W11" s="41"/>
      <c r="X11" s="42"/>
      <c r="Y11" s="28"/>
      <c r="Z11" s="40"/>
    </row>
    <row r="12" spans="1:26" s="51" customFormat="1" ht="10.5" x14ac:dyDescent="0.25">
      <c r="A12" s="43"/>
      <c r="B12" s="44"/>
      <c r="C12" s="88"/>
      <c r="D12" s="101"/>
      <c r="E12" s="48" t="s">
        <v>42</v>
      </c>
      <c r="F12" s="48" t="s">
        <v>43</v>
      </c>
      <c r="G12" s="48" t="s">
        <v>42</v>
      </c>
      <c r="H12" s="48" t="s">
        <v>43</v>
      </c>
      <c r="I12" s="48" t="s">
        <v>42</v>
      </c>
      <c r="J12" s="48" t="s">
        <v>43</v>
      </c>
      <c r="K12" s="48" t="s">
        <v>42</v>
      </c>
      <c r="L12" s="48" t="s">
        <v>43</v>
      </c>
      <c r="M12" s="48" t="s">
        <v>42</v>
      </c>
      <c r="N12" s="48" t="s">
        <v>43</v>
      </c>
      <c r="O12" s="48" t="s">
        <v>42</v>
      </c>
      <c r="P12" s="49" t="s">
        <v>43</v>
      </c>
      <c r="Q12" s="48" t="s">
        <v>42</v>
      </c>
      <c r="R12" s="48" t="s">
        <v>43</v>
      </c>
      <c r="S12" s="48" t="s">
        <v>42</v>
      </c>
      <c r="T12" s="48" t="s">
        <v>43</v>
      </c>
      <c r="U12" s="48" t="s">
        <v>42</v>
      </c>
      <c r="V12" s="48" t="s">
        <v>43</v>
      </c>
      <c r="W12" s="48" t="s">
        <v>42</v>
      </c>
      <c r="X12" s="48" t="s">
        <v>43</v>
      </c>
      <c r="Y12" s="48" t="s">
        <v>42</v>
      </c>
      <c r="Z12" s="49" t="s">
        <v>43</v>
      </c>
    </row>
    <row r="13" spans="1:26" x14ac:dyDescent="0.25">
      <c r="A13" s="52" t="s">
        <v>44</v>
      </c>
      <c r="B13" s="53" t="s">
        <v>45</v>
      </c>
      <c r="C13" s="54">
        <v>44561</v>
      </c>
      <c r="D13" s="102"/>
      <c r="E13" s="57">
        <v>275</v>
      </c>
      <c r="F13" s="57">
        <v>76</v>
      </c>
      <c r="G13" s="57">
        <v>31732</v>
      </c>
      <c r="H13" s="57">
        <v>1054</v>
      </c>
      <c r="I13" s="57">
        <v>0</v>
      </c>
      <c r="J13" s="57">
        <v>0</v>
      </c>
      <c r="K13" s="57">
        <v>0</v>
      </c>
      <c r="L13" s="57">
        <v>0</v>
      </c>
      <c r="M13" s="57">
        <v>74</v>
      </c>
      <c r="N13" s="57">
        <v>27</v>
      </c>
      <c r="O13" s="57">
        <v>126627</v>
      </c>
      <c r="P13" s="58">
        <v>7754</v>
      </c>
      <c r="Q13" s="57">
        <v>1234</v>
      </c>
      <c r="R13" s="57">
        <v>255</v>
      </c>
      <c r="S13" s="57">
        <v>0</v>
      </c>
      <c r="T13" s="57">
        <v>0</v>
      </c>
      <c r="U13" s="57">
        <v>0</v>
      </c>
      <c r="V13" s="57">
        <v>0</v>
      </c>
      <c r="W13" s="57">
        <v>0</v>
      </c>
      <c r="X13" s="57">
        <v>0</v>
      </c>
      <c r="Y13" s="57">
        <v>159942</v>
      </c>
      <c r="Z13" s="58">
        <v>9166</v>
      </c>
    </row>
    <row r="14" spans="1:26" x14ac:dyDescent="0.25">
      <c r="A14" s="52" t="s">
        <v>46</v>
      </c>
      <c r="B14" s="53" t="s">
        <v>47</v>
      </c>
      <c r="C14" s="54">
        <v>44561</v>
      </c>
      <c r="D14" s="102"/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57">
        <v>0</v>
      </c>
      <c r="L14" s="57">
        <v>0</v>
      </c>
      <c r="M14" s="57">
        <v>0</v>
      </c>
      <c r="N14" s="57">
        <v>0</v>
      </c>
      <c r="O14" s="57">
        <v>0</v>
      </c>
      <c r="P14" s="58">
        <v>0</v>
      </c>
      <c r="Q14" s="57">
        <v>0</v>
      </c>
      <c r="R14" s="57">
        <v>0</v>
      </c>
      <c r="S14" s="57">
        <v>0</v>
      </c>
      <c r="T14" s="57">
        <v>0</v>
      </c>
      <c r="U14" s="57">
        <v>0</v>
      </c>
      <c r="V14" s="57">
        <v>0</v>
      </c>
      <c r="W14" s="57">
        <v>0</v>
      </c>
      <c r="X14" s="57">
        <v>0</v>
      </c>
      <c r="Y14" s="57">
        <v>0</v>
      </c>
      <c r="Z14" s="58">
        <v>0</v>
      </c>
    </row>
    <row r="15" spans="1:26" x14ac:dyDescent="0.25">
      <c r="A15" s="52" t="s">
        <v>48</v>
      </c>
      <c r="B15" s="53" t="s">
        <v>49</v>
      </c>
      <c r="C15" s="54">
        <v>44561</v>
      </c>
      <c r="D15" s="102"/>
      <c r="E15" s="57">
        <v>160108</v>
      </c>
      <c r="F15" s="57">
        <v>148641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8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160108</v>
      </c>
      <c r="Z15" s="58">
        <v>148641</v>
      </c>
    </row>
    <row r="16" spans="1:26" x14ac:dyDescent="0.25">
      <c r="A16" s="52" t="s">
        <v>50</v>
      </c>
      <c r="B16" s="53" t="s">
        <v>51</v>
      </c>
      <c r="C16" s="54">
        <v>44561</v>
      </c>
      <c r="D16" s="102"/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8">
        <v>0</v>
      </c>
      <c r="Q16" s="57">
        <v>0</v>
      </c>
      <c r="R16" s="57">
        <v>0</v>
      </c>
      <c r="S16" s="57">
        <v>0</v>
      </c>
      <c r="T16" s="57">
        <v>0</v>
      </c>
      <c r="U16" s="57">
        <v>0</v>
      </c>
      <c r="V16" s="57">
        <v>0</v>
      </c>
      <c r="W16" s="57">
        <v>0</v>
      </c>
      <c r="X16" s="57">
        <v>0</v>
      </c>
      <c r="Y16" s="57">
        <v>0</v>
      </c>
      <c r="Z16" s="58">
        <v>0</v>
      </c>
    </row>
    <row r="17" spans="1:26" s="60" customFormat="1" ht="31.5" customHeight="1" x14ac:dyDescent="0.35">
      <c r="A17" s="52" t="s">
        <v>52</v>
      </c>
      <c r="B17" s="53" t="s">
        <v>53</v>
      </c>
      <c r="C17" s="54">
        <v>44561</v>
      </c>
      <c r="D17" s="102"/>
      <c r="E17" s="57">
        <v>5269</v>
      </c>
      <c r="F17" s="57">
        <v>2371</v>
      </c>
      <c r="G17" s="57">
        <v>15617</v>
      </c>
      <c r="H17" s="57">
        <v>7027</v>
      </c>
      <c r="I17" s="57">
        <v>0</v>
      </c>
      <c r="J17" s="57">
        <v>0</v>
      </c>
      <c r="K17" s="57">
        <v>0</v>
      </c>
      <c r="L17" s="57">
        <v>0</v>
      </c>
      <c r="M17" s="57">
        <v>-2</v>
      </c>
      <c r="N17" s="57">
        <v>-1</v>
      </c>
      <c r="O17" s="57">
        <v>4624</v>
      </c>
      <c r="P17" s="58">
        <v>1570</v>
      </c>
      <c r="Q17" s="57">
        <v>0</v>
      </c>
      <c r="R17" s="57">
        <v>0</v>
      </c>
      <c r="S17" s="57">
        <v>0</v>
      </c>
      <c r="T17" s="57">
        <v>0</v>
      </c>
      <c r="U17" s="57">
        <v>0</v>
      </c>
      <c r="V17" s="57">
        <v>0</v>
      </c>
      <c r="W17" s="57">
        <v>0</v>
      </c>
      <c r="X17" s="57">
        <v>0</v>
      </c>
      <c r="Y17" s="57">
        <v>25508</v>
      </c>
      <c r="Z17" s="58">
        <v>10967</v>
      </c>
    </row>
    <row r="18" spans="1:26" x14ac:dyDescent="0.25">
      <c r="A18" s="52" t="s">
        <v>54</v>
      </c>
      <c r="B18" s="53" t="s">
        <v>54</v>
      </c>
      <c r="C18" s="54">
        <v>44561</v>
      </c>
      <c r="D18" s="103"/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57">
        <v>0</v>
      </c>
      <c r="L18" s="57">
        <v>0</v>
      </c>
      <c r="M18" s="57">
        <v>3112</v>
      </c>
      <c r="N18" s="57">
        <v>3069</v>
      </c>
      <c r="O18" s="57">
        <v>24350</v>
      </c>
      <c r="P18" s="58">
        <v>22912</v>
      </c>
      <c r="Q18" s="57">
        <v>389</v>
      </c>
      <c r="R18" s="57">
        <v>384</v>
      </c>
      <c r="S18" s="57">
        <v>4201</v>
      </c>
      <c r="T18" s="57">
        <v>8</v>
      </c>
      <c r="U18" s="57">
        <v>0</v>
      </c>
      <c r="V18" s="57">
        <v>0</v>
      </c>
      <c r="W18" s="57">
        <v>0</v>
      </c>
      <c r="X18" s="57">
        <v>0</v>
      </c>
      <c r="Y18" s="57">
        <v>32052</v>
      </c>
      <c r="Z18" s="58">
        <v>26373</v>
      </c>
    </row>
    <row r="19" spans="1:26" x14ac:dyDescent="0.25">
      <c r="A19" s="52" t="s">
        <v>55</v>
      </c>
      <c r="B19" s="53" t="s">
        <v>56</v>
      </c>
      <c r="C19" s="54">
        <v>44561</v>
      </c>
      <c r="D19" s="103"/>
      <c r="E19" s="57">
        <v>8191</v>
      </c>
      <c r="F19" s="57">
        <v>8191</v>
      </c>
      <c r="G19" s="57">
        <v>0</v>
      </c>
      <c r="H19" s="57">
        <v>0</v>
      </c>
      <c r="I19" s="57">
        <v>0</v>
      </c>
      <c r="J19" s="57">
        <v>0</v>
      </c>
      <c r="K19" s="57">
        <v>6</v>
      </c>
      <c r="L19" s="57">
        <v>6</v>
      </c>
      <c r="M19" s="57">
        <v>19364</v>
      </c>
      <c r="N19" s="57">
        <v>19364</v>
      </c>
      <c r="O19" s="57">
        <v>82855</v>
      </c>
      <c r="P19" s="58">
        <v>36416</v>
      </c>
      <c r="Q19" s="57">
        <v>72921</v>
      </c>
      <c r="R19" s="57">
        <v>57589</v>
      </c>
      <c r="S19" s="57">
        <v>0</v>
      </c>
      <c r="T19" s="57">
        <v>0</v>
      </c>
      <c r="U19" s="57">
        <v>0</v>
      </c>
      <c r="V19" s="57">
        <v>0</v>
      </c>
      <c r="W19" s="57">
        <v>0</v>
      </c>
      <c r="X19" s="57">
        <v>0</v>
      </c>
      <c r="Y19" s="57">
        <v>183337</v>
      </c>
      <c r="Z19" s="58">
        <v>121566</v>
      </c>
    </row>
    <row r="20" spans="1:26" x14ac:dyDescent="0.25">
      <c r="A20" s="52" t="s">
        <v>57</v>
      </c>
      <c r="B20" s="53" t="s">
        <v>58</v>
      </c>
      <c r="C20" s="54">
        <v>44561</v>
      </c>
      <c r="D20" s="103"/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8">
        <v>0</v>
      </c>
      <c r="Q20" s="57">
        <v>0</v>
      </c>
      <c r="R20" s="57">
        <v>0</v>
      </c>
      <c r="S20" s="57">
        <v>-6</v>
      </c>
      <c r="T20" s="57">
        <v>-6</v>
      </c>
      <c r="U20" s="57">
        <v>0</v>
      </c>
      <c r="V20" s="57">
        <v>0</v>
      </c>
      <c r="W20" s="57">
        <v>0</v>
      </c>
      <c r="X20" s="57">
        <v>0</v>
      </c>
      <c r="Y20" s="57">
        <v>-6</v>
      </c>
      <c r="Z20" s="58">
        <v>-6</v>
      </c>
    </row>
    <row r="21" spans="1:26" x14ac:dyDescent="0.25">
      <c r="A21" s="52" t="s">
        <v>59</v>
      </c>
      <c r="B21" s="53" t="s">
        <v>60</v>
      </c>
      <c r="C21" s="54">
        <v>44561</v>
      </c>
      <c r="D21" s="103"/>
      <c r="E21" s="57">
        <v>282</v>
      </c>
      <c r="F21" s="57">
        <v>282</v>
      </c>
      <c r="G21" s="57">
        <v>0</v>
      </c>
      <c r="H21" s="57">
        <v>0</v>
      </c>
      <c r="I21" s="57">
        <v>0</v>
      </c>
      <c r="J21" s="57">
        <v>0</v>
      </c>
      <c r="K21" s="57">
        <v>4927</v>
      </c>
      <c r="L21" s="57">
        <v>3922</v>
      </c>
      <c r="M21" s="57">
        <v>-91</v>
      </c>
      <c r="N21" s="57">
        <v>-178</v>
      </c>
      <c r="O21" s="57">
        <v>20737</v>
      </c>
      <c r="P21" s="58">
        <v>32260</v>
      </c>
      <c r="Q21" s="57">
        <v>2134</v>
      </c>
      <c r="R21" s="57">
        <v>1266</v>
      </c>
      <c r="S21" s="57">
        <v>0</v>
      </c>
      <c r="T21" s="57">
        <v>0</v>
      </c>
      <c r="U21" s="57">
        <v>0</v>
      </c>
      <c r="V21" s="57">
        <v>0</v>
      </c>
      <c r="W21" s="57">
        <v>0</v>
      </c>
      <c r="X21" s="57">
        <v>0</v>
      </c>
      <c r="Y21" s="57">
        <v>27989</v>
      </c>
      <c r="Z21" s="58">
        <v>37552</v>
      </c>
    </row>
    <row r="22" spans="1:26" s="60" customFormat="1" ht="31.5" customHeight="1" x14ac:dyDescent="0.35">
      <c r="A22" s="52" t="s">
        <v>61</v>
      </c>
      <c r="B22" s="53" t="s">
        <v>62</v>
      </c>
      <c r="C22" s="54">
        <v>44561</v>
      </c>
      <c r="D22" s="102"/>
      <c r="E22" s="57">
        <v>5000</v>
      </c>
      <c r="F22" s="57">
        <v>3912</v>
      </c>
      <c r="G22" s="57">
        <v>74866</v>
      </c>
      <c r="H22" s="57">
        <v>19646</v>
      </c>
      <c r="I22" s="57">
        <v>999</v>
      </c>
      <c r="J22" s="57">
        <v>999</v>
      </c>
      <c r="K22" s="57">
        <v>13907</v>
      </c>
      <c r="L22" s="57">
        <v>6311</v>
      </c>
      <c r="M22" s="57">
        <v>4294</v>
      </c>
      <c r="N22" s="57">
        <v>3740</v>
      </c>
      <c r="O22" s="57">
        <v>207890</v>
      </c>
      <c r="P22" s="58">
        <v>92005</v>
      </c>
      <c r="Q22" s="57">
        <v>22917</v>
      </c>
      <c r="R22" s="57">
        <v>13167</v>
      </c>
      <c r="S22" s="57">
        <v>5231</v>
      </c>
      <c r="T22" s="57">
        <v>-81</v>
      </c>
      <c r="U22" s="57">
        <v>0</v>
      </c>
      <c r="V22" s="57">
        <v>0</v>
      </c>
      <c r="W22" s="57">
        <v>0</v>
      </c>
      <c r="X22" s="57">
        <v>0</v>
      </c>
      <c r="Y22" s="57">
        <v>335104</v>
      </c>
      <c r="Z22" s="58">
        <v>139699</v>
      </c>
    </row>
    <row r="23" spans="1:26" x14ac:dyDescent="0.25">
      <c r="A23" s="52" t="s">
        <v>63</v>
      </c>
      <c r="B23" s="53" t="s">
        <v>64</v>
      </c>
      <c r="C23" s="54">
        <v>44561</v>
      </c>
      <c r="D23" s="103"/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</v>
      </c>
      <c r="L23" s="57">
        <v>0</v>
      </c>
      <c r="M23" s="57">
        <v>22</v>
      </c>
      <c r="N23" s="57">
        <v>22</v>
      </c>
      <c r="O23" s="57">
        <v>22365</v>
      </c>
      <c r="P23" s="58">
        <v>11890</v>
      </c>
      <c r="Q23" s="57">
        <v>120</v>
      </c>
      <c r="R23" s="57">
        <v>120</v>
      </c>
      <c r="S23" s="57">
        <v>120</v>
      </c>
      <c r="T23" s="57">
        <v>84</v>
      </c>
      <c r="U23" s="57">
        <v>0</v>
      </c>
      <c r="V23" s="57">
        <v>0</v>
      </c>
      <c r="W23" s="57">
        <v>0</v>
      </c>
      <c r="X23" s="57">
        <v>0</v>
      </c>
      <c r="Y23" s="57">
        <v>22627</v>
      </c>
      <c r="Z23" s="58">
        <v>12116</v>
      </c>
    </row>
    <row r="24" spans="1:26" x14ac:dyDescent="0.25">
      <c r="A24" s="52" t="s">
        <v>65</v>
      </c>
      <c r="B24" s="53" t="s">
        <v>66</v>
      </c>
      <c r="C24" s="54">
        <v>44561</v>
      </c>
      <c r="D24" s="103"/>
      <c r="E24" s="57">
        <v>126335</v>
      </c>
      <c r="F24" s="57">
        <v>105073</v>
      </c>
      <c r="G24" s="57">
        <v>0</v>
      </c>
      <c r="H24" s="57">
        <v>0</v>
      </c>
      <c r="I24" s="57">
        <v>0</v>
      </c>
      <c r="J24" s="57">
        <v>0</v>
      </c>
      <c r="K24" s="57">
        <v>2830</v>
      </c>
      <c r="L24" s="57">
        <v>2830</v>
      </c>
      <c r="M24" s="57">
        <v>10472</v>
      </c>
      <c r="N24" s="57">
        <v>9355</v>
      </c>
      <c r="O24" s="57">
        <v>192035</v>
      </c>
      <c r="P24" s="58">
        <v>178051</v>
      </c>
      <c r="Q24" s="57">
        <v>21516</v>
      </c>
      <c r="R24" s="57">
        <v>20631</v>
      </c>
      <c r="S24" s="57">
        <v>17059</v>
      </c>
      <c r="T24" s="57">
        <v>17059</v>
      </c>
      <c r="U24" s="57">
        <v>0</v>
      </c>
      <c r="V24" s="57">
        <v>0</v>
      </c>
      <c r="W24" s="57">
        <v>0</v>
      </c>
      <c r="X24" s="57">
        <v>0</v>
      </c>
      <c r="Y24" s="57">
        <v>370247</v>
      </c>
      <c r="Z24" s="58">
        <v>332999</v>
      </c>
    </row>
    <row r="25" spans="1:26" x14ac:dyDescent="0.25">
      <c r="A25" s="52" t="s">
        <v>67</v>
      </c>
      <c r="B25" s="53" t="s">
        <v>67</v>
      </c>
      <c r="C25" s="54">
        <v>44247</v>
      </c>
      <c r="D25" s="102"/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57">
        <v>3012</v>
      </c>
      <c r="L25" s="57">
        <v>3012</v>
      </c>
      <c r="M25" s="57">
        <v>0</v>
      </c>
      <c r="N25" s="57">
        <v>0</v>
      </c>
      <c r="O25" s="57">
        <v>0</v>
      </c>
      <c r="P25" s="58">
        <v>0</v>
      </c>
      <c r="Q25" s="57">
        <v>0</v>
      </c>
      <c r="R25" s="57">
        <v>0</v>
      </c>
      <c r="S25" s="57">
        <v>0</v>
      </c>
      <c r="T25" s="57">
        <v>0</v>
      </c>
      <c r="U25" s="57">
        <v>0</v>
      </c>
      <c r="V25" s="57">
        <v>0</v>
      </c>
      <c r="W25" s="57">
        <v>0</v>
      </c>
      <c r="X25" s="57">
        <v>0</v>
      </c>
      <c r="Y25" s="57">
        <v>3012</v>
      </c>
      <c r="Z25" s="58">
        <v>3012</v>
      </c>
    </row>
    <row r="26" spans="1:26" x14ac:dyDescent="0.25">
      <c r="A26" s="52" t="s">
        <v>68</v>
      </c>
      <c r="B26" s="53" t="s">
        <v>68</v>
      </c>
      <c r="C26" s="54">
        <v>44247</v>
      </c>
      <c r="D26" s="103"/>
      <c r="E26" s="57">
        <v>0</v>
      </c>
      <c r="F26" s="57">
        <v>0</v>
      </c>
      <c r="G26" s="57">
        <v>0</v>
      </c>
      <c r="H26" s="57">
        <v>0</v>
      </c>
      <c r="I26" s="57">
        <v>0</v>
      </c>
      <c r="J26" s="57">
        <v>0</v>
      </c>
      <c r="K26" s="57">
        <v>0</v>
      </c>
      <c r="L26" s="57">
        <v>0</v>
      </c>
      <c r="M26" s="57">
        <v>0</v>
      </c>
      <c r="N26" s="57">
        <v>0</v>
      </c>
      <c r="O26" s="57">
        <v>0</v>
      </c>
      <c r="P26" s="58">
        <v>0</v>
      </c>
      <c r="Q26" s="57">
        <v>0</v>
      </c>
      <c r="R26" s="57">
        <v>0</v>
      </c>
      <c r="S26" s="57">
        <v>0</v>
      </c>
      <c r="T26" s="57">
        <v>0</v>
      </c>
      <c r="U26" s="57">
        <v>0</v>
      </c>
      <c r="V26" s="57">
        <v>0</v>
      </c>
      <c r="W26" s="57">
        <v>0</v>
      </c>
      <c r="X26" s="57">
        <v>0</v>
      </c>
      <c r="Y26" s="57">
        <v>0</v>
      </c>
      <c r="Z26" s="58">
        <v>0</v>
      </c>
    </row>
    <row r="27" spans="1:26" s="60" customFormat="1" ht="31.5" customHeight="1" x14ac:dyDescent="0.35">
      <c r="A27" s="52" t="s">
        <v>69</v>
      </c>
      <c r="B27" s="53" t="s">
        <v>69</v>
      </c>
      <c r="C27" s="54">
        <v>44561</v>
      </c>
      <c r="D27" s="102"/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  <c r="L27" s="57">
        <v>0</v>
      </c>
      <c r="M27" s="57">
        <v>0</v>
      </c>
      <c r="N27" s="57">
        <v>0</v>
      </c>
      <c r="O27" s="57">
        <v>0</v>
      </c>
      <c r="P27" s="58">
        <v>0</v>
      </c>
      <c r="Q27" s="57">
        <v>0</v>
      </c>
      <c r="R27" s="57">
        <v>0</v>
      </c>
      <c r="S27" s="57">
        <v>0</v>
      </c>
      <c r="T27" s="57">
        <v>0</v>
      </c>
      <c r="U27" s="57">
        <v>0</v>
      </c>
      <c r="V27" s="57">
        <v>0</v>
      </c>
      <c r="W27" s="57">
        <v>0</v>
      </c>
      <c r="X27" s="57">
        <v>0</v>
      </c>
      <c r="Y27" s="57">
        <v>0</v>
      </c>
      <c r="Z27" s="58">
        <v>0</v>
      </c>
    </row>
    <row r="28" spans="1:26" x14ac:dyDescent="0.25">
      <c r="A28" s="52" t="s">
        <v>70</v>
      </c>
      <c r="B28" s="53" t="s">
        <v>71</v>
      </c>
      <c r="C28" s="54">
        <v>44561</v>
      </c>
      <c r="D28" s="103"/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57">
        <v>0</v>
      </c>
      <c r="L28" s="57">
        <v>0</v>
      </c>
      <c r="M28" s="57">
        <v>0</v>
      </c>
      <c r="N28" s="57">
        <v>0</v>
      </c>
      <c r="O28" s="57">
        <v>0</v>
      </c>
      <c r="P28" s="58">
        <v>0</v>
      </c>
      <c r="Q28" s="57">
        <v>0</v>
      </c>
      <c r="R28" s="57">
        <v>0</v>
      </c>
      <c r="S28" s="57">
        <v>0</v>
      </c>
      <c r="T28" s="57">
        <v>0</v>
      </c>
      <c r="U28" s="57">
        <v>0</v>
      </c>
      <c r="V28" s="57">
        <v>0</v>
      </c>
      <c r="W28" s="57">
        <v>0</v>
      </c>
      <c r="X28" s="57">
        <v>0</v>
      </c>
      <c r="Y28" s="57">
        <v>0</v>
      </c>
      <c r="Z28" s="58">
        <v>0</v>
      </c>
    </row>
    <row r="29" spans="1:26" x14ac:dyDescent="0.25">
      <c r="A29" s="52" t="s">
        <v>72</v>
      </c>
      <c r="B29" s="53" t="s">
        <v>73</v>
      </c>
      <c r="C29" s="54">
        <v>44561</v>
      </c>
      <c r="D29" s="103"/>
      <c r="E29" s="57">
        <v>96603</v>
      </c>
      <c r="F29" s="57">
        <v>96603</v>
      </c>
      <c r="G29" s="57">
        <v>0</v>
      </c>
      <c r="H29" s="57">
        <v>0</v>
      </c>
      <c r="I29" s="57">
        <v>0</v>
      </c>
      <c r="J29" s="57">
        <v>0</v>
      </c>
      <c r="K29" s="57">
        <v>0</v>
      </c>
      <c r="L29" s="57">
        <v>0</v>
      </c>
      <c r="M29" s="57">
        <v>0</v>
      </c>
      <c r="N29" s="57">
        <v>0</v>
      </c>
      <c r="O29" s="57">
        <v>0</v>
      </c>
      <c r="P29" s="58">
        <v>0</v>
      </c>
      <c r="Q29" s="57">
        <v>0</v>
      </c>
      <c r="R29" s="57">
        <v>0</v>
      </c>
      <c r="S29" s="57">
        <v>0</v>
      </c>
      <c r="T29" s="57">
        <v>0</v>
      </c>
      <c r="U29" s="57">
        <v>0</v>
      </c>
      <c r="V29" s="57">
        <v>0</v>
      </c>
      <c r="W29" s="57">
        <v>0</v>
      </c>
      <c r="X29" s="57">
        <v>0</v>
      </c>
      <c r="Y29" s="57">
        <v>96603</v>
      </c>
      <c r="Z29" s="58">
        <v>96603</v>
      </c>
    </row>
    <row r="30" spans="1:26" x14ac:dyDescent="0.25">
      <c r="A30" s="52" t="s">
        <v>74</v>
      </c>
      <c r="B30" s="53" t="s">
        <v>75</v>
      </c>
      <c r="C30" s="54">
        <v>44561</v>
      </c>
      <c r="D30" s="102"/>
      <c r="E30" s="57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57">
        <v>0</v>
      </c>
      <c r="L30" s="57">
        <v>0</v>
      </c>
      <c r="M30" s="57">
        <v>0</v>
      </c>
      <c r="N30" s="57">
        <v>0</v>
      </c>
      <c r="O30" s="57">
        <v>0</v>
      </c>
      <c r="P30" s="58">
        <v>0</v>
      </c>
      <c r="Q30" s="57">
        <v>0</v>
      </c>
      <c r="R30" s="57">
        <v>0</v>
      </c>
      <c r="S30" s="57">
        <v>0</v>
      </c>
      <c r="T30" s="57">
        <v>0</v>
      </c>
      <c r="U30" s="57">
        <v>0</v>
      </c>
      <c r="V30" s="57">
        <v>0</v>
      </c>
      <c r="W30" s="57">
        <v>0</v>
      </c>
      <c r="X30" s="57">
        <v>0</v>
      </c>
      <c r="Y30" s="57">
        <v>0</v>
      </c>
      <c r="Z30" s="58">
        <v>0</v>
      </c>
    </row>
    <row r="31" spans="1:26" x14ac:dyDescent="0.25">
      <c r="A31" s="52" t="s">
        <v>76</v>
      </c>
      <c r="B31" s="53" t="s">
        <v>77</v>
      </c>
      <c r="C31" s="54">
        <v>44561</v>
      </c>
      <c r="D31" s="103"/>
      <c r="E31" s="57">
        <v>5528</v>
      </c>
      <c r="F31" s="57">
        <v>5523</v>
      </c>
      <c r="G31" s="57">
        <v>158</v>
      </c>
      <c r="H31" s="57">
        <v>158</v>
      </c>
      <c r="I31" s="57">
        <v>0</v>
      </c>
      <c r="J31" s="57">
        <v>0</v>
      </c>
      <c r="K31" s="57">
        <v>1244</v>
      </c>
      <c r="L31" s="57">
        <v>896</v>
      </c>
      <c r="M31" s="57">
        <v>450</v>
      </c>
      <c r="N31" s="57">
        <v>450</v>
      </c>
      <c r="O31" s="57">
        <v>28519</v>
      </c>
      <c r="P31" s="58">
        <v>13449</v>
      </c>
      <c r="Q31" s="57">
        <v>6877</v>
      </c>
      <c r="R31" s="57">
        <v>6877</v>
      </c>
      <c r="S31" s="57">
        <v>142</v>
      </c>
      <c r="T31" s="57">
        <v>78</v>
      </c>
      <c r="U31" s="57">
        <v>0</v>
      </c>
      <c r="V31" s="57">
        <v>0</v>
      </c>
      <c r="W31" s="57">
        <v>0</v>
      </c>
      <c r="X31" s="57">
        <v>0</v>
      </c>
      <c r="Y31" s="57">
        <v>42918</v>
      </c>
      <c r="Z31" s="58">
        <v>27431</v>
      </c>
    </row>
    <row r="32" spans="1:26" s="60" customFormat="1" ht="31.5" customHeight="1" x14ac:dyDescent="0.35">
      <c r="A32" s="52" t="s">
        <v>78</v>
      </c>
      <c r="B32" s="53" t="s">
        <v>78</v>
      </c>
      <c r="C32" s="54">
        <v>44561</v>
      </c>
      <c r="D32" s="102"/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57">
        <v>0</v>
      </c>
      <c r="P32" s="58">
        <v>0</v>
      </c>
      <c r="Q32" s="57">
        <v>0</v>
      </c>
      <c r="R32" s="57">
        <v>0</v>
      </c>
      <c r="S32" s="57">
        <v>0</v>
      </c>
      <c r="T32" s="57">
        <v>0</v>
      </c>
      <c r="U32" s="57">
        <v>0</v>
      </c>
      <c r="V32" s="57">
        <v>0</v>
      </c>
      <c r="W32" s="57">
        <v>0</v>
      </c>
      <c r="X32" s="57">
        <v>0</v>
      </c>
      <c r="Y32" s="57">
        <v>0</v>
      </c>
      <c r="Z32" s="58">
        <v>0</v>
      </c>
    </row>
    <row r="33" spans="1:26" x14ac:dyDescent="0.25">
      <c r="A33" s="52" t="s">
        <v>79</v>
      </c>
      <c r="B33" s="53" t="s">
        <v>80</v>
      </c>
      <c r="C33" s="54">
        <v>44561</v>
      </c>
      <c r="D33" s="103"/>
      <c r="E33" s="57">
        <v>4249</v>
      </c>
      <c r="F33" s="57">
        <v>843</v>
      </c>
      <c r="G33" s="57">
        <v>7825</v>
      </c>
      <c r="H33" s="57">
        <v>7062</v>
      </c>
      <c r="I33" s="57">
        <v>332</v>
      </c>
      <c r="J33" s="57">
        <v>332</v>
      </c>
      <c r="K33" s="57">
        <v>25746</v>
      </c>
      <c r="L33" s="57">
        <v>22146</v>
      </c>
      <c r="M33" s="57">
        <v>1217</v>
      </c>
      <c r="N33" s="57">
        <v>1199</v>
      </c>
      <c r="O33" s="57">
        <v>61177</v>
      </c>
      <c r="P33" s="58">
        <v>14483</v>
      </c>
      <c r="Q33" s="57">
        <v>1646</v>
      </c>
      <c r="R33" s="57">
        <v>1170</v>
      </c>
      <c r="S33" s="57">
        <v>-368</v>
      </c>
      <c r="T33" s="57">
        <v>-368</v>
      </c>
      <c r="U33" s="57">
        <v>0</v>
      </c>
      <c r="V33" s="57">
        <v>0</v>
      </c>
      <c r="W33" s="57">
        <v>0</v>
      </c>
      <c r="X33" s="57">
        <v>0</v>
      </c>
      <c r="Y33" s="57">
        <v>101824</v>
      </c>
      <c r="Z33" s="58">
        <v>46867</v>
      </c>
    </row>
    <row r="34" spans="1:26" x14ac:dyDescent="0.25">
      <c r="A34" s="52" t="s">
        <v>81</v>
      </c>
      <c r="B34" s="53" t="s">
        <v>82</v>
      </c>
      <c r="C34" s="54">
        <v>44561</v>
      </c>
      <c r="D34" s="103"/>
      <c r="E34" s="57">
        <v>433</v>
      </c>
      <c r="F34" s="57">
        <v>422</v>
      </c>
      <c r="G34" s="57">
        <v>4080</v>
      </c>
      <c r="H34" s="57">
        <v>4080</v>
      </c>
      <c r="I34" s="57">
        <v>0</v>
      </c>
      <c r="J34" s="57">
        <v>0</v>
      </c>
      <c r="K34" s="57">
        <v>0</v>
      </c>
      <c r="L34" s="57">
        <v>-25</v>
      </c>
      <c r="M34" s="57">
        <v>1</v>
      </c>
      <c r="N34" s="57">
        <v>0</v>
      </c>
      <c r="O34" s="57">
        <v>2320</v>
      </c>
      <c r="P34" s="58">
        <v>1630</v>
      </c>
      <c r="Q34" s="57">
        <v>4115</v>
      </c>
      <c r="R34" s="57">
        <v>3841</v>
      </c>
      <c r="S34" s="57">
        <v>66</v>
      </c>
      <c r="T34" s="57">
        <v>66</v>
      </c>
      <c r="U34" s="57">
        <v>16938</v>
      </c>
      <c r="V34" s="57">
        <v>14677</v>
      </c>
      <c r="W34" s="57">
        <v>43430</v>
      </c>
      <c r="X34" s="57">
        <v>41219</v>
      </c>
      <c r="Y34" s="57">
        <v>71383</v>
      </c>
      <c r="Z34" s="58">
        <v>65910</v>
      </c>
    </row>
    <row r="35" spans="1:26" x14ac:dyDescent="0.25">
      <c r="A35" s="52" t="s">
        <v>83</v>
      </c>
      <c r="B35" s="53" t="s">
        <v>84</v>
      </c>
      <c r="C35" s="54">
        <v>44561</v>
      </c>
      <c r="D35" s="102"/>
      <c r="E35" s="57">
        <v>421</v>
      </c>
      <c r="F35" s="57">
        <v>421</v>
      </c>
      <c r="G35" s="57">
        <v>103</v>
      </c>
      <c r="H35" s="57">
        <v>103</v>
      </c>
      <c r="I35" s="57">
        <v>0</v>
      </c>
      <c r="J35" s="57">
        <v>0</v>
      </c>
      <c r="K35" s="57">
        <v>0</v>
      </c>
      <c r="L35" s="57">
        <v>0</v>
      </c>
      <c r="M35" s="57">
        <v>0</v>
      </c>
      <c r="N35" s="57">
        <v>0</v>
      </c>
      <c r="O35" s="57">
        <v>7861</v>
      </c>
      <c r="P35" s="58">
        <v>7405</v>
      </c>
      <c r="Q35" s="57">
        <v>2060</v>
      </c>
      <c r="R35" s="57">
        <v>2060</v>
      </c>
      <c r="S35" s="57">
        <v>66</v>
      </c>
      <c r="T35" s="57">
        <v>66</v>
      </c>
      <c r="U35" s="57">
        <v>12389</v>
      </c>
      <c r="V35" s="57">
        <v>10232</v>
      </c>
      <c r="W35" s="57">
        <v>42577</v>
      </c>
      <c r="X35" s="57">
        <v>41631</v>
      </c>
      <c r="Y35" s="57">
        <v>65477</v>
      </c>
      <c r="Z35" s="58">
        <v>61918</v>
      </c>
    </row>
    <row r="36" spans="1:26" x14ac:dyDescent="0.25">
      <c r="A36" s="52" t="s">
        <v>85</v>
      </c>
      <c r="B36" s="53" t="s">
        <v>85</v>
      </c>
      <c r="C36" s="54">
        <v>44561</v>
      </c>
      <c r="D36" s="103"/>
      <c r="E36" s="57">
        <v>375</v>
      </c>
      <c r="F36" s="57">
        <v>375</v>
      </c>
      <c r="G36" s="57">
        <v>1449</v>
      </c>
      <c r="H36" s="57">
        <v>1449</v>
      </c>
      <c r="I36" s="57">
        <v>0</v>
      </c>
      <c r="J36" s="57">
        <v>0</v>
      </c>
      <c r="K36" s="57">
        <v>290</v>
      </c>
      <c r="L36" s="57">
        <v>151</v>
      </c>
      <c r="M36" s="57">
        <v>6218</v>
      </c>
      <c r="N36" s="57">
        <v>3225</v>
      </c>
      <c r="O36" s="57">
        <v>4346</v>
      </c>
      <c r="P36" s="58">
        <v>4346</v>
      </c>
      <c r="Q36" s="57">
        <v>19606</v>
      </c>
      <c r="R36" s="57">
        <v>19606</v>
      </c>
      <c r="S36" s="57">
        <v>76</v>
      </c>
      <c r="T36" s="57">
        <v>76</v>
      </c>
      <c r="U36" s="57">
        <v>0</v>
      </c>
      <c r="V36" s="57">
        <v>0</v>
      </c>
      <c r="W36" s="57">
        <v>0</v>
      </c>
      <c r="X36" s="57">
        <v>0</v>
      </c>
      <c r="Y36" s="57">
        <v>32360</v>
      </c>
      <c r="Z36" s="58">
        <v>29228</v>
      </c>
    </row>
    <row r="37" spans="1:26" s="60" customFormat="1" ht="31.5" customHeight="1" x14ac:dyDescent="0.35">
      <c r="A37" s="52" t="s">
        <v>86</v>
      </c>
      <c r="B37" s="53" t="s">
        <v>87</v>
      </c>
      <c r="C37" s="54">
        <v>44561</v>
      </c>
      <c r="D37" s="102"/>
      <c r="E37" s="57">
        <v>18519</v>
      </c>
      <c r="F37" s="57">
        <v>3704</v>
      </c>
      <c r="G37" s="57">
        <v>0</v>
      </c>
      <c r="H37" s="57">
        <v>0</v>
      </c>
      <c r="I37" s="57">
        <v>0</v>
      </c>
      <c r="J37" s="57">
        <v>0</v>
      </c>
      <c r="K37" s="57">
        <v>0</v>
      </c>
      <c r="L37" s="57">
        <v>0</v>
      </c>
      <c r="M37" s="57">
        <v>847</v>
      </c>
      <c r="N37" s="57">
        <v>169</v>
      </c>
      <c r="O37" s="57">
        <v>9427</v>
      </c>
      <c r="P37" s="58">
        <v>1885</v>
      </c>
      <c r="Q37" s="57">
        <v>135906</v>
      </c>
      <c r="R37" s="57">
        <v>8162</v>
      </c>
      <c r="S37" s="57">
        <v>895</v>
      </c>
      <c r="T37" s="57">
        <v>179</v>
      </c>
      <c r="U37" s="57">
        <v>0</v>
      </c>
      <c r="V37" s="57">
        <v>0</v>
      </c>
      <c r="W37" s="57">
        <v>0</v>
      </c>
      <c r="X37" s="57">
        <v>0</v>
      </c>
      <c r="Y37" s="57">
        <v>165594</v>
      </c>
      <c r="Z37" s="58">
        <v>14099</v>
      </c>
    </row>
    <row r="38" spans="1:26" x14ac:dyDescent="0.25">
      <c r="A38" s="52" t="s">
        <v>88</v>
      </c>
      <c r="B38" s="53" t="s">
        <v>89</v>
      </c>
      <c r="C38" s="54">
        <v>44561</v>
      </c>
      <c r="D38" s="102"/>
      <c r="E38" s="57">
        <v>1084</v>
      </c>
      <c r="F38" s="57">
        <v>1084</v>
      </c>
      <c r="G38" s="57">
        <v>0</v>
      </c>
      <c r="H38" s="57">
        <v>0</v>
      </c>
      <c r="I38" s="57">
        <v>0</v>
      </c>
      <c r="J38" s="57">
        <v>0</v>
      </c>
      <c r="K38" s="57">
        <v>0</v>
      </c>
      <c r="L38" s="57">
        <v>0</v>
      </c>
      <c r="M38" s="57">
        <v>0</v>
      </c>
      <c r="N38" s="57">
        <v>0</v>
      </c>
      <c r="O38" s="57">
        <v>7555</v>
      </c>
      <c r="P38" s="58">
        <v>254</v>
      </c>
      <c r="Q38" s="57">
        <v>538</v>
      </c>
      <c r="R38" s="57">
        <v>538</v>
      </c>
      <c r="S38" s="57">
        <v>23</v>
      </c>
      <c r="T38" s="57">
        <v>1</v>
      </c>
      <c r="U38" s="57">
        <v>0</v>
      </c>
      <c r="V38" s="57">
        <v>0</v>
      </c>
      <c r="W38" s="57">
        <v>0</v>
      </c>
      <c r="X38" s="57">
        <v>0</v>
      </c>
      <c r="Y38" s="57">
        <v>9200</v>
      </c>
      <c r="Z38" s="58">
        <v>1877</v>
      </c>
    </row>
    <row r="39" spans="1:26" x14ac:dyDescent="0.25">
      <c r="A39" s="52" t="str">
        <f>B39</f>
        <v>Britannia Europe P&amp;I</v>
      </c>
      <c r="B39" s="53" t="s">
        <v>90</v>
      </c>
      <c r="C39" s="54">
        <v>44247</v>
      </c>
      <c r="D39" s="102"/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57">
        <v>0</v>
      </c>
      <c r="L39" s="57">
        <v>0</v>
      </c>
      <c r="M39" s="57">
        <v>0</v>
      </c>
      <c r="N39" s="57">
        <v>0</v>
      </c>
      <c r="O39" s="57">
        <v>0</v>
      </c>
      <c r="P39" s="58">
        <v>0</v>
      </c>
      <c r="Q39" s="57">
        <v>0</v>
      </c>
      <c r="R39" s="57">
        <v>0</v>
      </c>
      <c r="S39" s="57">
        <v>0</v>
      </c>
      <c r="T39" s="57">
        <v>0</v>
      </c>
      <c r="U39" s="57">
        <v>0</v>
      </c>
      <c r="V39" s="57">
        <v>0</v>
      </c>
      <c r="W39" s="57">
        <v>0</v>
      </c>
      <c r="X39" s="57">
        <v>0</v>
      </c>
      <c r="Y39" s="57">
        <v>0</v>
      </c>
      <c r="Z39" s="58">
        <v>0</v>
      </c>
    </row>
    <row r="40" spans="1:26" x14ac:dyDescent="0.25">
      <c r="A40" s="52" t="str">
        <f>B40</f>
        <v>Britannia P&amp;I</v>
      </c>
      <c r="B40" s="53" t="s">
        <v>91</v>
      </c>
      <c r="C40" s="54">
        <v>44247</v>
      </c>
      <c r="D40" s="102"/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57">
        <v>0</v>
      </c>
      <c r="L40" s="57">
        <v>0</v>
      </c>
      <c r="M40" s="57">
        <v>0</v>
      </c>
      <c r="N40" s="57">
        <v>0</v>
      </c>
      <c r="O40" s="57">
        <v>0</v>
      </c>
      <c r="P40" s="58">
        <v>0</v>
      </c>
      <c r="Q40" s="57">
        <v>0</v>
      </c>
      <c r="R40" s="57">
        <v>0</v>
      </c>
      <c r="S40" s="57">
        <v>0</v>
      </c>
      <c r="T40" s="57">
        <v>0</v>
      </c>
      <c r="U40" s="57">
        <v>0</v>
      </c>
      <c r="V40" s="57">
        <v>0</v>
      </c>
      <c r="W40" s="57">
        <v>0</v>
      </c>
      <c r="X40" s="57">
        <v>0</v>
      </c>
      <c r="Y40" s="57">
        <v>0</v>
      </c>
      <c r="Z40" s="58">
        <v>0</v>
      </c>
    </row>
    <row r="41" spans="1:26" x14ac:dyDescent="0.25">
      <c r="A41" s="52" t="s">
        <v>92</v>
      </c>
      <c r="B41" s="53" t="s">
        <v>93</v>
      </c>
      <c r="C41" s="54">
        <v>44561</v>
      </c>
      <c r="D41" s="102"/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57">
        <v>0</v>
      </c>
      <c r="L41" s="57">
        <v>0</v>
      </c>
      <c r="M41" s="57">
        <v>0</v>
      </c>
      <c r="N41" s="57">
        <v>0</v>
      </c>
      <c r="O41" s="57">
        <v>0</v>
      </c>
      <c r="P41" s="58">
        <v>0</v>
      </c>
      <c r="Q41" s="57">
        <v>0</v>
      </c>
      <c r="R41" s="57">
        <v>0</v>
      </c>
      <c r="S41" s="57">
        <v>0</v>
      </c>
      <c r="T41" s="57">
        <v>0</v>
      </c>
      <c r="U41" s="57">
        <v>0</v>
      </c>
      <c r="V41" s="57">
        <v>0</v>
      </c>
      <c r="W41" s="57">
        <v>0</v>
      </c>
      <c r="X41" s="57">
        <v>0</v>
      </c>
      <c r="Y41" s="57">
        <v>0</v>
      </c>
      <c r="Z41" s="58">
        <v>0</v>
      </c>
    </row>
    <row r="42" spans="1:26" s="60" customFormat="1" ht="31.5" customHeight="1" x14ac:dyDescent="0.35">
      <c r="A42" s="52" t="s">
        <v>94</v>
      </c>
      <c r="B42" s="53" t="s">
        <v>95</v>
      </c>
      <c r="C42" s="54">
        <v>44561</v>
      </c>
      <c r="D42" s="102"/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57">
        <v>0</v>
      </c>
      <c r="L42" s="57">
        <v>0</v>
      </c>
      <c r="M42" s="57">
        <v>0</v>
      </c>
      <c r="N42" s="57">
        <v>0</v>
      </c>
      <c r="O42" s="57">
        <v>0</v>
      </c>
      <c r="P42" s="58">
        <v>0</v>
      </c>
      <c r="Q42" s="57">
        <v>48</v>
      </c>
      <c r="R42" s="57">
        <v>48</v>
      </c>
      <c r="S42" s="57">
        <v>0</v>
      </c>
      <c r="T42" s="57">
        <v>0</v>
      </c>
      <c r="U42" s="57">
        <v>0</v>
      </c>
      <c r="V42" s="57">
        <v>0</v>
      </c>
      <c r="W42" s="57">
        <v>0</v>
      </c>
      <c r="X42" s="57">
        <v>0</v>
      </c>
      <c r="Y42" s="57">
        <v>48</v>
      </c>
      <c r="Z42" s="58">
        <v>48</v>
      </c>
    </row>
    <row r="43" spans="1:26" x14ac:dyDescent="0.25">
      <c r="A43" s="52" t="s">
        <v>96</v>
      </c>
      <c r="B43" s="53" t="s">
        <v>97</v>
      </c>
      <c r="C43" s="54">
        <v>44561</v>
      </c>
      <c r="D43" s="103"/>
      <c r="E43" s="57">
        <v>805</v>
      </c>
      <c r="F43" s="57">
        <v>805</v>
      </c>
      <c r="G43" s="57">
        <v>0</v>
      </c>
      <c r="H43" s="57">
        <v>0</v>
      </c>
      <c r="I43" s="57">
        <v>0</v>
      </c>
      <c r="J43" s="57">
        <v>0</v>
      </c>
      <c r="K43" s="57">
        <v>0</v>
      </c>
      <c r="L43" s="57">
        <v>0</v>
      </c>
      <c r="M43" s="57">
        <v>0</v>
      </c>
      <c r="N43" s="57">
        <v>0</v>
      </c>
      <c r="O43" s="57">
        <v>4472</v>
      </c>
      <c r="P43" s="58">
        <v>3591</v>
      </c>
      <c r="Q43" s="57">
        <v>1502</v>
      </c>
      <c r="R43" s="57">
        <v>1502</v>
      </c>
      <c r="S43" s="57">
        <v>0</v>
      </c>
      <c r="T43" s="57">
        <v>0</v>
      </c>
      <c r="U43" s="57">
        <v>0</v>
      </c>
      <c r="V43" s="57">
        <v>0</v>
      </c>
      <c r="W43" s="57">
        <v>0</v>
      </c>
      <c r="X43" s="57">
        <v>0</v>
      </c>
      <c r="Y43" s="57">
        <v>6779</v>
      </c>
      <c r="Z43" s="58">
        <v>5898</v>
      </c>
    </row>
    <row r="44" spans="1:26" x14ac:dyDescent="0.25">
      <c r="A44" s="52" t="s">
        <v>98</v>
      </c>
      <c r="B44" s="53" t="s">
        <v>99</v>
      </c>
      <c r="C44" s="54">
        <v>44286</v>
      </c>
      <c r="D44" s="103"/>
      <c r="E44" s="57">
        <v>0</v>
      </c>
      <c r="F44" s="57">
        <v>0</v>
      </c>
      <c r="G44" s="57">
        <v>13</v>
      </c>
      <c r="H44" s="57">
        <v>13</v>
      </c>
      <c r="I44" s="57">
        <v>0</v>
      </c>
      <c r="J44" s="57">
        <v>0</v>
      </c>
      <c r="K44" s="57">
        <v>0</v>
      </c>
      <c r="L44" s="57">
        <v>0</v>
      </c>
      <c r="M44" s="57">
        <v>0</v>
      </c>
      <c r="N44" s="57">
        <v>0</v>
      </c>
      <c r="O44" s="57">
        <v>90</v>
      </c>
      <c r="P44" s="58">
        <v>75</v>
      </c>
      <c r="Q44" s="57">
        <v>352</v>
      </c>
      <c r="R44" s="57">
        <v>352</v>
      </c>
      <c r="S44" s="57">
        <v>12</v>
      </c>
      <c r="T44" s="57">
        <v>12</v>
      </c>
      <c r="U44" s="57">
        <v>0</v>
      </c>
      <c r="V44" s="57">
        <v>0</v>
      </c>
      <c r="W44" s="57">
        <v>0</v>
      </c>
      <c r="X44" s="57">
        <v>0</v>
      </c>
      <c r="Y44" s="57">
        <v>467</v>
      </c>
      <c r="Z44" s="58">
        <v>452</v>
      </c>
    </row>
    <row r="45" spans="1:26" x14ac:dyDescent="0.25">
      <c r="A45" s="52" t="s">
        <v>100</v>
      </c>
      <c r="B45" s="53" t="s">
        <v>101</v>
      </c>
      <c r="C45" s="54">
        <v>44561</v>
      </c>
      <c r="D45" s="103"/>
      <c r="E45" s="57">
        <v>2298</v>
      </c>
      <c r="F45" s="57">
        <v>2298</v>
      </c>
      <c r="G45" s="57">
        <v>0</v>
      </c>
      <c r="H45" s="57">
        <v>0</v>
      </c>
      <c r="I45" s="57">
        <v>0</v>
      </c>
      <c r="J45" s="57">
        <v>0</v>
      </c>
      <c r="K45" s="57">
        <v>0</v>
      </c>
      <c r="L45" s="57">
        <v>0</v>
      </c>
      <c r="M45" s="57">
        <v>0</v>
      </c>
      <c r="N45" s="57">
        <v>0</v>
      </c>
      <c r="O45" s="57">
        <v>10420</v>
      </c>
      <c r="P45" s="58">
        <v>222</v>
      </c>
      <c r="Q45" s="57">
        <v>6540</v>
      </c>
      <c r="R45" s="57">
        <v>1895</v>
      </c>
      <c r="S45" s="57">
        <v>0</v>
      </c>
      <c r="T45" s="57">
        <v>0</v>
      </c>
      <c r="U45" s="57">
        <v>0</v>
      </c>
      <c r="V45" s="57">
        <v>0</v>
      </c>
      <c r="W45" s="57">
        <v>0</v>
      </c>
      <c r="X45" s="57">
        <v>0</v>
      </c>
      <c r="Y45" s="57">
        <v>19258</v>
      </c>
      <c r="Z45" s="58">
        <v>4415</v>
      </c>
    </row>
    <row r="46" spans="1:26" x14ac:dyDescent="0.25">
      <c r="A46" s="52" t="s">
        <v>102</v>
      </c>
      <c r="B46" s="53" t="s">
        <v>103</v>
      </c>
      <c r="C46" s="54">
        <v>44561</v>
      </c>
      <c r="D46" s="103"/>
      <c r="E46" s="57">
        <v>5059</v>
      </c>
      <c r="F46" s="57">
        <v>5059</v>
      </c>
      <c r="G46" s="57">
        <v>0</v>
      </c>
      <c r="H46" s="57">
        <v>0</v>
      </c>
      <c r="I46" s="57">
        <v>0</v>
      </c>
      <c r="J46" s="57">
        <v>0</v>
      </c>
      <c r="K46" s="57">
        <v>717</v>
      </c>
      <c r="L46" s="57">
        <v>429</v>
      </c>
      <c r="M46" s="57">
        <v>20</v>
      </c>
      <c r="N46" s="57">
        <v>2</v>
      </c>
      <c r="O46" s="57">
        <v>1522</v>
      </c>
      <c r="P46" s="58">
        <v>99</v>
      </c>
      <c r="Q46" s="57">
        <v>130</v>
      </c>
      <c r="R46" s="57">
        <v>130</v>
      </c>
      <c r="S46" s="57">
        <v>0</v>
      </c>
      <c r="T46" s="57">
        <v>0</v>
      </c>
      <c r="U46" s="57">
        <v>0</v>
      </c>
      <c r="V46" s="57">
        <v>0</v>
      </c>
      <c r="W46" s="57">
        <v>0</v>
      </c>
      <c r="X46" s="57">
        <v>0</v>
      </c>
      <c r="Y46" s="57">
        <v>7448</v>
      </c>
      <c r="Z46" s="58">
        <v>5719</v>
      </c>
    </row>
    <row r="47" spans="1:26" s="60" customFormat="1" ht="31.5" customHeight="1" x14ac:dyDescent="0.35">
      <c r="A47" s="52" t="s">
        <v>104</v>
      </c>
      <c r="B47" s="53" t="s">
        <v>105</v>
      </c>
      <c r="C47" s="54">
        <v>44561</v>
      </c>
      <c r="D47" s="104"/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57">
        <v>0</v>
      </c>
      <c r="L47" s="57">
        <v>0</v>
      </c>
      <c r="M47" s="57">
        <v>0</v>
      </c>
      <c r="N47" s="57">
        <v>0</v>
      </c>
      <c r="O47" s="57">
        <v>0</v>
      </c>
      <c r="P47" s="58">
        <v>0</v>
      </c>
      <c r="Q47" s="57">
        <v>0</v>
      </c>
      <c r="R47" s="57">
        <v>0</v>
      </c>
      <c r="S47" s="57">
        <v>0</v>
      </c>
      <c r="T47" s="57">
        <v>0</v>
      </c>
      <c r="U47" s="57">
        <v>0</v>
      </c>
      <c r="V47" s="57">
        <v>0</v>
      </c>
      <c r="W47" s="57">
        <v>0</v>
      </c>
      <c r="X47" s="57">
        <v>0</v>
      </c>
      <c r="Y47" s="57">
        <v>0</v>
      </c>
      <c r="Z47" s="58">
        <v>0</v>
      </c>
    </row>
    <row r="48" spans="1:26" x14ac:dyDescent="0.25">
      <c r="A48" s="52" t="s">
        <v>106</v>
      </c>
      <c r="B48" s="53" t="s">
        <v>107</v>
      </c>
      <c r="C48" s="54">
        <v>44561</v>
      </c>
      <c r="D48" s="103"/>
      <c r="E48" s="57">
        <v>0</v>
      </c>
      <c r="F48" s="57">
        <v>0</v>
      </c>
      <c r="G48" s="57">
        <v>27</v>
      </c>
      <c r="H48" s="57">
        <v>24</v>
      </c>
      <c r="I48" s="57">
        <v>3260</v>
      </c>
      <c r="J48" s="57">
        <v>1185</v>
      </c>
      <c r="K48" s="57">
        <v>353</v>
      </c>
      <c r="L48" s="57">
        <v>347</v>
      </c>
      <c r="M48" s="57">
        <v>511</v>
      </c>
      <c r="N48" s="57">
        <v>6</v>
      </c>
      <c r="O48" s="57">
        <v>4155</v>
      </c>
      <c r="P48" s="58">
        <v>589</v>
      </c>
      <c r="Q48" s="57">
        <v>1447</v>
      </c>
      <c r="R48" s="57">
        <v>88</v>
      </c>
      <c r="S48" s="57">
        <v>0</v>
      </c>
      <c r="T48" s="57">
        <v>0</v>
      </c>
      <c r="U48" s="57">
        <v>0</v>
      </c>
      <c r="V48" s="57">
        <v>0</v>
      </c>
      <c r="W48" s="57">
        <v>0</v>
      </c>
      <c r="X48" s="57">
        <v>0</v>
      </c>
      <c r="Y48" s="57">
        <v>9753</v>
      </c>
      <c r="Z48" s="58">
        <v>2239</v>
      </c>
    </row>
    <row r="49" spans="1:26" x14ac:dyDescent="0.25">
      <c r="A49" s="52" t="s">
        <v>108</v>
      </c>
      <c r="B49" s="53" t="s">
        <v>109</v>
      </c>
      <c r="C49" s="54">
        <v>44561</v>
      </c>
      <c r="D49" s="103"/>
      <c r="E49" s="57">
        <v>190</v>
      </c>
      <c r="F49" s="57">
        <v>190</v>
      </c>
      <c r="G49" s="57">
        <v>0</v>
      </c>
      <c r="H49" s="57">
        <v>0</v>
      </c>
      <c r="I49" s="57">
        <v>0</v>
      </c>
      <c r="J49" s="57">
        <v>0</v>
      </c>
      <c r="K49" s="57">
        <v>0</v>
      </c>
      <c r="L49" s="57">
        <v>0</v>
      </c>
      <c r="M49" s="57">
        <v>185</v>
      </c>
      <c r="N49" s="57">
        <v>0</v>
      </c>
      <c r="O49" s="57">
        <v>44363</v>
      </c>
      <c r="P49" s="58">
        <v>2801</v>
      </c>
      <c r="Q49" s="57">
        <v>8232</v>
      </c>
      <c r="R49" s="57">
        <v>5467</v>
      </c>
      <c r="S49" s="57">
        <v>0</v>
      </c>
      <c r="T49" s="57">
        <v>0</v>
      </c>
      <c r="U49" s="57">
        <v>0</v>
      </c>
      <c r="V49" s="57">
        <v>0</v>
      </c>
      <c r="W49" s="57">
        <v>0</v>
      </c>
      <c r="X49" s="57">
        <v>0</v>
      </c>
      <c r="Y49" s="57">
        <v>52970</v>
      </c>
      <c r="Z49" s="58">
        <v>8458</v>
      </c>
    </row>
    <row r="50" spans="1:26" x14ac:dyDescent="0.25">
      <c r="A50" s="52" t="s">
        <v>110</v>
      </c>
      <c r="B50" s="53" t="s">
        <v>111</v>
      </c>
      <c r="C50" s="54">
        <v>44561</v>
      </c>
      <c r="D50" s="102"/>
      <c r="E50" s="57">
        <v>3600</v>
      </c>
      <c r="F50" s="57">
        <v>473</v>
      </c>
      <c r="G50" s="57">
        <v>235026</v>
      </c>
      <c r="H50" s="57">
        <v>235026</v>
      </c>
      <c r="I50" s="57">
        <v>4244</v>
      </c>
      <c r="J50" s="57">
        <v>2641</v>
      </c>
      <c r="K50" s="57">
        <v>4669</v>
      </c>
      <c r="L50" s="57">
        <v>3461</v>
      </c>
      <c r="M50" s="57">
        <v>9607</v>
      </c>
      <c r="N50" s="57">
        <v>632</v>
      </c>
      <c r="O50" s="57">
        <v>68267</v>
      </c>
      <c r="P50" s="58">
        <v>37702</v>
      </c>
      <c r="Q50" s="57">
        <v>4523</v>
      </c>
      <c r="R50" s="57">
        <v>4075</v>
      </c>
      <c r="S50" s="57">
        <v>-17</v>
      </c>
      <c r="T50" s="57">
        <v>-17</v>
      </c>
      <c r="U50" s="57">
        <v>0</v>
      </c>
      <c r="V50" s="57">
        <v>0</v>
      </c>
      <c r="W50" s="57">
        <v>0</v>
      </c>
      <c r="X50" s="57">
        <v>0</v>
      </c>
      <c r="Y50" s="57">
        <v>329919</v>
      </c>
      <c r="Z50" s="58">
        <v>283993</v>
      </c>
    </row>
    <row r="51" spans="1:26" x14ac:dyDescent="0.25">
      <c r="A51" s="52" t="s">
        <v>112</v>
      </c>
      <c r="B51" s="53" t="s">
        <v>113</v>
      </c>
      <c r="C51" s="54">
        <v>44561</v>
      </c>
      <c r="D51" s="103"/>
      <c r="E51" s="57">
        <v>95</v>
      </c>
      <c r="F51" s="57">
        <v>95</v>
      </c>
      <c r="G51" s="57">
        <v>2590</v>
      </c>
      <c r="H51" s="57">
        <v>2590</v>
      </c>
      <c r="I51" s="57">
        <v>0</v>
      </c>
      <c r="J51" s="57">
        <v>0</v>
      </c>
      <c r="K51" s="57">
        <v>8</v>
      </c>
      <c r="L51" s="57">
        <v>8</v>
      </c>
      <c r="M51" s="57">
        <v>708</v>
      </c>
      <c r="N51" s="57">
        <v>708</v>
      </c>
      <c r="O51" s="57">
        <v>4230</v>
      </c>
      <c r="P51" s="58">
        <v>4219</v>
      </c>
      <c r="Q51" s="57">
        <v>1993</v>
      </c>
      <c r="R51" s="57">
        <v>1993</v>
      </c>
      <c r="S51" s="57">
        <v>0</v>
      </c>
      <c r="T51" s="57">
        <v>0</v>
      </c>
      <c r="U51" s="57">
        <v>0</v>
      </c>
      <c r="V51" s="57">
        <v>0</v>
      </c>
      <c r="W51" s="57">
        <v>0</v>
      </c>
      <c r="X51" s="57">
        <v>0</v>
      </c>
      <c r="Y51" s="57">
        <v>9624</v>
      </c>
      <c r="Z51" s="58">
        <v>9613</v>
      </c>
    </row>
    <row r="52" spans="1:26" s="60" customFormat="1" ht="31.5" customHeight="1" x14ac:dyDescent="0.35">
      <c r="A52" s="62" t="s">
        <v>114</v>
      </c>
      <c r="B52" s="63" t="s">
        <v>115</v>
      </c>
      <c r="C52" s="64">
        <v>44561</v>
      </c>
      <c r="D52" s="105"/>
      <c r="E52" s="67">
        <v>2917</v>
      </c>
      <c r="F52" s="67">
        <v>1853</v>
      </c>
      <c r="G52" s="67">
        <v>0</v>
      </c>
      <c r="H52" s="67">
        <v>0</v>
      </c>
      <c r="I52" s="67">
        <v>0</v>
      </c>
      <c r="J52" s="67">
        <v>0</v>
      </c>
      <c r="K52" s="67">
        <v>2036</v>
      </c>
      <c r="L52" s="67">
        <v>1370</v>
      </c>
      <c r="M52" s="67">
        <v>3861</v>
      </c>
      <c r="N52" s="67">
        <v>2939</v>
      </c>
      <c r="O52" s="67">
        <v>66087</v>
      </c>
      <c r="P52" s="68">
        <v>28214</v>
      </c>
      <c r="Q52" s="67">
        <v>8493</v>
      </c>
      <c r="R52" s="67">
        <v>8928</v>
      </c>
      <c r="S52" s="67">
        <v>0</v>
      </c>
      <c r="T52" s="67">
        <v>0</v>
      </c>
      <c r="U52" s="67">
        <v>0</v>
      </c>
      <c r="V52" s="67">
        <v>0</v>
      </c>
      <c r="W52" s="67">
        <v>0</v>
      </c>
      <c r="X52" s="67">
        <v>0</v>
      </c>
      <c r="Y52" s="67">
        <v>83394</v>
      </c>
      <c r="Z52" s="68">
        <v>43304</v>
      </c>
    </row>
    <row r="53" spans="1:26" x14ac:dyDescent="0.25">
      <c r="A53" s="52" t="s">
        <v>116</v>
      </c>
      <c r="B53" s="53" t="s">
        <v>117</v>
      </c>
      <c r="C53" s="54">
        <v>44561</v>
      </c>
      <c r="D53" s="103"/>
      <c r="E53" s="57">
        <v>3966</v>
      </c>
      <c r="F53" s="57">
        <v>3966</v>
      </c>
      <c r="G53" s="57">
        <v>0</v>
      </c>
      <c r="H53" s="57">
        <v>0</v>
      </c>
      <c r="I53" s="57">
        <v>0</v>
      </c>
      <c r="J53" s="57">
        <v>0</v>
      </c>
      <c r="K53" s="57">
        <v>0</v>
      </c>
      <c r="L53" s="57">
        <v>0</v>
      </c>
      <c r="M53" s="57">
        <v>0</v>
      </c>
      <c r="N53" s="57">
        <v>0</v>
      </c>
      <c r="O53" s="57">
        <v>0</v>
      </c>
      <c r="P53" s="58">
        <v>0</v>
      </c>
      <c r="Q53" s="57">
        <v>0</v>
      </c>
      <c r="R53" s="57">
        <v>0</v>
      </c>
      <c r="S53" s="57">
        <v>0</v>
      </c>
      <c r="T53" s="57">
        <v>0</v>
      </c>
      <c r="U53" s="57">
        <v>0</v>
      </c>
      <c r="V53" s="57">
        <v>0</v>
      </c>
      <c r="W53" s="57">
        <v>0</v>
      </c>
      <c r="X53" s="57">
        <v>0</v>
      </c>
      <c r="Y53" s="57">
        <v>3966</v>
      </c>
      <c r="Z53" s="58">
        <v>3966</v>
      </c>
    </row>
    <row r="54" spans="1:26" x14ac:dyDescent="0.25">
      <c r="A54" s="52" t="s">
        <v>118</v>
      </c>
      <c r="B54" s="53" t="s">
        <v>119</v>
      </c>
      <c r="C54" s="54">
        <v>44561</v>
      </c>
      <c r="D54" s="103"/>
      <c r="E54" s="57">
        <v>289</v>
      </c>
      <c r="F54" s="57">
        <v>289</v>
      </c>
      <c r="G54" s="57">
        <v>813</v>
      </c>
      <c r="H54" s="57">
        <v>638</v>
      </c>
      <c r="I54" s="57">
        <v>0</v>
      </c>
      <c r="J54" s="57">
        <v>0</v>
      </c>
      <c r="K54" s="57">
        <v>0</v>
      </c>
      <c r="L54" s="57">
        <v>0</v>
      </c>
      <c r="M54" s="57">
        <v>55</v>
      </c>
      <c r="N54" s="57">
        <v>55</v>
      </c>
      <c r="O54" s="57">
        <v>3970</v>
      </c>
      <c r="P54" s="58">
        <v>1481</v>
      </c>
      <c r="Q54" s="57">
        <v>1762</v>
      </c>
      <c r="R54" s="57">
        <v>1762</v>
      </c>
      <c r="S54" s="57">
        <v>0</v>
      </c>
      <c r="T54" s="57">
        <v>0</v>
      </c>
      <c r="U54" s="57">
        <v>0</v>
      </c>
      <c r="V54" s="57">
        <v>0</v>
      </c>
      <c r="W54" s="57">
        <v>0</v>
      </c>
      <c r="X54" s="57">
        <v>0</v>
      </c>
      <c r="Y54" s="57">
        <v>6889</v>
      </c>
      <c r="Z54" s="58">
        <v>4225</v>
      </c>
    </row>
    <row r="55" spans="1:26" x14ac:dyDescent="0.25">
      <c r="A55" s="52" t="s">
        <v>120</v>
      </c>
      <c r="B55" s="53" t="s">
        <v>121</v>
      </c>
      <c r="C55" s="54">
        <v>44561</v>
      </c>
      <c r="D55" s="102"/>
      <c r="E55" s="57">
        <v>4296</v>
      </c>
      <c r="F55" s="57">
        <v>4296</v>
      </c>
      <c r="G55" s="57">
        <v>0</v>
      </c>
      <c r="H55" s="57">
        <v>0</v>
      </c>
      <c r="I55" s="57">
        <v>0</v>
      </c>
      <c r="J55" s="57">
        <v>0</v>
      </c>
      <c r="K55" s="57">
        <v>33832</v>
      </c>
      <c r="L55" s="57">
        <v>6130</v>
      </c>
      <c r="M55" s="57">
        <v>0</v>
      </c>
      <c r="N55" s="57">
        <v>0</v>
      </c>
      <c r="O55" s="57">
        <v>168636</v>
      </c>
      <c r="P55" s="58">
        <v>26979</v>
      </c>
      <c r="Q55" s="57">
        <v>0</v>
      </c>
      <c r="R55" s="57">
        <v>0</v>
      </c>
      <c r="S55" s="57">
        <v>0</v>
      </c>
      <c r="T55" s="57">
        <v>0</v>
      </c>
      <c r="U55" s="57">
        <v>0</v>
      </c>
      <c r="V55" s="57">
        <v>0</v>
      </c>
      <c r="W55" s="57">
        <v>0</v>
      </c>
      <c r="X55" s="57">
        <v>0</v>
      </c>
      <c r="Y55" s="57">
        <v>206764</v>
      </c>
      <c r="Z55" s="58">
        <v>37405</v>
      </c>
    </row>
    <row r="56" spans="1:26" x14ac:dyDescent="0.25">
      <c r="A56" s="52" t="s">
        <v>122</v>
      </c>
      <c r="B56" s="53" t="s">
        <v>122</v>
      </c>
      <c r="C56" s="54">
        <v>44561</v>
      </c>
      <c r="D56" s="103"/>
      <c r="E56" s="57">
        <v>0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57">
        <v>0</v>
      </c>
      <c r="L56" s="57">
        <v>0</v>
      </c>
      <c r="M56" s="57">
        <v>0</v>
      </c>
      <c r="N56" s="57">
        <v>0</v>
      </c>
      <c r="O56" s="57">
        <v>0</v>
      </c>
      <c r="P56" s="58">
        <v>0</v>
      </c>
      <c r="Q56" s="57">
        <v>0</v>
      </c>
      <c r="R56" s="57">
        <v>0</v>
      </c>
      <c r="S56" s="57">
        <v>185965</v>
      </c>
      <c r="T56" s="57">
        <v>85399</v>
      </c>
      <c r="U56" s="57">
        <v>0</v>
      </c>
      <c r="V56" s="57">
        <v>0</v>
      </c>
      <c r="W56" s="57">
        <v>0</v>
      </c>
      <c r="X56" s="57">
        <v>0</v>
      </c>
      <c r="Y56" s="57">
        <v>185965</v>
      </c>
      <c r="Z56" s="58">
        <v>85399</v>
      </c>
    </row>
    <row r="57" spans="1:26" s="60" customFormat="1" ht="31.5" customHeight="1" x14ac:dyDescent="0.35">
      <c r="A57" s="52" t="s">
        <v>123</v>
      </c>
      <c r="B57" s="53" t="s">
        <v>124</v>
      </c>
      <c r="C57" s="54">
        <v>44561</v>
      </c>
      <c r="D57" s="102"/>
      <c r="E57" s="57">
        <v>0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57">
        <v>0</v>
      </c>
      <c r="L57" s="57">
        <v>0</v>
      </c>
      <c r="M57" s="57">
        <v>0</v>
      </c>
      <c r="N57" s="57">
        <v>0</v>
      </c>
      <c r="O57" s="57">
        <v>655</v>
      </c>
      <c r="P57" s="58">
        <v>124</v>
      </c>
      <c r="Q57" s="57">
        <v>94</v>
      </c>
      <c r="R57" s="57">
        <v>94</v>
      </c>
      <c r="S57" s="57">
        <v>46</v>
      </c>
      <c r="T57" s="57">
        <v>4</v>
      </c>
      <c r="U57" s="57">
        <v>0</v>
      </c>
      <c r="V57" s="57">
        <v>0</v>
      </c>
      <c r="W57" s="57">
        <v>0</v>
      </c>
      <c r="X57" s="57">
        <v>0</v>
      </c>
      <c r="Y57" s="57">
        <v>795</v>
      </c>
      <c r="Z57" s="58">
        <v>222</v>
      </c>
    </row>
    <row r="58" spans="1:26" x14ac:dyDescent="0.25">
      <c r="A58" s="52" t="s">
        <v>125</v>
      </c>
      <c r="B58" s="53" t="s">
        <v>126</v>
      </c>
      <c r="C58" s="54">
        <v>44561</v>
      </c>
      <c r="D58" s="103"/>
      <c r="E58" s="57">
        <v>0</v>
      </c>
      <c r="F58" s="57">
        <v>0</v>
      </c>
      <c r="G58" s="57">
        <v>21</v>
      </c>
      <c r="H58" s="57">
        <v>16</v>
      </c>
      <c r="I58" s="57">
        <v>0</v>
      </c>
      <c r="J58" s="57">
        <v>0</v>
      </c>
      <c r="K58" s="57">
        <v>13</v>
      </c>
      <c r="L58" s="57">
        <v>13</v>
      </c>
      <c r="M58" s="57">
        <v>743</v>
      </c>
      <c r="N58" s="57">
        <v>690</v>
      </c>
      <c r="O58" s="57">
        <v>121564</v>
      </c>
      <c r="P58" s="58">
        <v>118489</v>
      </c>
      <c r="Q58" s="57">
        <v>5448</v>
      </c>
      <c r="R58" s="57">
        <v>3340</v>
      </c>
      <c r="S58" s="57">
        <v>88</v>
      </c>
      <c r="T58" s="57">
        <v>51</v>
      </c>
      <c r="U58" s="57">
        <v>0</v>
      </c>
      <c r="V58" s="57">
        <v>0</v>
      </c>
      <c r="W58" s="57">
        <v>0</v>
      </c>
      <c r="X58" s="57">
        <v>0</v>
      </c>
      <c r="Y58" s="57">
        <v>127877</v>
      </c>
      <c r="Z58" s="58">
        <v>122599</v>
      </c>
    </row>
    <row r="59" spans="1:26" x14ac:dyDescent="0.25">
      <c r="A59" s="52" t="s">
        <v>127</v>
      </c>
      <c r="B59" s="53" t="s">
        <v>127</v>
      </c>
      <c r="C59" s="54">
        <v>44561</v>
      </c>
      <c r="D59" s="103"/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57">
        <v>0</v>
      </c>
      <c r="L59" s="57">
        <v>0</v>
      </c>
      <c r="M59" s="57">
        <v>0</v>
      </c>
      <c r="N59" s="57">
        <v>0</v>
      </c>
      <c r="O59" s="57">
        <v>0</v>
      </c>
      <c r="P59" s="58">
        <v>0</v>
      </c>
      <c r="Q59" s="57">
        <v>0</v>
      </c>
      <c r="R59" s="57">
        <v>0</v>
      </c>
      <c r="S59" s="57">
        <v>0</v>
      </c>
      <c r="T59" s="57">
        <v>0</v>
      </c>
      <c r="U59" s="57">
        <v>0</v>
      </c>
      <c r="V59" s="57">
        <v>0</v>
      </c>
      <c r="W59" s="57">
        <v>0</v>
      </c>
      <c r="X59" s="57">
        <v>0</v>
      </c>
      <c r="Y59" s="57">
        <v>0</v>
      </c>
      <c r="Z59" s="58">
        <v>0</v>
      </c>
    </row>
    <row r="60" spans="1:26" x14ac:dyDescent="0.25">
      <c r="A60" s="52" t="s">
        <v>128</v>
      </c>
      <c r="B60" s="53" t="s">
        <v>128</v>
      </c>
      <c r="C60" s="54">
        <v>44561</v>
      </c>
      <c r="D60" s="102"/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57">
        <v>0</v>
      </c>
      <c r="L60" s="57">
        <v>0</v>
      </c>
      <c r="M60" s="57">
        <v>0</v>
      </c>
      <c r="N60" s="57">
        <v>0</v>
      </c>
      <c r="O60" s="57">
        <v>0</v>
      </c>
      <c r="P60" s="58">
        <v>0</v>
      </c>
      <c r="Q60" s="57">
        <v>0</v>
      </c>
      <c r="R60" s="57">
        <v>0</v>
      </c>
      <c r="S60" s="57">
        <v>40370</v>
      </c>
      <c r="T60" s="57">
        <v>12038</v>
      </c>
      <c r="U60" s="57">
        <v>0</v>
      </c>
      <c r="V60" s="57">
        <v>0</v>
      </c>
      <c r="W60" s="57">
        <v>0</v>
      </c>
      <c r="X60" s="57">
        <v>0</v>
      </c>
      <c r="Y60" s="57">
        <v>40370</v>
      </c>
      <c r="Z60" s="58">
        <v>12038</v>
      </c>
    </row>
    <row r="61" spans="1:26" x14ac:dyDescent="0.25">
      <c r="A61" s="52" t="s">
        <v>129</v>
      </c>
      <c r="B61" s="53" t="s">
        <v>129</v>
      </c>
      <c r="C61" s="54">
        <v>44561</v>
      </c>
      <c r="D61" s="103"/>
      <c r="E61" s="57">
        <v>0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57">
        <v>0</v>
      </c>
      <c r="L61" s="57">
        <v>0</v>
      </c>
      <c r="M61" s="57">
        <v>0</v>
      </c>
      <c r="N61" s="57">
        <v>0</v>
      </c>
      <c r="O61" s="57">
        <v>0</v>
      </c>
      <c r="P61" s="58">
        <v>0</v>
      </c>
      <c r="Q61" s="57">
        <v>0</v>
      </c>
      <c r="R61" s="57">
        <v>0</v>
      </c>
      <c r="S61" s="57">
        <v>0</v>
      </c>
      <c r="T61" s="57">
        <v>0</v>
      </c>
      <c r="U61" s="57">
        <v>0</v>
      </c>
      <c r="V61" s="57">
        <v>0</v>
      </c>
      <c r="W61" s="57">
        <v>0</v>
      </c>
      <c r="X61" s="57">
        <v>0</v>
      </c>
      <c r="Y61" s="57">
        <v>0</v>
      </c>
      <c r="Z61" s="58">
        <v>0</v>
      </c>
    </row>
    <row r="62" spans="1:26" s="60" customFormat="1" ht="31.5" customHeight="1" x14ac:dyDescent="0.35">
      <c r="A62" s="52" t="s">
        <v>130</v>
      </c>
      <c r="B62" s="53" t="s">
        <v>131</v>
      </c>
      <c r="C62" s="54">
        <v>44561</v>
      </c>
      <c r="D62" s="102"/>
      <c r="E62" s="57">
        <v>0</v>
      </c>
      <c r="F62" s="57">
        <v>0</v>
      </c>
      <c r="G62" s="57">
        <v>2710</v>
      </c>
      <c r="H62" s="57">
        <v>2710</v>
      </c>
      <c r="I62" s="57">
        <v>0</v>
      </c>
      <c r="J62" s="57">
        <v>0</v>
      </c>
      <c r="K62" s="57">
        <v>32678</v>
      </c>
      <c r="L62" s="57">
        <v>18667</v>
      </c>
      <c r="M62" s="57">
        <v>2349</v>
      </c>
      <c r="N62" s="57">
        <v>1336</v>
      </c>
      <c r="O62" s="57">
        <v>40763</v>
      </c>
      <c r="P62" s="58">
        <v>1051</v>
      </c>
      <c r="Q62" s="57">
        <v>3751</v>
      </c>
      <c r="R62" s="57">
        <v>2380</v>
      </c>
      <c r="S62" s="57">
        <v>2112</v>
      </c>
      <c r="T62" s="57">
        <v>7</v>
      </c>
      <c r="U62" s="57">
        <v>0</v>
      </c>
      <c r="V62" s="57">
        <v>0</v>
      </c>
      <c r="W62" s="57">
        <v>0</v>
      </c>
      <c r="X62" s="57">
        <v>0</v>
      </c>
      <c r="Y62" s="57">
        <v>84363</v>
      </c>
      <c r="Z62" s="58">
        <v>26151</v>
      </c>
    </row>
    <row r="63" spans="1:26" x14ac:dyDescent="0.25">
      <c r="A63" s="52" t="s">
        <v>132</v>
      </c>
      <c r="B63" s="53" t="s">
        <v>133</v>
      </c>
      <c r="C63" s="54">
        <v>44561</v>
      </c>
      <c r="D63" s="102"/>
      <c r="E63" s="57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57">
        <v>0</v>
      </c>
      <c r="L63" s="57">
        <v>0</v>
      </c>
      <c r="M63" s="57">
        <v>0</v>
      </c>
      <c r="N63" s="57">
        <v>0</v>
      </c>
      <c r="O63" s="57">
        <v>0</v>
      </c>
      <c r="P63" s="58">
        <v>0</v>
      </c>
      <c r="Q63" s="57">
        <v>0</v>
      </c>
      <c r="R63" s="57">
        <v>0</v>
      </c>
      <c r="S63" s="57">
        <v>0</v>
      </c>
      <c r="T63" s="57">
        <v>0</v>
      </c>
      <c r="U63" s="57">
        <v>0</v>
      </c>
      <c r="V63" s="57">
        <v>0</v>
      </c>
      <c r="W63" s="57">
        <v>0</v>
      </c>
      <c r="X63" s="57">
        <v>0</v>
      </c>
      <c r="Y63" s="57">
        <v>0</v>
      </c>
      <c r="Z63" s="58">
        <v>0</v>
      </c>
    </row>
    <row r="64" spans="1:26" x14ac:dyDescent="0.25">
      <c r="A64" s="52" t="s">
        <v>134</v>
      </c>
      <c r="B64" s="53" t="s">
        <v>134</v>
      </c>
      <c r="C64" s="54">
        <v>44561</v>
      </c>
      <c r="D64" s="102"/>
      <c r="E64" s="57">
        <v>0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57">
        <v>0</v>
      </c>
      <c r="L64" s="57">
        <v>0</v>
      </c>
      <c r="M64" s="57">
        <v>0</v>
      </c>
      <c r="N64" s="57">
        <v>0</v>
      </c>
      <c r="O64" s="57">
        <v>0</v>
      </c>
      <c r="P64" s="58">
        <v>0</v>
      </c>
      <c r="Q64" s="57">
        <v>0</v>
      </c>
      <c r="R64" s="57">
        <v>0</v>
      </c>
      <c r="S64" s="57">
        <v>0</v>
      </c>
      <c r="T64" s="57">
        <v>0</v>
      </c>
      <c r="U64" s="57">
        <v>0</v>
      </c>
      <c r="V64" s="57">
        <v>0</v>
      </c>
      <c r="W64" s="57">
        <v>0</v>
      </c>
      <c r="X64" s="57">
        <v>0</v>
      </c>
      <c r="Y64" s="57">
        <v>0</v>
      </c>
      <c r="Z64" s="58">
        <v>0</v>
      </c>
    </row>
    <row r="65" spans="1:26" x14ac:dyDescent="0.25">
      <c r="A65" s="52" t="s">
        <v>135</v>
      </c>
      <c r="B65" s="53" t="s">
        <v>136</v>
      </c>
      <c r="C65" s="54">
        <v>44561</v>
      </c>
      <c r="D65" s="102"/>
      <c r="E65" s="57">
        <v>0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57">
        <v>41</v>
      </c>
      <c r="L65" s="57">
        <v>41</v>
      </c>
      <c r="M65" s="57">
        <v>54</v>
      </c>
      <c r="N65" s="57">
        <v>54</v>
      </c>
      <c r="O65" s="57">
        <v>4901</v>
      </c>
      <c r="P65" s="58">
        <v>303</v>
      </c>
      <c r="Q65" s="57">
        <v>140</v>
      </c>
      <c r="R65" s="57">
        <v>140</v>
      </c>
      <c r="S65" s="57">
        <v>0</v>
      </c>
      <c r="T65" s="57">
        <v>0</v>
      </c>
      <c r="U65" s="57">
        <v>0</v>
      </c>
      <c r="V65" s="57">
        <v>0</v>
      </c>
      <c r="W65" s="57">
        <v>0</v>
      </c>
      <c r="X65" s="57">
        <v>0</v>
      </c>
      <c r="Y65" s="57">
        <v>5136</v>
      </c>
      <c r="Z65" s="58">
        <v>538</v>
      </c>
    </row>
    <row r="66" spans="1:26" x14ac:dyDescent="0.25">
      <c r="A66" s="52" t="s">
        <v>137</v>
      </c>
      <c r="B66" s="53" t="s">
        <v>138</v>
      </c>
      <c r="C66" s="54">
        <v>44561</v>
      </c>
      <c r="D66" s="102"/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57">
        <v>372</v>
      </c>
      <c r="L66" s="57">
        <v>372</v>
      </c>
      <c r="M66" s="57">
        <v>0</v>
      </c>
      <c r="N66" s="57">
        <v>0</v>
      </c>
      <c r="O66" s="57">
        <v>2</v>
      </c>
      <c r="P66" s="58">
        <v>0</v>
      </c>
      <c r="Q66" s="57">
        <v>35</v>
      </c>
      <c r="R66" s="57">
        <v>35</v>
      </c>
      <c r="S66" s="57">
        <v>0</v>
      </c>
      <c r="T66" s="57">
        <v>0</v>
      </c>
      <c r="U66" s="57">
        <v>0</v>
      </c>
      <c r="V66" s="57">
        <v>0</v>
      </c>
      <c r="W66" s="57">
        <v>0</v>
      </c>
      <c r="X66" s="57">
        <v>0</v>
      </c>
      <c r="Y66" s="57">
        <v>409</v>
      </c>
      <c r="Z66" s="58">
        <v>407</v>
      </c>
    </row>
    <row r="67" spans="1:26" s="60" customFormat="1" ht="31.5" customHeight="1" x14ac:dyDescent="0.35">
      <c r="A67" s="52" t="str">
        <f>B67</f>
        <v>Gard M&amp;E Ltd.</v>
      </c>
      <c r="B67" s="53" t="s">
        <v>139</v>
      </c>
      <c r="C67" s="54">
        <v>44247</v>
      </c>
      <c r="D67" s="102"/>
      <c r="E67" s="57">
        <v>0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57">
        <v>15231</v>
      </c>
      <c r="L67" s="57">
        <v>10274</v>
      </c>
      <c r="M67" s="57">
        <v>0</v>
      </c>
      <c r="N67" s="57">
        <v>0</v>
      </c>
      <c r="O67" s="57">
        <v>0</v>
      </c>
      <c r="P67" s="58">
        <v>0</v>
      </c>
      <c r="Q67" s="57">
        <v>0</v>
      </c>
      <c r="R67" s="57">
        <v>0</v>
      </c>
      <c r="S67" s="57">
        <v>0</v>
      </c>
      <c r="T67" s="57">
        <v>0</v>
      </c>
      <c r="U67" s="57">
        <v>0</v>
      </c>
      <c r="V67" s="57">
        <v>0</v>
      </c>
      <c r="W67" s="57">
        <v>0</v>
      </c>
      <c r="X67" s="57">
        <v>0</v>
      </c>
      <c r="Y67" s="57">
        <v>15231</v>
      </c>
      <c r="Z67" s="58">
        <v>10274</v>
      </c>
    </row>
    <row r="68" spans="1:26" x14ac:dyDescent="0.25">
      <c r="A68" s="52" t="s">
        <v>140</v>
      </c>
      <c r="B68" s="53" t="s">
        <v>141</v>
      </c>
      <c r="C68" s="54">
        <v>44561</v>
      </c>
      <c r="D68" s="103"/>
      <c r="E68" s="57">
        <v>0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57">
        <v>0</v>
      </c>
      <c r="L68" s="57">
        <v>0</v>
      </c>
      <c r="M68" s="57">
        <v>0</v>
      </c>
      <c r="N68" s="57">
        <v>0</v>
      </c>
      <c r="O68" s="57">
        <v>19783</v>
      </c>
      <c r="P68" s="58">
        <v>15826</v>
      </c>
      <c r="Q68" s="57">
        <v>1656</v>
      </c>
      <c r="R68" s="57">
        <v>1326</v>
      </c>
      <c r="S68" s="57">
        <v>0</v>
      </c>
      <c r="T68" s="57">
        <v>0</v>
      </c>
      <c r="U68" s="57">
        <v>0</v>
      </c>
      <c r="V68" s="57">
        <v>0</v>
      </c>
      <c r="W68" s="57">
        <v>0</v>
      </c>
      <c r="X68" s="57">
        <v>0</v>
      </c>
      <c r="Y68" s="57">
        <v>21439</v>
      </c>
      <c r="Z68" s="58">
        <v>17152</v>
      </c>
    </row>
    <row r="69" spans="1:26" x14ac:dyDescent="0.25">
      <c r="A69" s="52" t="s">
        <v>142</v>
      </c>
      <c r="B69" s="53" t="s">
        <v>143</v>
      </c>
      <c r="C69" s="54">
        <v>44404</v>
      </c>
      <c r="D69" s="103"/>
      <c r="E69" s="57">
        <v>0</v>
      </c>
      <c r="F69" s="57">
        <v>0</v>
      </c>
      <c r="G69" s="57">
        <v>0</v>
      </c>
      <c r="H69" s="57">
        <v>0</v>
      </c>
      <c r="I69" s="57">
        <v>0</v>
      </c>
      <c r="J69" s="57">
        <v>0</v>
      </c>
      <c r="K69" s="57">
        <v>0</v>
      </c>
      <c r="L69" s="57">
        <v>0</v>
      </c>
      <c r="M69" s="57">
        <v>0</v>
      </c>
      <c r="N69" s="57">
        <v>0</v>
      </c>
      <c r="O69" s="57">
        <v>0</v>
      </c>
      <c r="P69" s="58">
        <v>0</v>
      </c>
      <c r="Q69" s="57">
        <v>0</v>
      </c>
      <c r="R69" s="57">
        <v>0</v>
      </c>
      <c r="S69" s="57">
        <v>0</v>
      </c>
      <c r="T69" s="57">
        <v>0</v>
      </c>
      <c r="U69" s="57">
        <v>0</v>
      </c>
      <c r="V69" s="57">
        <v>0</v>
      </c>
      <c r="W69" s="57">
        <v>0</v>
      </c>
      <c r="X69" s="57">
        <v>0</v>
      </c>
      <c r="Y69" s="57">
        <v>0</v>
      </c>
      <c r="Z69" s="58">
        <v>0</v>
      </c>
    </row>
    <row r="70" spans="1:26" x14ac:dyDescent="0.25">
      <c r="A70" s="52" t="s">
        <v>144</v>
      </c>
      <c r="B70" s="53" t="s">
        <v>144</v>
      </c>
      <c r="C70" s="54">
        <v>44561</v>
      </c>
      <c r="D70" s="103"/>
      <c r="E70" s="57">
        <v>152022</v>
      </c>
      <c r="F70" s="57">
        <v>76011</v>
      </c>
      <c r="G70" s="57">
        <v>0</v>
      </c>
      <c r="H70" s="57">
        <v>0</v>
      </c>
      <c r="I70" s="57">
        <v>0</v>
      </c>
      <c r="J70" s="57">
        <v>0</v>
      </c>
      <c r="K70" s="57">
        <v>0</v>
      </c>
      <c r="L70" s="57">
        <v>0</v>
      </c>
      <c r="M70" s="57">
        <v>0</v>
      </c>
      <c r="N70" s="57">
        <v>0</v>
      </c>
      <c r="O70" s="57">
        <v>0</v>
      </c>
      <c r="P70" s="58">
        <v>0</v>
      </c>
      <c r="Q70" s="57">
        <v>0</v>
      </c>
      <c r="R70" s="57">
        <v>0</v>
      </c>
      <c r="S70" s="57">
        <v>0</v>
      </c>
      <c r="T70" s="57">
        <v>0</v>
      </c>
      <c r="U70" s="57">
        <v>0</v>
      </c>
      <c r="V70" s="57">
        <v>0</v>
      </c>
      <c r="W70" s="57">
        <v>0</v>
      </c>
      <c r="X70" s="57">
        <v>0</v>
      </c>
      <c r="Y70" s="57">
        <v>152022</v>
      </c>
      <c r="Z70" s="58">
        <v>76011</v>
      </c>
    </row>
    <row r="71" spans="1:26" x14ac:dyDescent="0.25">
      <c r="A71" s="52" t="s">
        <v>145</v>
      </c>
      <c r="B71" s="53" t="s">
        <v>145</v>
      </c>
      <c r="C71" s="54">
        <v>44561</v>
      </c>
      <c r="D71" s="103"/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  <c r="L71" s="57">
        <v>0</v>
      </c>
      <c r="M71" s="57">
        <v>989</v>
      </c>
      <c r="N71" s="57">
        <v>30</v>
      </c>
      <c r="O71" s="57">
        <v>52284</v>
      </c>
      <c r="P71" s="58">
        <v>21316</v>
      </c>
      <c r="Q71" s="57">
        <v>81788</v>
      </c>
      <c r="R71" s="57">
        <v>10927</v>
      </c>
      <c r="S71" s="57">
        <v>1336</v>
      </c>
      <c r="T71" s="57">
        <v>1336</v>
      </c>
      <c r="U71" s="57">
        <v>0</v>
      </c>
      <c r="V71" s="57">
        <v>0</v>
      </c>
      <c r="W71" s="57">
        <v>0</v>
      </c>
      <c r="X71" s="57">
        <v>0</v>
      </c>
      <c r="Y71" s="57">
        <v>136397</v>
      </c>
      <c r="Z71" s="58">
        <v>33609</v>
      </c>
    </row>
    <row r="72" spans="1:26" s="60" customFormat="1" ht="31.5" customHeight="1" x14ac:dyDescent="0.35">
      <c r="A72" s="52" t="s">
        <v>146</v>
      </c>
      <c r="B72" s="53" t="s">
        <v>147</v>
      </c>
      <c r="C72" s="54">
        <v>44561</v>
      </c>
      <c r="D72" s="102"/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7">
        <v>0</v>
      </c>
      <c r="L72" s="57">
        <v>0</v>
      </c>
      <c r="M72" s="57">
        <v>0</v>
      </c>
      <c r="N72" s="57">
        <v>0</v>
      </c>
      <c r="O72" s="57">
        <v>0</v>
      </c>
      <c r="P72" s="58">
        <v>0</v>
      </c>
      <c r="Q72" s="57">
        <v>0</v>
      </c>
      <c r="R72" s="57">
        <v>0</v>
      </c>
      <c r="S72" s="57">
        <v>0</v>
      </c>
      <c r="T72" s="57">
        <v>0</v>
      </c>
      <c r="U72" s="57">
        <v>0</v>
      </c>
      <c r="V72" s="57">
        <v>0</v>
      </c>
      <c r="W72" s="57">
        <v>0</v>
      </c>
      <c r="X72" s="57">
        <v>0</v>
      </c>
      <c r="Y72" s="57">
        <v>0</v>
      </c>
      <c r="Z72" s="58">
        <v>0</v>
      </c>
    </row>
    <row r="73" spans="1:26" x14ac:dyDescent="0.25">
      <c r="A73" s="52" t="s">
        <v>148</v>
      </c>
      <c r="B73" s="53" t="s">
        <v>149</v>
      </c>
      <c r="C73" s="54">
        <v>44377</v>
      </c>
      <c r="D73" s="103"/>
      <c r="E73" s="57">
        <v>0</v>
      </c>
      <c r="F73" s="57">
        <v>0</v>
      </c>
      <c r="G73" s="57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30141</v>
      </c>
      <c r="P73" s="58">
        <v>1742</v>
      </c>
      <c r="Q73" s="57">
        <v>4379</v>
      </c>
      <c r="R73" s="57">
        <v>481</v>
      </c>
      <c r="S73" s="57">
        <v>0</v>
      </c>
      <c r="T73" s="57">
        <v>0</v>
      </c>
      <c r="U73" s="57">
        <v>0</v>
      </c>
      <c r="V73" s="57">
        <v>0</v>
      </c>
      <c r="W73" s="57">
        <v>0</v>
      </c>
      <c r="X73" s="57">
        <v>0</v>
      </c>
      <c r="Y73" s="57">
        <v>34520</v>
      </c>
      <c r="Z73" s="58">
        <v>2223</v>
      </c>
    </row>
    <row r="74" spans="1:26" x14ac:dyDescent="0.25">
      <c r="A74" s="52" t="s">
        <v>150</v>
      </c>
      <c r="B74" s="53" t="s">
        <v>151</v>
      </c>
      <c r="C74" s="54">
        <v>44561</v>
      </c>
      <c r="D74" s="103"/>
      <c r="E74" s="57">
        <v>0</v>
      </c>
      <c r="F74" s="57">
        <v>0</v>
      </c>
      <c r="G74" s="57">
        <v>0</v>
      </c>
      <c r="H74" s="57">
        <v>0</v>
      </c>
      <c r="I74" s="57">
        <v>0</v>
      </c>
      <c r="J74" s="57">
        <v>0</v>
      </c>
      <c r="K74" s="57">
        <v>0</v>
      </c>
      <c r="L74" s="57">
        <v>0</v>
      </c>
      <c r="M74" s="57">
        <v>0</v>
      </c>
      <c r="N74" s="57">
        <v>0</v>
      </c>
      <c r="O74" s="57">
        <v>0</v>
      </c>
      <c r="P74" s="58">
        <v>0</v>
      </c>
      <c r="Q74" s="57">
        <v>0</v>
      </c>
      <c r="R74" s="57">
        <v>0</v>
      </c>
      <c r="S74" s="57">
        <v>0</v>
      </c>
      <c r="T74" s="57">
        <v>0</v>
      </c>
      <c r="U74" s="57">
        <v>0</v>
      </c>
      <c r="V74" s="57">
        <v>0</v>
      </c>
      <c r="W74" s="57">
        <v>0</v>
      </c>
      <c r="X74" s="57">
        <v>0</v>
      </c>
      <c r="Y74" s="57">
        <v>0</v>
      </c>
      <c r="Z74" s="58">
        <v>0</v>
      </c>
    </row>
    <row r="75" spans="1:26" x14ac:dyDescent="0.25">
      <c r="A75" s="52" t="s">
        <v>152</v>
      </c>
      <c r="B75" s="53" t="s">
        <v>153</v>
      </c>
      <c r="C75" s="54">
        <v>44561</v>
      </c>
      <c r="D75" s="102"/>
      <c r="E75" s="57">
        <v>0</v>
      </c>
      <c r="F75" s="57">
        <v>0</v>
      </c>
      <c r="G75" s="57">
        <v>1627</v>
      </c>
      <c r="H75" s="57">
        <v>1627</v>
      </c>
      <c r="I75" s="57">
        <v>0</v>
      </c>
      <c r="J75" s="57">
        <v>0</v>
      </c>
      <c r="K75" s="57">
        <v>17</v>
      </c>
      <c r="L75" s="57">
        <v>17</v>
      </c>
      <c r="M75" s="57">
        <v>0</v>
      </c>
      <c r="N75" s="57">
        <v>0</v>
      </c>
      <c r="O75" s="57">
        <v>16042</v>
      </c>
      <c r="P75" s="58">
        <v>7700</v>
      </c>
      <c r="Q75" s="57">
        <v>267</v>
      </c>
      <c r="R75" s="57">
        <v>267</v>
      </c>
      <c r="S75" s="57">
        <v>396</v>
      </c>
      <c r="T75" s="57">
        <v>317</v>
      </c>
      <c r="U75" s="57">
        <v>0</v>
      </c>
      <c r="V75" s="57">
        <v>0</v>
      </c>
      <c r="W75" s="57">
        <v>0</v>
      </c>
      <c r="X75" s="57">
        <v>0</v>
      </c>
      <c r="Y75" s="57">
        <v>18349</v>
      </c>
      <c r="Z75" s="58">
        <v>9928</v>
      </c>
    </row>
    <row r="76" spans="1:26" x14ac:dyDescent="0.25">
      <c r="A76" s="52" t="s">
        <v>154</v>
      </c>
      <c r="B76" s="53" t="s">
        <v>154</v>
      </c>
      <c r="C76" s="54">
        <v>44561</v>
      </c>
      <c r="D76" s="103"/>
      <c r="E76" s="57">
        <v>0</v>
      </c>
      <c r="F76" s="57">
        <v>0</v>
      </c>
      <c r="G76" s="57">
        <v>0</v>
      </c>
      <c r="H76" s="57">
        <v>0</v>
      </c>
      <c r="I76" s="57">
        <v>0</v>
      </c>
      <c r="J76" s="57">
        <v>0</v>
      </c>
      <c r="K76" s="57">
        <v>1358</v>
      </c>
      <c r="L76" s="57">
        <v>1358</v>
      </c>
      <c r="M76" s="57">
        <v>10690</v>
      </c>
      <c r="N76" s="57">
        <v>6969</v>
      </c>
      <c r="O76" s="57">
        <v>299</v>
      </c>
      <c r="P76" s="58">
        <v>225</v>
      </c>
      <c r="Q76" s="57">
        <v>43542</v>
      </c>
      <c r="R76" s="57">
        <v>8245</v>
      </c>
      <c r="S76" s="57">
        <v>0</v>
      </c>
      <c r="T76" s="57">
        <v>0</v>
      </c>
      <c r="U76" s="57">
        <v>0</v>
      </c>
      <c r="V76" s="57">
        <v>0</v>
      </c>
      <c r="W76" s="57">
        <v>0</v>
      </c>
      <c r="X76" s="57">
        <v>0</v>
      </c>
      <c r="Y76" s="57">
        <v>55889</v>
      </c>
      <c r="Z76" s="58">
        <v>16797</v>
      </c>
    </row>
    <row r="77" spans="1:26" s="60" customFormat="1" ht="31.5" customHeight="1" x14ac:dyDescent="0.35">
      <c r="A77" s="52" t="s">
        <v>155</v>
      </c>
      <c r="B77" s="53" t="s">
        <v>156</v>
      </c>
      <c r="C77" s="54">
        <v>44561</v>
      </c>
      <c r="D77" s="102"/>
      <c r="E77" s="57">
        <v>109</v>
      </c>
      <c r="F77" s="57">
        <v>95</v>
      </c>
      <c r="G77" s="57">
        <v>0</v>
      </c>
      <c r="H77" s="57">
        <v>0</v>
      </c>
      <c r="I77" s="57">
        <v>0</v>
      </c>
      <c r="J77" s="57">
        <v>0</v>
      </c>
      <c r="K77" s="57">
        <v>25928</v>
      </c>
      <c r="L77" s="57">
        <v>21803</v>
      </c>
      <c r="M77" s="57">
        <v>32809</v>
      </c>
      <c r="N77" s="57">
        <v>29398</v>
      </c>
      <c r="O77" s="57">
        <v>41201</v>
      </c>
      <c r="P77" s="58">
        <v>32582</v>
      </c>
      <c r="Q77" s="57">
        <v>85036</v>
      </c>
      <c r="R77" s="57">
        <v>60851</v>
      </c>
      <c r="S77" s="57">
        <v>0</v>
      </c>
      <c r="T77" s="57">
        <v>0</v>
      </c>
      <c r="U77" s="57">
        <v>0</v>
      </c>
      <c r="V77" s="57">
        <v>0</v>
      </c>
      <c r="W77" s="57">
        <v>0</v>
      </c>
      <c r="X77" s="57">
        <v>0</v>
      </c>
      <c r="Y77" s="57">
        <v>185083</v>
      </c>
      <c r="Z77" s="58">
        <v>144729</v>
      </c>
    </row>
    <row r="78" spans="1:26" x14ac:dyDescent="0.25">
      <c r="A78" s="52" t="s">
        <v>157</v>
      </c>
      <c r="B78" s="53" t="s">
        <v>157</v>
      </c>
      <c r="C78" s="54">
        <v>44247</v>
      </c>
      <c r="D78" s="103"/>
      <c r="E78" s="57">
        <v>0</v>
      </c>
      <c r="F78" s="57">
        <v>0</v>
      </c>
      <c r="G78" s="57">
        <v>0</v>
      </c>
      <c r="H78" s="57">
        <v>0</v>
      </c>
      <c r="I78" s="57">
        <v>0</v>
      </c>
      <c r="J78" s="57">
        <v>0</v>
      </c>
      <c r="K78" s="57">
        <v>1132</v>
      </c>
      <c r="L78" s="57">
        <v>113</v>
      </c>
      <c r="M78" s="57">
        <v>0</v>
      </c>
      <c r="N78" s="57">
        <v>0</v>
      </c>
      <c r="O78" s="57">
        <v>0</v>
      </c>
      <c r="P78" s="58">
        <v>0</v>
      </c>
      <c r="Q78" s="57">
        <v>0</v>
      </c>
      <c r="R78" s="57">
        <v>0</v>
      </c>
      <c r="S78" s="57">
        <v>0</v>
      </c>
      <c r="T78" s="57">
        <v>0</v>
      </c>
      <c r="U78" s="57">
        <v>0</v>
      </c>
      <c r="V78" s="57">
        <v>0</v>
      </c>
      <c r="W78" s="57">
        <v>0</v>
      </c>
      <c r="X78" s="57">
        <v>0</v>
      </c>
      <c r="Y78" s="57">
        <v>1132</v>
      </c>
      <c r="Z78" s="58">
        <v>113</v>
      </c>
    </row>
    <row r="79" spans="1:26" x14ac:dyDescent="0.25">
      <c r="A79" s="52" t="s">
        <v>158</v>
      </c>
      <c r="B79" s="53" t="s">
        <v>159</v>
      </c>
      <c r="C79" s="54">
        <v>44561</v>
      </c>
      <c r="D79" s="103"/>
      <c r="E79" s="57">
        <v>0</v>
      </c>
      <c r="F79" s="57">
        <v>0</v>
      </c>
      <c r="G79" s="57">
        <v>0</v>
      </c>
      <c r="H79" s="57">
        <v>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7">
        <v>0</v>
      </c>
      <c r="O79" s="57">
        <v>1605</v>
      </c>
      <c r="P79" s="58">
        <v>995</v>
      </c>
      <c r="Q79" s="57">
        <v>2133</v>
      </c>
      <c r="R79" s="57">
        <v>2133</v>
      </c>
      <c r="S79" s="57">
        <v>0</v>
      </c>
      <c r="T79" s="57">
        <v>0</v>
      </c>
      <c r="U79" s="57">
        <v>0</v>
      </c>
      <c r="V79" s="57">
        <v>0</v>
      </c>
      <c r="W79" s="57">
        <v>0</v>
      </c>
      <c r="X79" s="57">
        <v>0</v>
      </c>
      <c r="Y79" s="57">
        <v>3738</v>
      </c>
      <c r="Z79" s="58">
        <v>3128</v>
      </c>
    </row>
    <row r="80" spans="1:26" x14ac:dyDescent="0.25">
      <c r="A80" s="52" t="s">
        <v>160</v>
      </c>
      <c r="B80" s="53" t="s">
        <v>161</v>
      </c>
      <c r="C80" s="54">
        <v>44561</v>
      </c>
      <c r="D80" s="102"/>
      <c r="E80" s="57">
        <v>78</v>
      </c>
      <c r="F80" s="57">
        <v>78</v>
      </c>
      <c r="G80" s="57">
        <v>7156</v>
      </c>
      <c r="H80" s="57">
        <v>7156</v>
      </c>
      <c r="I80" s="57">
        <v>0</v>
      </c>
      <c r="J80" s="57">
        <v>0</v>
      </c>
      <c r="K80" s="57">
        <v>2873</v>
      </c>
      <c r="L80" s="57">
        <v>22</v>
      </c>
      <c r="M80" s="57">
        <v>749</v>
      </c>
      <c r="N80" s="57">
        <v>180</v>
      </c>
      <c r="O80" s="57">
        <v>8833</v>
      </c>
      <c r="P80" s="58">
        <v>1408</v>
      </c>
      <c r="Q80" s="57">
        <v>3137</v>
      </c>
      <c r="R80" s="57">
        <v>2934</v>
      </c>
      <c r="S80" s="57">
        <v>112</v>
      </c>
      <c r="T80" s="57">
        <v>74</v>
      </c>
      <c r="U80" s="57">
        <v>0</v>
      </c>
      <c r="V80" s="57">
        <v>0</v>
      </c>
      <c r="W80" s="57">
        <v>0</v>
      </c>
      <c r="X80" s="57">
        <v>0</v>
      </c>
      <c r="Y80" s="57">
        <v>22938</v>
      </c>
      <c r="Z80" s="58">
        <v>11852</v>
      </c>
    </row>
    <row r="81" spans="1:26" x14ac:dyDescent="0.25">
      <c r="A81" s="52" t="s">
        <v>162</v>
      </c>
      <c r="B81" s="53" t="s">
        <v>162</v>
      </c>
      <c r="C81" s="54">
        <v>44561</v>
      </c>
      <c r="D81" s="103"/>
      <c r="E81" s="57">
        <v>126657</v>
      </c>
      <c r="F81" s="57">
        <v>126463</v>
      </c>
      <c r="G81" s="57">
        <v>14755</v>
      </c>
      <c r="H81" s="57">
        <v>14755</v>
      </c>
      <c r="I81" s="57">
        <v>0</v>
      </c>
      <c r="J81" s="57">
        <v>0</v>
      </c>
      <c r="K81" s="57">
        <v>3594</v>
      </c>
      <c r="L81" s="57">
        <v>3594</v>
      </c>
      <c r="M81" s="57">
        <v>210</v>
      </c>
      <c r="N81" s="57">
        <v>210</v>
      </c>
      <c r="O81" s="57">
        <v>14925</v>
      </c>
      <c r="P81" s="58">
        <v>14925</v>
      </c>
      <c r="Q81" s="57">
        <v>13818</v>
      </c>
      <c r="R81" s="57">
        <v>13818</v>
      </c>
      <c r="S81" s="57">
        <v>0</v>
      </c>
      <c r="T81" s="57">
        <v>0</v>
      </c>
      <c r="U81" s="57">
        <v>0</v>
      </c>
      <c r="V81" s="57">
        <v>0</v>
      </c>
      <c r="W81" s="57">
        <v>0</v>
      </c>
      <c r="X81" s="57">
        <v>0</v>
      </c>
      <c r="Y81" s="57">
        <v>173959</v>
      </c>
      <c r="Z81" s="58">
        <v>173765</v>
      </c>
    </row>
    <row r="82" spans="1:26" s="60" customFormat="1" ht="31.5" customHeight="1" x14ac:dyDescent="0.35">
      <c r="A82" s="52" t="s">
        <v>163</v>
      </c>
      <c r="B82" s="53" t="s">
        <v>164</v>
      </c>
      <c r="C82" s="54">
        <v>44286</v>
      </c>
      <c r="D82" s="104"/>
      <c r="E82" s="57">
        <v>0</v>
      </c>
      <c r="F82" s="57">
        <v>0</v>
      </c>
      <c r="G82" s="57">
        <v>0</v>
      </c>
      <c r="H82" s="57">
        <v>0</v>
      </c>
      <c r="I82" s="57">
        <v>0</v>
      </c>
      <c r="J82" s="57">
        <v>0</v>
      </c>
      <c r="K82" s="57">
        <v>0</v>
      </c>
      <c r="L82" s="57">
        <v>0</v>
      </c>
      <c r="M82" s="57">
        <v>1247</v>
      </c>
      <c r="N82" s="57">
        <v>1247</v>
      </c>
      <c r="O82" s="57">
        <v>2643</v>
      </c>
      <c r="P82" s="58">
        <v>2643</v>
      </c>
      <c r="Q82" s="57">
        <v>21</v>
      </c>
      <c r="R82" s="57">
        <v>21</v>
      </c>
      <c r="S82" s="57">
        <v>0</v>
      </c>
      <c r="T82" s="57">
        <v>0</v>
      </c>
      <c r="U82" s="57">
        <v>0</v>
      </c>
      <c r="V82" s="57">
        <v>0</v>
      </c>
      <c r="W82" s="57">
        <v>0</v>
      </c>
      <c r="X82" s="57">
        <v>0</v>
      </c>
      <c r="Y82" s="57">
        <v>3911</v>
      </c>
      <c r="Z82" s="58">
        <v>3911</v>
      </c>
    </row>
    <row r="83" spans="1:26" x14ac:dyDescent="0.25">
      <c r="A83" s="52" t="s">
        <v>165</v>
      </c>
      <c r="B83" s="53" t="s">
        <v>165</v>
      </c>
      <c r="C83" s="54">
        <v>44561</v>
      </c>
      <c r="D83" s="103"/>
      <c r="E83" s="57">
        <v>0</v>
      </c>
      <c r="F83" s="57">
        <v>0</v>
      </c>
      <c r="G83" s="57">
        <v>0</v>
      </c>
      <c r="H83" s="57">
        <v>0</v>
      </c>
      <c r="I83" s="57">
        <v>0</v>
      </c>
      <c r="J83" s="57">
        <v>0</v>
      </c>
      <c r="K83" s="57">
        <v>0</v>
      </c>
      <c r="L83" s="57">
        <v>0</v>
      </c>
      <c r="M83" s="57">
        <v>0</v>
      </c>
      <c r="N83" s="57">
        <v>0</v>
      </c>
      <c r="O83" s="57">
        <v>0</v>
      </c>
      <c r="P83" s="58">
        <v>0</v>
      </c>
      <c r="Q83" s="57">
        <v>0</v>
      </c>
      <c r="R83" s="57">
        <v>0</v>
      </c>
      <c r="S83" s="57">
        <v>0</v>
      </c>
      <c r="T83" s="57">
        <v>0</v>
      </c>
      <c r="U83" s="57">
        <v>0</v>
      </c>
      <c r="V83" s="57">
        <v>0</v>
      </c>
      <c r="W83" s="57">
        <v>0</v>
      </c>
      <c r="X83" s="57">
        <v>0</v>
      </c>
      <c r="Y83" s="57">
        <v>0</v>
      </c>
      <c r="Z83" s="58">
        <v>0</v>
      </c>
    </row>
    <row r="84" spans="1:26" x14ac:dyDescent="0.25">
      <c r="A84" s="52" t="s">
        <v>166</v>
      </c>
      <c r="B84" s="53" t="s">
        <v>167</v>
      </c>
      <c r="C84" s="54">
        <v>44561</v>
      </c>
      <c r="D84" s="103"/>
      <c r="E84" s="57">
        <v>0</v>
      </c>
      <c r="F84" s="57">
        <v>0</v>
      </c>
      <c r="G84" s="57">
        <v>0</v>
      </c>
      <c r="H84" s="57">
        <v>0</v>
      </c>
      <c r="I84" s="57">
        <v>0</v>
      </c>
      <c r="J84" s="57">
        <v>0</v>
      </c>
      <c r="K84" s="57">
        <v>0</v>
      </c>
      <c r="L84" s="57">
        <v>0</v>
      </c>
      <c r="M84" s="57">
        <v>0</v>
      </c>
      <c r="N84" s="57">
        <v>0</v>
      </c>
      <c r="O84" s="57">
        <v>0</v>
      </c>
      <c r="P84" s="58">
        <v>0</v>
      </c>
      <c r="Q84" s="57">
        <v>0</v>
      </c>
      <c r="R84" s="57">
        <v>0</v>
      </c>
      <c r="S84" s="57">
        <v>0</v>
      </c>
      <c r="T84" s="57">
        <v>0</v>
      </c>
      <c r="U84" s="57">
        <v>0</v>
      </c>
      <c r="V84" s="57">
        <v>0</v>
      </c>
      <c r="W84" s="57">
        <v>0</v>
      </c>
      <c r="X84" s="57">
        <v>0</v>
      </c>
      <c r="Y84" s="57">
        <v>0</v>
      </c>
      <c r="Z84" s="58">
        <v>0</v>
      </c>
    </row>
    <row r="85" spans="1:26" x14ac:dyDescent="0.25">
      <c r="A85" s="52" t="s">
        <v>168</v>
      </c>
      <c r="B85" s="53" t="s">
        <v>169</v>
      </c>
      <c r="C85" s="54">
        <v>44561</v>
      </c>
      <c r="D85" s="102"/>
      <c r="E85" s="57">
        <v>5</v>
      </c>
      <c r="F85" s="57">
        <v>5</v>
      </c>
      <c r="G85" s="57">
        <v>0</v>
      </c>
      <c r="H85" s="57">
        <v>0</v>
      </c>
      <c r="I85" s="57">
        <v>0</v>
      </c>
      <c r="J85" s="57">
        <v>0</v>
      </c>
      <c r="K85" s="57">
        <v>0</v>
      </c>
      <c r="L85" s="57">
        <v>0</v>
      </c>
      <c r="M85" s="57">
        <v>0</v>
      </c>
      <c r="N85" s="57">
        <v>0</v>
      </c>
      <c r="O85" s="57">
        <v>292</v>
      </c>
      <c r="P85" s="58">
        <v>290</v>
      </c>
      <c r="Q85" s="57">
        <v>571</v>
      </c>
      <c r="R85" s="57">
        <v>571</v>
      </c>
      <c r="S85" s="57">
        <v>0</v>
      </c>
      <c r="T85" s="57">
        <v>0</v>
      </c>
      <c r="U85" s="57">
        <v>0</v>
      </c>
      <c r="V85" s="57">
        <v>0</v>
      </c>
      <c r="W85" s="57">
        <v>0</v>
      </c>
      <c r="X85" s="57">
        <v>0</v>
      </c>
      <c r="Y85" s="57">
        <v>868</v>
      </c>
      <c r="Z85" s="58">
        <v>866</v>
      </c>
    </row>
    <row r="86" spans="1:26" x14ac:dyDescent="0.25">
      <c r="A86" s="52" t="s">
        <v>170</v>
      </c>
      <c r="B86" s="53" t="s">
        <v>170</v>
      </c>
      <c r="C86" s="54">
        <v>44561</v>
      </c>
      <c r="D86" s="103"/>
      <c r="E86" s="57">
        <v>0</v>
      </c>
      <c r="F86" s="57">
        <v>0</v>
      </c>
      <c r="G86" s="57">
        <v>1715</v>
      </c>
      <c r="H86" s="57">
        <v>836</v>
      </c>
      <c r="I86" s="57">
        <v>0</v>
      </c>
      <c r="J86" s="57">
        <v>0</v>
      </c>
      <c r="K86" s="57">
        <v>228</v>
      </c>
      <c r="L86" s="57">
        <v>86</v>
      </c>
      <c r="M86" s="57">
        <v>0</v>
      </c>
      <c r="N86" s="57">
        <v>0</v>
      </c>
      <c r="O86" s="57">
        <v>1501</v>
      </c>
      <c r="P86" s="58">
        <v>610</v>
      </c>
      <c r="Q86" s="57">
        <v>524</v>
      </c>
      <c r="R86" s="57">
        <v>225</v>
      </c>
      <c r="S86" s="57">
        <v>0</v>
      </c>
      <c r="T86" s="57">
        <v>0</v>
      </c>
      <c r="U86" s="57">
        <v>0</v>
      </c>
      <c r="V86" s="57">
        <v>0</v>
      </c>
      <c r="W86" s="57">
        <v>0</v>
      </c>
      <c r="X86" s="57">
        <v>0</v>
      </c>
      <c r="Y86" s="57">
        <v>3968</v>
      </c>
      <c r="Z86" s="58">
        <v>1757</v>
      </c>
    </row>
    <row r="87" spans="1:26" s="60" customFormat="1" ht="31.5" customHeight="1" x14ac:dyDescent="0.35">
      <c r="A87" s="52" t="s">
        <v>171</v>
      </c>
      <c r="B87" s="53" t="s">
        <v>172</v>
      </c>
      <c r="C87" s="54">
        <v>44561</v>
      </c>
      <c r="D87" s="102"/>
      <c r="E87" s="57">
        <v>4576</v>
      </c>
      <c r="F87" s="57">
        <v>4542</v>
      </c>
      <c r="G87" s="57">
        <v>50306</v>
      </c>
      <c r="H87" s="57">
        <v>47833</v>
      </c>
      <c r="I87" s="57">
        <v>19805</v>
      </c>
      <c r="J87" s="57">
        <v>19805</v>
      </c>
      <c r="K87" s="57">
        <v>49318</v>
      </c>
      <c r="L87" s="57">
        <v>49318</v>
      </c>
      <c r="M87" s="57">
        <v>18058</v>
      </c>
      <c r="N87" s="57">
        <v>18058</v>
      </c>
      <c r="O87" s="57">
        <v>119310</v>
      </c>
      <c r="P87" s="58">
        <v>90460</v>
      </c>
      <c r="Q87" s="57">
        <v>76078</v>
      </c>
      <c r="R87" s="57">
        <v>76060</v>
      </c>
      <c r="S87" s="57">
        <v>82724</v>
      </c>
      <c r="T87" s="57">
        <v>82724</v>
      </c>
      <c r="U87" s="57">
        <v>0</v>
      </c>
      <c r="V87" s="57">
        <v>0</v>
      </c>
      <c r="W87" s="57">
        <v>0</v>
      </c>
      <c r="X87" s="57">
        <v>0</v>
      </c>
      <c r="Y87" s="57">
        <v>420175</v>
      </c>
      <c r="Z87" s="58">
        <v>388800</v>
      </c>
    </row>
    <row r="88" spans="1:26" x14ac:dyDescent="0.25">
      <c r="A88" s="52" t="s">
        <v>173</v>
      </c>
      <c r="B88" s="53" t="s">
        <v>174</v>
      </c>
      <c r="C88" s="54">
        <v>44561</v>
      </c>
      <c r="D88" s="102"/>
      <c r="E88" s="57">
        <v>4017</v>
      </c>
      <c r="F88" s="57">
        <v>124</v>
      </c>
      <c r="G88" s="57">
        <v>-35</v>
      </c>
      <c r="H88" s="57">
        <v>-35</v>
      </c>
      <c r="I88" s="57">
        <v>88</v>
      </c>
      <c r="J88" s="57">
        <v>0</v>
      </c>
      <c r="K88" s="57">
        <v>1718</v>
      </c>
      <c r="L88" s="57">
        <v>415</v>
      </c>
      <c r="M88" s="57">
        <v>344</v>
      </c>
      <c r="N88" s="57">
        <v>30</v>
      </c>
      <c r="O88" s="57">
        <v>52064</v>
      </c>
      <c r="P88" s="58">
        <v>4626</v>
      </c>
      <c r="Q88" s="57">
        <v>5269</v>
      </c>
      <c r="R88" s="57">
        <v>3279</v>
      </c>
      <c r="S88" s="57">
        <v>-2</v>
      </c>
      <c r="T88" s="57">
        <v>0</v>
      </c>
      <c r="U88" s="57">
        <v>0</v>
      </c>
      <c r="V88" s="57">
        <v>0</v>
      </c>
      <c r="W88" s="57">
        <v>0</v>
      </c>
      <c r="X88" s="57">
        <v>0</v>
      </c>
      <c r="Y88" s="57">
        <v>63463</v>
      </c>
      <c r="Z88" s="58">
        <v>8439</v>
      </c>
    </row>
    <row r="89" spans="1:26" x14ac:dyDescent="0.25">
      <c r="A89" s="52" t="s">
        <v>175</v>
      </c>
      <c r="B89" s="53" t="s">
        <v>176</v>
      </c>
      <c r="C89" s="54">
        <v>44561</v>
      </c>
      <c r="D89" s="102"/>
      <c r="E89" s="57">
        <v>0</v>
      </c>
      <c r="F89" s="57">
        <v>0</v>
      </c>
      <c r="G89" s="57">
        <v>0</v>
      </c>
      <c r="H89" s="57">
        <v>0</v>
      </c>
      <c r="I89" s="57">
        <v>0</v>
      </c>
      <c r="J89" s="57">
        <v>0</v>
      </c>
      <c r="K89" s="57">
        <v>0</v>
      </c>
      <c r="L89" s="57">
        <v>0</v>
      </c>
      <c r="M89" s="57">
        <v>0</v>
      </c>
      <c r="N89" s="57">
        <v>0</v>
      </c>
      <c r="O89" s="57">
        <v>0</v>
      </c>
      <c r="P89" s="58">
        <v>0</v>
      </c>
      <c r="Q89" s="57">
        <v>0</v>
      </c>
      <c r="R89" s="57">
        <v>0</v>
      </c>
      <c r="S89" s="57">
        <v>0</v>
      </c>
      <c r="T89" s="57">
        <v>0</v>
      </c>
      <c r="U89" s="57">
        <v>0</v>
      </c>
      <c r="V89" s="57">
        <v>0</v>
      </c>
      <c r="W89" s="57">
        <v>0</v>
      </c>
      <c r="X89" s="57">
        <v>0</v>
      </c>
      <c r="Y89" s="57">
        <v>0</v>
      </c>
      <c r="Z89" s="58">
        <v>0</v>
      </c>
    </row>
    <row r="90" spans="1:26" x14ac:dyDescent="0.25">
      <c r="A90" s="52" t="s">
        <v>177</v>
      </c>
      <c r="B90" s="53" t="s">
        <v>178</v>
      </c>
      <c r="C90" s="54">
        <v>44561</v>
      </c>
      <c r="D90" s="102"/>
      <c r="E90" s="57">
        <v>0</v>
      </c>
      <c r="F90" s="57">
        <v>0</v>
      </c>
      <c r="G90" s="57">
        <v>0</v>
      </c>
      <c r="H90" s="57">
        <v>0</v>
      </c>
      <c r="I90" s="57">
        <v>0</v>
      </c>
      <c r="J90" s="57">
        <v>0</v>
      </c>
      <c r="K90" s="57">
        <v>0</v>
      </c>
      <c r="L90" s="57">
        <v>0</v>
      </c>
      <c r="M90" s="57">
        <v>0</v>
      </c>
      <c r="N90" s="57">
        <v>0</v>
      </c>
      <c r="O90" s="57">
        <v>0</v>
      </c>
      <c r="P90" s="58">
        <v>0</v>
      </c>
      <c r="Q90" s="57">
        <v>225</v>
      </c>
      <c r="R90" s="57">
        <v>225</v>
      </c>
      <c r="S90" s="57">
        <v>0</v>
      </c>
      <c r="T90" s="57">
        <v>0</v>
      </c>
      <c r="U90" s="57">
        <v>0</v>
      </c>
      <c r="V90" s="57">
        <v>0</v>
      </c>
      <c r="W90" s="57">
        <v>0</v>
      </c>
      <c r="X90" s="57">
        <v>0</v>
      </c>
      <c r="Y90" s="57">
        <v>225</v>
      </c>
      <c r="Z90" s="58">
        <v>225</v>
      </c>
    </row>
    <row r="91" spans="1:26" x14ac:dyDescent="0.25">
      <c r="A91" s="52" t="s">
        <v>179</v>
      </c>
      <c r="B91" s="53" t="s">
        <v>180</v>
      </c>
      <c r="C91" s="54">
        <v>44561</v>
      </c>
      <c r="D91" s="102"/>
      <c r="E91" s="57">
        <v>143</v>
      </c>
      <c r="F91" s="57">
        <v>143</v>
      </c>
      <c r="G91" s="57">
        <v>0</v>
      </c>
      <c r="H91" s="57">
        <v>0</v>
      </c>
      <c r="I91" s="57">
        <v>0</v>
      </c>
      <c r="J91" s="57">
        <v>0</v>
      </c>
      <c r="K91" s="57">
        <v>0</v>
      </c>
      <c r="L91" s="57">
        <v>0</v>
      </c>
      <c r="M91" s="57">
        <v>0</v>
      </c>
      <c r="N91" s="57">
        <v>0</v>
      </c>
      <c r="O91" s="57">
        <v>757</v>
      </c>
      <c r="P91" s="58">
        <v>570</v>
      </c>
      <c r="Q91" s="57">
        <v>1423</v>
      </c>
      <c r="R91" s="57">
        <v>1423</v>
      </c>
      <c r="S91" s="57">
        <v>0</v>
      </c>
      <c r="T91" s="57">
        <v>0</v>
      </c>
      <c r="U91" s="57">
        <v>0</v>
      </c>
      <c r="V91" s="57">
        <v>0</v>
      </c>
      <c r="W91" s="57">
        <v>0</v>
      </c>
      <c r="X91" s="57">
        <v>0</v>
      </c>
      <c r="Y91" s="57">
        <v>2323</v>
      </c>
      <c r="Z91" s="58">
        <v>2136</v>
      </c>
    </row>
    <row r="92" spans="1:26" s="60" customFormat="1" ht="31.5" customHeight="1" x14ac:dyDescent="0.35">
      <c r="A92" s="62" t="s">
        <v>181</v>
      </c>
      <c r="B92" s="63" t="s">
        <v>182</v>
      </c>
      <c r="C92" s="64">
        <v>44561</v>
      </c>
      <c r="D92" s="105"/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24523</v>
      </c>
      <c r="L92" s="67">
        <v>20273</v>
      </c>
      <c r="M92" s="67">
        <v>16014</v>
      </c>
      <c r="N92" s="67">
        <v>16014</v>
      </c>
      <c r="O92" s="67">
        <v>21309</v>
      </c>
      <c r="P92" s="68">
        <v>28493</v>
      </c>
      <c r="Q92" s="67">
        <v>702</v>
      </c>
      <c r="R92" s="67">
        <v>702</v>
      </c>
      <c r="S92" s="67">
        <v>8</v>
      </c>
      <c r="T92" s="67">
        <v>8</v>
      </c>
      <c r="U92" s="67">
        <v>0</v>
      </c>
      <c r="V92" s="67">
        <v>0</v>
      </c>
      <c r="W92" s="67">
        <v>0</v>
      </c>
      <c r="X92" s="67">
        <v>0</v>
      </c>
      <c r="Y92" s="67">
        <v>62556</v>
      </c>
      <c r="Z92" s="68">
        <v>65490</v>
      </c>
    </row>
    <row r="93" spans="1:26" x14ac:dyDescent="0.25">
      <c r="A93" s="52" t="s">
        <v>183</v>
      </c>
      <c r="B93" s="53" t="s">
        <v>184</v>
      </c>
      <c r="C93" s="54">
        <v>44561</v>
      </c>
      <c r="D93" s="103"/>
      <c r="E93" s="57">
        <v>0</v>
      </c>
      <c r="F93" s="57">
        <v>0</v>
      </c>
      <c r="G93" s="57">
        <v>0</v>
      </c>
      <c r="H93" s="57">
        <v>0</v>
      </c>
      <c r="I93" s="57">
        <v>0</v>
      </c>
      <c r="J93" s="57">
        <v>0</v>
      </c>
      <c r="K93" s="57">
        <v>0</v>
      </c>
      <c r="L93" s="57">
        <v>0</v>
      </c>
      <c r="M93" s="57">
        <v>0</v>
      </c>
      <c r="N93" s="57">
        <v>0</v>
      </c>
      <c r="O93" s="57">
        <v>0</v>
      </c>
      <c r="P93" s="58">
        <v>0</v>
      </c>
      <c r="Q93" s="57">
        <v>0</v>
      </c>
      <c r="R93" s="57">
        <v>0</v>
      </c>
      <c r="S93" s="57">
        <v>0</v>
      </c>
      <c r="T93" s="57">
        <v>0</v>
      </c>
      <c r="U93" s="57">
        <v>0</v>
      </c>
      <c r="V93" s="57">
        <v>0</v>
      </c>
      <c r="W93" s="57">
        <v>0</v>
      </c>
      <c r="X93" s="57">
        <v>0</v>
      </c>
      <c r="Y93" s="57">
        <v>0</v>
      </c>
      <c r="Z93" s="58">
        <v>0</v>
      </c>
    </row>
    <row r="94" spans="1:26" x14ac:dyDescent="0.25">
      <c r="A94" s="52" t="s">
        <v>185</v>
      </c>
      <c r="B94" s="53" t="s">
        <v>186</v>
      </c>
      <c r="C94" s="54">
        <v>44561</v>
      </c>
      <c r="D94" s="103"/>
      <c r="E94" s="57">
        <v>2648</v>
      </c>
      <c r="F94" s="57">
        <v>2508</v>
      </c>
      <c r="G94" s="57">
        <v>7358</v>
      </c>
      <c r="H94" s="57">
        <v>3935</v>
      </c>
      <c r="I94" s="57">
        <v>0</v>
      </c>
      <c r="J94" s="57">
        <v>0</v>
      </c>
      <c r="K94" s="57">
        <v>467</v>
      </c>
      <c r="L94" s="57">
        <v>460</v>
      </c>
      <c r="M94" s="57">
        <v>119</v>
      </c>
      <c r="N94" s="57">
        <v>119</v>
      </c>
      <c r="O94" s="57">
        <v>53027</v>
      </c>
      <c r="P94" s="58">
        <v>40896</v>
      </c>
      <c r="Q94" s="57">
        <v>1412</v>
      </c>
      <c r="R94" s="57">
        <v>1265</v>
      </c>
      <c r="S94" s="57">
        <v>9605</v>
      </c>
      <c r="T94" s="57">
        <v>-15413</v>
      </c>
      <c r="U94" s="57">
        <v>0</v>
      </c>
      <c r="V94" s="57">
        <v>0</v>
      </c>
      <c r="W94" s="57">
        <v>0</v>
      </c>
      <c r="X94" s="57">
        <v>0</v>
      </c>
      <c r="Y94" s="57">
        <v>74636</v>
      </c>
      <c r="Z94" s="58">
        <v>33770</v>
      </c>
    </row>
    <row r="95" spans="1:26" x14ac:dyDescent="0.25">
      <c r="A95" s="52" t="s">
        <v>187</v>
      </c>
      <c r="B95" s="53" t="s">
        <v>188</v>
      </c>
      <c r="C95" s="54">
        <v>44561</v>
      </c>
      <c r="D95" s="103"/>
      <c r="E95" s="57">
        <v>0</v>
      </c>
      <c r="F95" s="57">
        <v>0</v>
      </c>
      <c r="G95" s="57">
        <v>0</v>
      </c>
      <c r="H95" s="57">
        <v>0</v>
      </c>
      <c r="I95" s="57">
        <v>0</v>
      </c>
      <c r="J95" s="57">
        <v>0</v>
      </c>
      <c r="K95" s="57">
        <v>0</v>
      </c>
      <c r="L95" s="57">
        <v>0</v>
      </c>
      <c r="M95" s="57">
        <v>0</v>
      </c>
      <c r="N95" s="57">
        <v>0</v>
      </c>
      <c r="O95" s="57">
        <v>455</v>
      </c>
      <c r="P95" s="58">
        <v>131</v>
      </c>
      <c r="Q95" s="57">
        <v>7873</v>
      </c>
      <c r="R95" s="57">
        <v>7784</v>
      </c>
      <c r="S95" s="57">
        <v>0</v>
      </c>
      <c r="T95" s="57">
        <v>0</v>
      </c>
      <c r="U95" s="57">
        <v>0</v>
      </c>
      <c r="V95" s="57">
        <v>0</v>
      </c>
      <c r="W95" s="57">
        <v>0</v>
      </c>
      <c r="X95" s="57">
        <v>0</v>
      </c>
      <c r="Y95" s="57">
        <v>8328</v>
      </c>
      <c r="Z95" s="58">
        <v>7915</v>
      </c>
    </row>
    <row r="96" spans="1:26" x14ac:dyDescent="0.25">
      <c r="A96" s="52" t="s">
        <v>189</v>
      </c>
      <c r="B96" s="53" t="s">
        <v>189</v>
      </c>
      <c r="C96" s="54">
        <v>44561</v>
      </c>
      <c r="D96" s="103"/>
      <c r="E96" s="57">
        <v>0</v>
      </c>
      <c r="F96" s="57">
        <v>0</v>
      </c>
      <c r="G96" s="57">
        <v>0</v>
      </c>
      <c r="H96" s="57">
        <v>0</v>
      </c>
      <c r="I96" s="57">
        <v>0</v>
      </c>
      <c r="J96" s="57">
        <v>0</v>
      </c>
      <c r="K96" s="57">
        <v>0</v>
      </c>
      <c r="L96" s="57">
        <v>0</v>
      </c>
      <c r="M96" s="57">
        <v>0</v>
      </c>
      <c r="N96" s="57">
        <v>0</v>
      </c>
      <c r="O96" s="57">
        <v>0</v>
      </c>
      <c r="P96" s="58">
        <v>0</v>
      </c>
      <c r="Q96" s="57">
        <v>0</v>
      </c>
      <c r="R96" s="57">
        <v>0</v>
      </c>
      <c r="S96" s="57">
        <v>0</v>
      </c>
      <c r="T96" s="57">
        <v>0</v>
      </c>
      <c r="U96" s="57">
        <v>0</v>
      </c>
      <c r="V96" s="57">
        <v>0</v>
      </c>
      <c r="W96" s="57">
        <v>0</v>
      </c>
      <c r="X96" s="57">
        <v>0</v>
      </c>
      <c r="Y96" s="57">
        <v>0</v>
      </c>
      <c r="Z96" s="58">
        <v>0</v>
      </c>
    </row>
    <row r="97" spans="1:26" s="60" customFormat="1" ht="31.5" customHeight="1" x14ac:dyDescent="0.35">
      <c r="A97" s="52" t="s">
        <v>190</v>
      </c>
      <c r="B97" s="53" t="s">
        <v>191</v>
      </c>
      <c r="C97" s="54">
        <v>44561</v>
      </c>
      <c r="D97" s="102"/>
      <c r="E97" s="57">
        <v>0</v>
      </c>
      <c r="F97" s="57">
        <v>0</v>
      </c>
      <c r="G97" s="57">
        <v>0</v>
      </c>
      <c r="H97" s="57">
        <v>0</v>
      </c>
      <c r="I97" s="57">
        <v>0</v>
      </c>
      <c r="J97" s="57">
        <v>0</v>
      </c>
      <c r="K97" s="57">
        <v>0</v>
      </c>
      <c r="L97" s="57">
        <v>0</v>
      </c>
      <c r="M97" s="57">
        <v>0</v>
      </c>
      <c r="N97" s="57">
        <v>0</v>
      </c>
      <c r="O97" s="57">
        <v>0</v>
      </c>
      <c r="P97" s="58">
        <v>0</v>
      </c>
      <c r="Q97" s="57">
        <v>0</v>
      </c>
      <c r="R97" s="57">
        <v>0</v>
      </c>
      <c r="S97" s="57">
        <v>0</v>
      </c>
      <c r="T97" s="57">
        <v>0</v>
      </c>
      <c r="U97" s="57">
        <v>0</v>
      </c>
      <c r="V97" s="57">
        <v>0</v>
      </c>
      <c r="W97" s="57">
        <v>0</v>
      </c>
      <c r="X97" s="57">
        <v>0</v>
      </c>
      <c r="Y97" s="57">
        <v>0</v>
      </c>
      <c r="Z97" s="58">
        <v>0</v>
      </c>
    </row>
    <row r="98" spans="1:26" x14ac:dyDescent="0.25">
      <c r="A98" s="52" t="s">
        <v>192</v>
      </c>
      <c r="B98" s="53" t="s">
        <v>193</v>
      </c>
      <c r="C98" s="54">
        <v>44561</v>
      </c>
      <c r="D98" s="103"/>
      <c r="E98" s="57">
        <v>11360</v>
      </c>
      <c r="F98" s="57">
        <v>11360</v>
      </c>
      <c r="G98" s="57">
        <v>0</v>
      </c>
      <c r="H98" s="57">
        <v>0</v>
      </c>
      <c r="I98" s="57">
        <v>0</v>
      </c>
      <c r="J98" s="57">
        <v>0</v>
      </c>
      <c r="K98" s="57">
        <v>0</v>
      </c>
      <c r="L98" s="57">
        <v>0</v>
      </c>
      <c r="M98" s="57">
        <v>-220</v>
      </c>
      <c r="N98" s="57">
        <v>-206</v>
      </c>
      <c r="O98" s="57">
        <v>497</v>
      </c>
      <c r="P98" s="58">
        <v>500</v>
      </c>
      <c r="Q98" s="57">
        <v>595</v>
      </c>
      <c r="R98" s="57">
        <v>152</v>
      </c>
      <c r="S98" s="57">
        <v>372</v>
      </c>
      <c r="T98" s="57">
        <v>372</v>
      </c>
      <c r="U98" s="57">
        <v>0</v>
      </c>
      <c r="V98" s="57">
        <v>0</v>
      </c>
      <c r="W98" s="57">
        <v>0</v>
      </c>
      <c r="X98" s="57">
        <v>0</v>
      </c>
      <c r="Y98" s="57">
        <v>12604</v>
      </c>
      <c r="Z98" s="58">
        <v>12178</v>
      </c>
    </row>
    <row r="99" spans="1:26" x14ac:dyDescent="0.25">
      <c r="A99" s="52" t="s">
        <v>194</v>
      </c>
      <c r="B99" s="53" t="s">
        <v>195</v>
      </c>
      <c r="C99" s="54">
        <v>44561</v>
      </c>
      <c r="D99" s="103"/>
      <c r="E99" s="57">
        <v>2087</v>
      </c>
      <c r="F99" s="57">
        <v>1598</v>
      </c>
      <c r="G99" s="57">
        <v>657</v>
      </c>
      <c r="H99" s="57">
        <v>491</v>
      </c>
      <c r="I99" s="57">
        <v>0</v>
      </c>
      <c r="J99" s="57">
        <v>0</v>
      </c>
      <c r="K99" s="57">
        <v>323</v>
      </c>
      <c r="L99" s="57">
        <v>323</v>
      </c>
      <c r="M99" s="57">
        <v>3460</v>
      </c>
      <c r="N99" s="57">
        <v>1837</v>
      </c>
      <c r="O99" s="57">
        <v>52338</v>
      </c>
      <c r="P99" s="58">
        <v>15941</v>
      </c>
      <c r="Q99" s="57">
        <v>32069</v>
      </c>
      <c r="R99" s="57">
        <v>11779</v>
      </c>
      <c r="S99" s="57">
        <v>3809</v>
      </c>
      <c r="T99" s="57">
        <v>460</v>
      </c>
      <c r="U99" s="57">
        <v>0</v>
      </c>
      <c r="V99" s="57">
        <v>0</v>
      </c>
      <c r="W99" s="57">
        <v>0</v>
      </c>
      <c r="X99" s="57">
        <v>0</v>
      </c>
      <c r="Y99" s="57">
        <v>94743</v>
      </c>
      <c r="Z99" s="58">
        <v>32429</v>
      </c>
    </row>
    <row r="100" spans="1:26" x14ac:dyDescent="0.25">
      <c r="A100" s="52" t="str">
        <f>B100</f>
        <v>Standard Club Asia</v>
      </c>
      <c r="B100" s="53" t="s">
        <v>196</v>
      </c>
      <c r="C100" s="54">
        <v>44247</v>
      </c>
      <c r="D100" s="102"/>
      <c r="E100" s="57">
        <v>0</v>
      </c>
      <c r="F100" s="57">
        <v>0</v>
      </c>
      <c r="G100" s="57">
        <v>0</v>
      </c>
      <c r="H100" s="57">
        <v>0</v>
      </c>
      <c r="I100" s="57">
        <v>0</v>
      </c>
      <c r="J100" s="57">
        <v>0</v>
      </c>
      <c r="K100" s="57">
        <v>82</v>
      </c>
      <c r="L100" s="57">
        <v>8</v>
      </c>
      <c r="M100" s="57">
        <v>0</v>
      </c>
      <c r="N100" s="57">
        <v>0</v>
      </c>
      <c r="O100" s="57">
        <v>0</v>
      </c>
      <c r="P100" s="58">
        <v>0</v>
      </c>
      <c r="Q100" s="57">
        <v>0</v>
      </c>
      <c r="R100" s="57">
        <v>0</v>
      </c>
      <c r="S100" s="57">
        <v>0</v>
      </c>
      <c r="T100" s="57">
        <v>0</v>
      </c>
      <c r="U100" s="57">
        <v>0</v>
      </c>
      <c r="V100" s="57">
        <v>0</v>
      </c>
      <c r="W100" s="57">
        <v>0</v>
      </c>
      <c r="X100" s="57">
        <v>0</v>
      </c>
      <c r="Y100" s="57">
        <v>82</v>
      </c>
      <c r="Z100" s="58">
        <v>8</v>
      </c>
    </row>
    <row r="101" spans="1:26" x14ac:dyDescent="0.25">
      <c r="A101" s="52" t="s">
        <v>197</v>
      </c>
      <c r="B101" s="53" t="s">
        <v>197</v>
      </c>
      <c r="C101" s="54">
        <v>44561</v>
      </c>
      <c r="D101" s="103"/>
      <c r="E101" s="57">
        <v>26548</v>
      </c>
      <c r="F101" s="57">
        <v>21973</v>
      </c>
      <c r="G101" s="57">
        <v>0</v>
      </c>
      <c r="H101" s="57">
        <v>0</v>
      </c>
      <c r="I101" s="57">
        <v>0</v>
      </c>
      <c r="J101" s="57">
        <v>0</v>
      </c>
      <c r="K101" s="57">
        <v>4234</v>
      </c>
      <c r="L101" s="57">
        <v>422</v>
      </c>
      <c r="M101" s="57">
        <v>78160</v>
      </c>
      <c r="N101" s="57">
        <v>3641</v>
      </c>
      <c r="O101" s="57">
        <v>92631</v>
      </c>
      <c r="P101" s="58">
        <v>1709</v>
      </c>
      <c r="Q101" s="57">
        <v>34371</v>
      </c>
      <c r="R101" s="57">
        <v>12571</v>
      </c>
      <c r="S101" s="57">
        <v>0</v>
      </c>
      <c r="T101" s="57">
        <v>0</v>
      </c>
      <c r="U101" s="57">
        <v>0</v>
      </c>
      <c r="V101" s="57">
        <v>0</v>
      </c>
      <c r="W101" s="57">
        <v>0</v>
      </c>
      <c r="X101" s="57">
        <v>0</v>
      </c>
      <c r="Y101" s="57">
        <v>235944</v>
      </c>
      <c r="Z101" s="58">
        <v>40316</v>
      </c>
    </row>
    <row r="102" spans="1:26" s="60" customFormat="1" ht="31.5" customHeight="1" x14ac:dyDescent="0.35">
      <c r="A102" s="52" t="str">
        <f>B102</f>
        <v>STEAMSHIP MUTUAL</v>
      </c>
      <c r="B102" s="53" t="s">
        <v>198</v>
      </c>
      <c r="C102" s="54">
        <v>44247</v>
      </c>
      <c r="D102" s="102"/>
      <c r="E102" s="57">
        <v>0</v>
      </c>
      <c r="F102" s="57">
        <v>0</v>
      </c>
      <c r="G102" s="57">
        <v>0</v>
      </c>
      <c r="H102" s="57">
        <v>0</v>
      </c>
      <c r="I102" s="57">
        <v>0</v>
      </c>
      <c r="J102" s="57">
        <v>0</v>
      </c>
      <c r="K102" s="57">
        <v>0</v>
      </c>
      <c r="L102" s="57">
        <v>0</v>
      </c>
      <c r="M102" s="57">
        <v>0</v>
      </c>
      <c r="N102" s="57">
        <v>0</v>
      </c>
      <c r="O102" s="57">
        <v>0</v>
      </c>
      <c r="P102" s="58">
        <v>0</v>
      </c>
      <c r="Q102" s="57">
        <v>0</v>
      </c>
      <c r="R102" s="57">
        <v>0</v>
      </c>
      <c r="S102" s="57">
        <v>0</v>
      </c>
      <c r="T102" s="57">
        <v>0</v>
      </c>
      <c r="U102" s="57">
        <v>0</v>
      </c>
      <c r="V102" s="57">
        <v>0</v>
      </c>
      <c r="W102" s="57">
        <v>0</v>
      </c>
      <c r="X102" s="57">
        <v>0</v>
      </c>
      <c r="Y102" s="57">
        <v>0</v>
      </c>
      <c r="Z102" s="58">
        <v>0</v>
      </c>
    </row>
    <row r="103" spans="1:26" x14ac:dyDescent="0.25">
      <c r="A103" s="52" t="s">
        <v>199</v>
      </c>
      <c r="B103" s="53" t="s">
        <v>200</v>
      </c>
      <c r="C103" s="54">
        <v>44377</v>
      </c>
      <c r="D103" s="103"/>
      <c r="E103" s="57">
        <v>0</v>
      </c>
      <c r="F103" s="57">
        <v>0</v>
      </c>
      <c r="G103" s="57">
        <v>0</v>
      </c>
      <c r="H103" s="57">
        <v>0</v>
      </c>
      <c r="I103" s="57">
        <v>0</v>
      </c>
      <c r="J103" s="57">
        <v>0</v>
      </c>
      <c r="K103" s="57">
        <v>0</v>
      </c>
      <c r="L103" s="57">
        <v>0</v>
      </c>
      <c r="M103" s="57">
        <v>0</v>
      </c>
      <c r="N103" s="57">
        <v>0</v>
      </c>
      <c r="O103" s="57">
        <v>2486</v>
      </c>
      <c r="P103" s="58">
        <v>186</v>
      </c>
      <c r="Q103" s="57">
        <v>30</v>
      </c>
      <c r="R103" s="57">
        <v>25</v>
      </c>
      <c r="S103" s="57">
        <v>1</v>
      </c>
      <c r="T103" s="57">
        <v>0</v>
      </c>
      <c r="U103" s="57">
        <v>0</v>
      </c>
      <c r="V103" s="57">
        <v>0</v>
      </c>
      <c r="W103" s="57">
        <v>0</v>
      </c>
      <c r="X103" s="57">
        <v>0</v>
      </c>
      <c r="Y103" s="57">
        <v>2517</v>
      </c>
      <c r="Z103" s="58">
        <v>211</v>
      </c>
    </row>
    <row r="104" spans="1:26" x14ac:dyDescent="0.25">
      <c r="A104" s="52" t="s">
        <v>201</v>
      </c>
      <c r="B104" s="53" t="s">
        <v>202</v>
      </c>
      <c r="C104" s="54">
        <v>44561</v>
      </c>
      <c r="D104" s="103"/>
      <c r="E104" s="57">
        <v>29065</v>
      </c>
      <c r="F104" s="57">
        <v>29063</v>
      </c>
      <c r="G104" s="57">
        <v>58854</v>
      </c>
      <c r="H104" s="57">
        <v>58562</v>
      </c>
      <c r="I104" s="57">
        <v>0</v>
      </c>
      <c r="J104" s="57">
        <v>0</v>
      </c>
      <c r="K104" s="57">
        <v>11032</v>
      </c>
      <c r="L104" s="57">
        <v>11031</v>
      </c>
      <c r="M104" s="57">
        <v>17469</v>
      </c>
      <c r="N104" s="57">
        <v>17468</v>
      </c>
      <c r="O104" s="57">
        <v>297072</v>
      </c>
      <c r="P104" s="58">
        <v>295890</v>
      </c>
      <c r="Q104" s="57">
        <v>329624</v>
      </c>
      <c r="R104" s="57">
        <v>329013</v>
      </c>
      <c r="S104" s="57">
        <v>2922</v>
      </c>
      <c r="T104" s="57">
        <v>2922</v>
      </c>
      <c r="U104" s="57">
        <v>0</v>
      </c>
      <c r="V104" s="57">
        <v>0</v>
      </c>
      <c r="W104" s="57">
        <v>0</v>
      </c>
      <c r="X104" s="57">
        <v>0</v>
      </c>
      <c r="Y104" s="57">
        <v>746038</v>
      </c>
      <c r="Z104" s="58">
        <v>743949</v>
      </c>
    </row>
    <row r="105" spans="1:26" x14ac:dyDescent="0.25">
      <c r="A105" s="52" t="s">
        <v>203</v>
      </c>
      <c r="B105" s="53" t="s">
        <v>204</v>
      </c>
      <c r="C105" s="54">
        <v>44561</v>
      </c>
      <c r="D105" s="102"/>
      <c r="E105" s="57">
        <v>0</v>
      </c>
      <c r="F105" s="57">
        <v>0</v>
      </c>
      <c r="G105" s="57">
        <v>0</v>
      </c>
      <c r="H105" s="57">
        <v>0</v>
      </c>
      <c r="I105" s="57">
        <v>0</v>
      </c>
      <c r="J105" s="57">
        <v>0</v>
      </c>
      <c r="K105" s="57">
        <v>0</v>
      </c>
      <c r="L105" s="57">
        <v>0</v>
      </c>
      <c r="M105" s="57">
        <v>0</v>
      </c>
      <c r="N105" s="57">
        <v>0</v>
      </c>
      <c r="O105" s="57">
        <v>-4570</v>
      </c>
      <c r="P105" s="58">
        <v>-1557</v>
      </c>
      <c r="Q105" s="57">
        <v>290</v>
      </c>
      <c r="R105" s="57">
        <v>16</v>
      </c>
      <c r="S105" s="57">
        <v>0</v>
      </c>
      <c r="T105" s="57">
        <v>0</v>
      </c>
      <c r="U105" s="57">
        <v>0</v>
      </c>
      <c r="V105" s="57">
        <v>0</v>
      </c>
      <c r="W105" s="57">
        <v>0</v>
      </c>
      <c r="X105" s="57">
        <v>0</v>
      </c>
      <c r="Y105" s="57">
        <v>-4280</v>
      </c>
      <c r="Z105" s="58">
        <v>-1541</v>
      </c>
    </row>
    <row r="106" spans="1:26" x14ac:dyDescent="0.25">
      <c r="A106" s="52" t="s">
        <v>205</v>
      </c>
      <c r="B106" s="53" t="s">
        <v>206</v>
      </c>
      <c r="C106" s="54">
        <v>44561</v>
      </c>
      <c r="D106" s="103"/>
      <c r="E106" s="57">
        <v>57943</v>
      </c>
      <c r="F106" s="57">
        <v>57565</v>
      </c>
      <c r="G106" s="57">
        <v>4068</v>
      </c>
      <c r="H106" s="57">
        <v>4060</v>
      </c>
      <c r="I106" s="57">
        <v>417</v>
      </c>
      <c r="J106" s="57">
        <v>368</v>
      </c>
      <c r="K106" s="57">
        <v>6858</v>
      </c>
      <c r="L106" s="57">
        <v>4716</v>
      </c>
      <c r="M106" s="57">
        <v>9464</v>
      </c>
      <c r="N106" s="57">
        <v>5717</v>
      </c>
      <c r="O106" s="57">
        <v>146827</v>
      </c>
      <c r="P106" s="58">
        <v>84161</v>
      </c>
      <c r="Q106" s="57">
        <v>14773</v>
      </c>
      <c r="R106" s="57">
        <v>6803</v>
      </c>
      <c r="S106" s="57">
        <v>370</v>
      </c>
      <c r="T106" s="57">
        <v>179</v>
      </c>
      <c r="U106" s="57">
        <v>45579</v>
      </c>
      <c r="V106" s="57">
        <v>31076</v>
      </c>
      <c r="W106" s="57">
        <v>214837</v>
      </c>
      <c r="X106" s="57">
        <v>121308</v>
      </c>
      <c r="Y106" s="57">
        <v>501136</v>
      </c>
      <c r="Z106" s="58">
        <v>315953</v>
      </c>
    </row>
    <row r="107" spans="1:26" s="60" customFormat="1" ht="31.5" customHeight="1" x14ac:dyDescent="0.35">
      <c r="A107" s="52" t="s">
        <v>207</v>
      </c>
      <c r="B107" s="53" t="s">
        <v>208</v>
      </c>
      <c r="C107" s="54">
        <v>44561</v>
      </c>
      <c r="D107" s="102"/>
      <c r="E107" s="57">
        <v>182</v>
      </c>
      <c r="F107" s="57">
        <v>182</v>
      </c>
      <c r="G107" s="57">
        <v>112</v>
      </c>
      <c r="H107" s="57">
        <v>112</v>
      </c>
      <c r="I107" s="57">
        <v>0</v>
      </c>
      <c r="J107" s="57">
        <v>0</v>
      </c>
      <c r="K107" s="57">
        <v>0</v>
      </c>
      <c r="L107" s="57">
        <v>0</v>
      </c>
      <c r="M107" s="57">
        <v>2</v>
      </c>
      <c r="N107" s="57">
        <v>2</v>
      </c>
      <c r="O107" s="57">
        <v>17875</v>
      </c>
      <c r="P107" s="58">
        <v>17717</v>
      </c>
      <c r="Q107" s="57">
        <v>17</v>
      </c>
      <c r="R107" s="57">
        <v>17</v>
      </c>
      <c r="S107" s="57">
        <v>0</v>
      </c>
      <c r="T107" s="57">
        <v>0</v>
      </c>
      <c r="U107" s="57">
        <v>213</v>
      </c>
      <c r="V107" s="57">
        <v>213</v>
      </c>
      <c r="W107" s="57">
        <v>0</v>
      </c>
      <c r="X107" s="57">
        <v>0</v>
      </c>
      <c r="Y107" s="57">
        <v>18401</v>
      </c>
      <c r="Z107" s="58">
        <v>18243</v>
      </c>
    </row>
    <row r="108" spans="1:26" x14ac:dyDescent="0.25">
      <c r="A108" s="52" t="s">
        <v>209</v>
      </c>
      <c r="B108" s="53" t="s">
        <v>210</v>
      </c>
      <c r="C108" s="54">
        <v>44286</v>
      </c>
      <c r="D108" s="103"/>
      <c r="E108" s="57">
        <v>8448</v>
      </c>
      <c r="F108" s="57">
        <v>8448</v>
      </c>
      <c r="G108" s="57">
        <v>865</v>
      </c>
      <c r="H108" s="57">
        <v>865</v>
      </c>
      <c r="I108" s="57">
        <v>0</v>
      </c>
      <c r="J108" s="57">
        <v>0</v>
      </c>
      <c r="K108" s="57">
        <v>221</v>
      </c>
      <c r="L108" s="57">
        <v>221</v>
      </c>
      <c r="M108" s="57">
        <v>211</v>
      </c>
      <c r="N108" s="57">
        <v>211</v>
      </c>
      <c r="O108" s="57">
        <v>40223</v>
      </c>
      <c r="P108" s="58">
        <v>40223</v>
      </c>
      <c r="Q108" s="57">
        <v>16987</v>
      </c>
      <c r="R108" s="57">
        <v>16987</v>
      </c>
      <c r="S108" s="57">
        <v>-4</v>
      </c>
      <c r="T108" s="57">
        <v>-4</v>
      </c>
      <c r="U108" s="57">
        <v>0</v>
      </c>
      <c r="V108" s="57">
        <v>0</v>
      </c>
      <c r="W108" s="57">
        <v>0</v>
      </c>
      <c r="X108" s="57">
        <v>0</v>
      </c>
      <c r="Y108" s="57">
        <v>66951</v>
      </c>
      <c r="Z108" s="58">
        <v>66951</v>
      </c>
    </row>
    <row r="109" spans="1:26" x14ac:dyDescent="0.25">
      <c r="A109" s="52" t="s">
        <v>211</v>
      </c>
      <c r="B109" s="53" t="s">
        <v>212</v>
      </c>
      <c r="C109" s="54">
        <v>44561</v>
      </c>
      <c r="D109" s="103"/>
      <c r="E109" s="57">
        <v>18519</v>
      </c>
      <c r="F109" s="57">
        <v>18519</v>
      </c>
      <c r="G109" s="57">
        <v>122</v>
      </c>
      <c r="H109" s="57">
        <v>122</v>
      </c>
      <c r="I109" s="57">
        <v>0</v>
      </c>
      <c r="J109" s="57">
        <v>0</v>
      </c>
      <c r="K109" s="57">
        <v>0</v>
      </c>
      <c r="L109" s="57">
        <v>0</v>
      </c>
      <c r="M109" s="57">
        <v>14245</v>
      </c>
      <c r="N109" s="57">
        <v>13776</v>
      </c>
      <c r="O109" s="57">
        <v>16706</v>
      </c>
      <c r="P109" s="58">
        <v>16421</v>
      </c>
      <c r="Q109" s="57">
        <v>1459</v>
      </c>
      <c r="R109" s="57">
        <v>1449</v>
      </c>
      <c r="S109" s="57">
        <v>511</v>
      </c>
      <c r="T109" s="57">
        <v>508</v>
      </c>
      <c r="U109" s="57">
        <v>0</v>
      </c>
      <c r="V109" s="57">
        <v>0</v>
      </c>
      <c r="W109" s="57">
        <v>0</v>
      </c>
      <c r="X109" s="57">
        <v>0</v>
      </c>
      <c r="Y109" s="57">
        <v>51562</v>
      </c>
      <c r="Z109" s="58">
        <v>50795</v>
      </c>
    </row>
    <row r="110" spans="1:26" x14ac:dyDescent="0.25">
      <c r="A110" s="52" t="s">
        <v>213</v>
      </c>
      <c r="B110" s="53" t="s">
        <v>213</v>
      </c>
      <c r="C110" s="54">
        <v>44561</v>
      </c>
      <c r="D110" s="102"/>
      <c r="E110" s="57">
        <v>0</v>
      </c>
      <c r="F110" s="57">
        <v>0</v>
      </c>
      <c r="G110" s="57">
        <v>0</v>
      </c>
      <c r="H110" s="57">
        <v>0</v>
      </c>
      <c r="I110" s="57">
        <v>0</v>
      </c>
      <c r="J110" s="57">
        <v>0</v>
      </c>
      <c r="K110" s="57">
        <v>0</v>
      </c>
      <c r="L110" s="57">
        <v>0</v>
      </c>
      <c r="M110" s="57">
        <v>0</v>
      </c>
      <c r="N110" s="57">
        <v>0</v>
      </c>
      <c r="O110" s="57">
        <v>3040</v>
      </c>
      <c r="P110" s="58">
        <v>2804</v>
      </c>
      <c r="Q110" s="57">
        <v>104</v>
      </c>
      <c r="R110" s="57">
        <v>104</v>
      </c>
      <c r="S110" s="57">
        <v>0</v>
      </c>
      <c r="T110" s="57">
        <v>0</v>
      </c>
      <c r="U110" s="57">
        <v>2805</v>
      </c>
      <c r="V110" s="57">
        <v>2805</v>
      </c>
      <c r="W110" s="57">
        <v>15444</v>
      </c>
      <c r="X110" s="57">
        <v>15444</v>
      </c>
      <c r="Y110" s="57">
        <v>21393</v>
      </c>
      <c r="Z110" s="58">
        <v>21157</v>
      </c>
    </row>
    <row r="111" spans="1:26" x14ac:dyDescent="0.25">
      <c r="A111" s="52" t="s">
        <v>214</v>
      </c>
      <c r="B111" s="53" t="s">
        <v>215</v>
      </c>
      <c r="C111" s="54">
        <v>44561</v>
      </c>
      <c r="D111" s="103"/>
      <c r="E111" s="57">
        <v>0</v>
      </c>
      <c r="F111" s="57">
        <v>0</v>
      </c>
      <c r="G111" s="57">
        <v>0</v>
      </c>
      <c r="H111" s="57">
        <v>0</v>
      </c>
      <c r="I111" s="57">
        <v>0</v>
      </c>
      <c r="J111" s="57">
        <v>0</v>
      </c>
      <c r="K111" s="57">
        <v>0</v>
      </c>
      <c r="L111" s="57">
        <v>0</v>
      </c>
      <c r="M111" s="57">
        <v>0</v>
      </c>
      <c r="N111" s="57">
        <v>0</v>
      </c>
      <c r="O111" s="57">
        <v>0</v>
      </c>
      <c r="P111" s="58">
        <v>0</v>
      </c>
      <c r="Q111" s="57">
        <v>0</v>
      </c>
      <c r="R111" s="57">
        <v>0</v>
      </c>
      <c r="S111" s="57">
        <v>0</v>
      </c>
      <c r="T111" s="57">
        <v>0</v>
      </c>
      <c r="U111" s="57">
        <v>0</v>
      </c>
      <c r="V111" s="57">
        <v>0</v>
      </c>
      <c r="W111" s="57">
        <v>0</v>
      </c>
      <c r="X111" s="57">
        <v>0</v>
      </c>
      <c r="Y111" s="57">
        <v>0</v>
      </c>
      <c r="Z111" s="58">
        <v>0</v>
      </c>
    </row>
    <row r="112" spans="1:26" s="60" customFormat="1" ht="31.5" customHeight="1" x14ac:dyDescent="0.35">
      <c r="A112" s="52" t="s">
        <v>216</v>
      </c>
      <c r="B112" s="53" t="s">
        <v>217</v>
      </c>
      <c r="C112" s="54">
        <v>44561</v>
      </c>
      <c r="D112" s="102"/>
      <c r="E112" s="57">
        <v>0</v>
      </c>
      <c r="F112" s="57">
        <v>0</v>
      </c>
      <c r="G112" s="57">
        <v>0</v>
      </c>
      <c r="H112" s="57">
        <v>0</v>
      </c>
      <c r="I112" s="57">
        <v>0</v>
      </c>
      <c r="J112" s="57">
        <v>0</v>
      </c>
      <c r="K112" s="57">
        <v>0</v>
      </c>
      <c r="L112" s="57">
        <v>0</v>
      </c>
      <c r="M112" s="57">
        <v>0</v>
      </c>
      <c r="N112" s="57">
        <v>0</v>
      </c>
      <c r="O112" s="57">
        <v>9</v>
      </c>
      <c r="P112" s="58">
        <v>1</v>
      </c>
      <c r="Q112" s="57">
        <v>19311</v>
      </c>
      <c r="R112" s="57">
        <v>1536</v>
      </c>
      <c r="S112" s="57">
        <v>0</v>
      </c>
      <c r="T112" s="57">
        <v>0</v>
      </c>
      <c r="U112" s="57">
        <v>0</v>
      </c>
      <c r="V112" s="57">
        <v>0</v>
      </c>
      <c r="W112" s="57">
        <v>0</v>
      </c>
      <c r="X112" s="57">
        <v>0</v>
      </c>
      <c r="Y112" s="57">
        <v>19320</v>
      </c>
      <c r="Z112" s="58">
        <v>1537</v>
      </c>
    </row>
    <row r="113" spans="1:26" x14ac:dyDescent="0.25">
      <c r="A113" s="52" t="s">
        <v>218</v>
      </c>
      <c r="B113" s="53" t="s">
        <v>219</v>
      </c>
      <c r="C113" s="54">
        <v>44561</v>
      </c>
      <c r="D113" s="102"/>
      <c r="E113" s="57">
        <v>2</v>
      </c>
      <c r="F113" s="57">
        <v>2</v>
      </c>
      <c r="G113" s="57">
        <v>0</v>
      </c>
      <c r="H113" s="57">
        <v>0</v>
      </c>
      <c r="I113" s="57">
        <v>0</v>
      </c>
      <c r="J113" s="57">
        <v>0</v>
      </c>
      <c r="K113" s="57">
        <v>875</v>
      </c>
      <c r="L113" s="57">
        <v>898</v>
      </c>
      <c r="M113" s="57">
        <v>15284</v>
      </c>
      <c r="N113" s="57">
        <v>10480</v>
      </c>
      <c r="O113" s="57">
        <v>23439</v>
      </c>
      <c r="P113" s="58">
        <v>3997</v>
      </c>
      <c r="Q113" s="57">
        <v>57</v>
      </c>
      <c r="R113" s="57">
        <v>29</v>
      </c>
      <c r="S113" s="57">
        <v>2276</v>
      </c>
      <c r="T113" s="57">
        <v>1384</v>
      </c>
      <c r="U113" s="57">
        <v>0</v>
      </c>
      <c r="V113" s="57">
        <v>0</v>
      </c>
      <c r="W113" s="57">
        <v>0</v>
      </c>
      <c r="X113" s="57">
        <v>0</v>
      </c>
      <c r="Y113" s="57">
        <v>41933</v>
      </c>
      <c r="Z113" s="58">
        <v>16790</v>
      </c>
    </row>
    <row r="114" spans="1:26" x14ac:dyDescent="0.25">
      <c r="A114" s="52" t="s">
        <v>220</v>
      </c>
      <c r="B114" s="53" t="s">
        <v>221</v>
      </c>
      <c r="C114" s="54">
        <v>44561</v>
      </c>
      <c r="D114" s="102"/>
      <c r="E114" s="57">
        <v>0</v>
      </c>
      <c r="F114" s="57">
        <v>0</v>
      </c>
      <c r="G114" s="57">
        <v>0</v>
      </c>
      <c r="H114" s="57">
        <v>0</v>
      </c>
      <c r="I114" s="57">
        <v>0</v>
      </c>
      <c r="J114" s="57">
        <v>0</v>
      </c>
      <c r="K114" s="57">
        <v>0</v>
      </c>
      <c r="L114" s="57">
        <v>0</v>
      </c>
      <c r="M114" s="57">
        <v>0</v>
      </c>
      <c r="N114" s="57">
        <v>0</v>
      </c>
      <c r="O114" s="57">
        <v>0</v>
      </c>
      <c r="P114" s="58">
        <v>0</v>
      </c>
      <c r="Q114" s="57">
        <v>0</v>
      </c>
      <c r="R114" s="57">
        <v>-2</v>
      </c>
      <c r="S114" s="57">
        <v>0</v>
      </c>
      <c r="T114" s="57">
        <v>0</v>
      </c>
      <c r="U114" s="57">
        <v>0</v>
      </c>
      <c r="V114" s="57">
        <v>0</v>
      </c>
      <c r="W114" s="57">
        <v>0</v>
      </c>
      <c r="X114" s="57">
        <v>0</v>
      </c>
      <c r="Y114" s="57">
        <v>0</v>
      </c>
      <c r="Z114" s="58">
        <v>-2</v>
      </c>
    </row>
    <row r="115" spans="1:26" x14ac:dyDescent="0.25">
      <c r="A115" s="52" t="s">
        <v>222</v>
      </c>
      <c r="B115" s="53" t="s">
        <v>222</v>
      </c>
      <c r="C115" s="54">
        <v>44247</v>
      </c>
      <c r="D115" s="102"/>
      <c r="E115" s="57">
        <v>0</v>
      </c>
      <c r="F115" s="57">
        <v>0</v>
      </c>
      <c r="G115" s="57">
        <v>0</v>
      </c>
      <c r="H115" s="57">
        <v>0</v>
      </c>
      <c r="I115" s="57">
        <v>0</v>
      </c>
      <c r="J115" s="57">
        <v>0</v>
      </c>
      <c r="K115" s="57">
        <v>0</v>
      </c>
      <c r="L115" s="57">
        <v>0</v>
      </c>
      <c r="M115" s="57">
        <v>0</v>
      </c>
      <c r="N115" s="57">
        <v>0</v>
      </c>
      <c r="O115" s="57">
        <v>0</v>
      </c>
      <c r="P115" s="58">
        <v>0</v>
      </c>
      <c r="Q115" s="57">
        <v>0</v>
      </c>
      <c r="R115" s="57">
        <v>0</v>
      </c>
      <c r="S115" s="57">
        <v>0</v>
      </c>
      <c r="T115" s="57">
        <v>0</v>
      </c>
      <c r="U115" s="57">
        <v>0</v>
      </c>
      <c r="V115" s="57">
        <v>0</v>
      </c>
      <c r="W115" s="57">
        <v>0</v>
      </c>
      <c r="X115" s="57">
        <v>0</v>
      </c>
      <c r="Y115" s="57">
        <v>0</v>
      </c>
      <c r="Z115" s="58">
        <v>0</v>
      </c>
    </row>
    <row r="116" spans="1:26" x14ac:dyDescent="0.25">
      <c r="A116" s="52" t="s">
        <v>223</v>
      </c>
      <c r="B116" s="53" t="s">
        <v>224</v>
      </c>
      <c r="C116" s="54">
        <v>44561</v>
      </c>
      <c r="D116" s="102"/>
      <c r="E116" s="57">
        <v>0</v>
      </c>
      <c r="F116" s="57">
        <v>0</v>
      </c>
      <c r="G116" s="57">
        <v>0</v>
      </c>
      <c r="H116" s="57">
        <v>0</v>
      </c>
      <c r="I116" s="57">
        <v>0</v>
      </c>
      <c r="J116" s="57">
        <v>0</v>
      </c>
      <c r="K116" s="57">
        <v>0</v>
      </c>
      <c r="L116" s="57">
        <v>0</v>
      </c>
      <c r="M116" s="57">
        <v>0</v>
      </c>
      <c r="N116" s="57">
        <v>0</v>
      </c>
      <c r="O116" s="57">
        <v>0</v>
      </c>
      <c r="P116" s="58">
        <v>0</v>
      </c>
      <c r="Q116" s="57">
        <v>0</v>
      </c>
      <c r="R116" s="57">
        <v>0</v>
      </c>
      <c r="S116" s="57">
        <v>0</v>
      </c>
      <c r="T116" s="57">
        <v>0</v>
      </c>
      <c r="U116" s="57">
        <v>0</v>
      </c>
      <c r="V116" s="57">
        <v>0</v>
      </c>
      <c r="W116" s="57">
        <v>0</v>
      </c>
      <c r="X116" s="57">
        <v>0</v>
      </c>
      <c r="Y116" s="57">
        <v>0</v>
      </c>
      <c r="Z116" s="58">
        <v>0</v>
      </c>
    </row>
    <row r="117" spans="1:26" s="60" customFormat="1" ht="31.5" customHeight="1" x14ac:dyDescent="0.35">
      <c r="A117" s="52" t="s">
        <v>225</v>
      </c>
      <c r="B117" s="53" t="s">
        <v>226</v>
      </c>
      <c r="C117" s="54">
        <v>44247</v>
      </c>
      <c r="D117" s="104"/>
      <c r="E117" s="57">
        <v>0</v>
      </c>
      <c r="F117" s="57">
        <v>0</v>
      </c>
      <c r="G117" s="57">
        <v>0</v>
      </c>
      <c r="H117" s="57">
        <v>0</v>
      </c>
      <c r="I117" s="57">
        <v>0</v>
      </c>
      <c r="J117" s="57">
        <v>0</v>
      </c>
      <c r="K117" s="57">
        <v>0</v>
      </c>
      <c r="L117" s="57">
        <v>0</v>
      </c>
      <c r="M117" s="57">
        <v>0</v>
      </c>
      <c r="N117" s="57">
        <v>0</v>
      </c>
      <c r="O117" s="57">
        <v>0</v>
      </c>
      <c r="P117" s="58">
        <v>0</v>
      </c>
      <c r="Q117" s="57">
        <v>0</v>
      </c>
      <c r="R117" s="57">
        <v>0</v>
      </c>
      <c r="S117" s="57">
        <v>0</v>
      </c>
      <c r="T117" s="57">
        <v>0</v>
      </c>
      <c r="U117" s="57">
        <v>0</v>
      </c>
      <c r="V117" s="57">
        <v>0</v>
      </c>
      <c r="W117" s="57">
        <v>0</v>
      </c>
      <c r="X117" s="57">
        <v>0</v>
      </c>
      <c r="Y117" s="57">
        <v>0</v>
      </c>
      <c r="Z117" s="58">
        <v>0</v>
      </c>
    </row>
    <row r="118" spans="1:26" x14ac:dyDescent="0.25">
      <c r="A118" s="52" t="s">
        <v>227</v>
      </c>
      <c r="B118" s="53" t="s">
        <v>227</v>
      </c>
      <c r="C118" s="54">
        <v>44561</v>
      </c>
      <c r="D118" s="103"/>
      <c r="E118" s="57">
        <v>22</v>
      </c>
      <c r="F118" s="57">
        <v>16</v>
      </c>
      <c r="G118" s="57">
        <v>0</v>
      </c>
      <c r="H118" s="57">
        <v>0</v>
      </c>
      <c r="I118" s="57">
        <v>0</v>
      </c>
      <c r="J118" s="57">
        <v>0</v>
      </c>
      <c r="K118" s="57">
        <v>93727</v>
      </c>
      <c r="L118" s="57">
        <v>21996</v>
      </c>
      <c r="M118" s="57">
        <v>81750</v>
      </c>
      <c r="N118" s="57">
        <v>22617</v>
      </c>
      <c r="O118" s="57">
        <v>161011</v>
      </c>
      <c r="P118" s="58">
        <v>17999</v>
      </c>
      <c r="Q118" s="57">
        <v>55384</v>
      </c>
      <c r="R118" s="57">
        <v>11796</v>
      </c>
      <c r="S118" s="57">
        <v>207</v>
      </c>
      <c r="T118" s="57">
        <v>163</v>
      </c>
      <c r="U118" s="57">
        <v>0</v>
      </c>
      <c r="V118" s="57">
        <v>0</v>
      </c>
      <c r="W118" s="57">
        <v>0</v>
      </c>
      <c r="X118" s="57">
        <v>0</v>
      </c>
      <c r="Y118" s="57">
        <v>392101</v>
      </c>
      <c r="Z118" s="58">
        <v>74587</v>
      </c>
    </row>
    <row r="119" spans="1:26" x14ac:dyDescent="0.25">
      <c r="A119" s="52" t="s">
        <v>228</v>
      </c>
      <c r="B119" s="53" t="s">
        <v>228</v>
      </c>
      <c r="C119" s="54">
        <v>44561</v>
      </c>
      <c r="D119" s="103"/>
      <c r="E119" s="57">
        <v>0</v>
      </c>
      <c r="F119" s="57">
        <v>0</v>
      </c>
      <c r="G119" s="57">
        <v>0</v>
      </c>
      <c r="H119" s="57">
        <v>0</v>
      </c>
      <c r="I119" s="57">
        <v>0</v>
      </c>
      <c r="J119" s="57">
        <v>0</v>
      </c>
      <c r="K119" s="57">
        <v>0</v>
      </c>
      <c r="L119" s="57">
        <v>0</v>
      </c>
      <c r="M119" s="57">
        <v>0</v>
      </c>
      <c r="N119" s="57">
        <v>0</v>
      </c>
      <c r="O119" s="57">
        <v>0</v>
      </c>
      <c r="P119" s="58">
        <v>0</v>
      </c>
      <c r="Q119" s="57">
        <v>0</v>
      </c>
      <c r="R119" s="57">
        <v>0</v>
      </c>
      <c r="S119" s="57">
        <v>0</v>
      </c>
      <c r="T119" s="57">
        <v>0</v>
      </c>
      <c r="U119" s="57">
        <v>0</v>
      </c>
      <c r="V119" s="57">
        <v>0</v>
      </c>
      <c r="W119" s="57">
        <v>0</v>
      </c>
      <c r="X119" s="57">
        <v>0</v>
      </c>
      <c r="Y119" s="57">
        <v>0</v>
      </c>
      <c r="Z119" s="58">
        <v>0</v>
      </c>
    </row>
    <row r="120" spans="1:26" x14ac:dyDescent="0.25">
      <c r="A120" s="52" t="s">
        <v>229</v>
      </c>
      <c r="B120" s="53" t="s">
        <v>230</v>
      </c>
      <c r="C120" s="54">
        <v>44561</v>
      </c>
      <c r="D120" s="103"/>
      <c r="E120" s="57">
        <v>0</v>
      </c>
      <c r="F120" s="57">
        <v>0</v>
      </c>
      <c r="G120" s="57">
        <v>312</v>
      </c>
      <c r="H120" s="57">
        <v>0</v>
      </c>
      <c r="I120" s="57">
        <v>0</v>
      </c>
      <c r="J120" s="57">
        <v>0</v>
      </c>
      <c r="K120" s="57">
        <v>1337</v>
      </c>
      <c r="L120" s="57">
        <v>1069</v>
      </c>
      <c r="M120" s="57">
        <v>1400</v>
      </c>
      <c r="N120" s="57">
        <v>1015</v>
      </c>
      <c r="O120" s="57">
        <v>43107</v>
      </c>
      <c r="P120" s="58">
        <v>20926</v>
      </c>
      <c r="Q120" s="57">
        <v>1181</v>
      </c>
      <c r="R120" s="57">
        <v>374</v>
      </c>
      <c r="S120" s="57">
        <v>1883</v>
      </c>
      <c r="T120" s="57">
        <v>341</v>
      </c>
      <c r="U120" s="57">
        <v>0</v>
      </c>
      <c r="V120" s="57">
        <v>0</v>
      </c>
      <c r="W120" s="57">
        <v>0</v>
      </c>
      <c r="X120" s="57">
        <v>0</v>
      </c>
      <c r="Y120" s="57">
        <v>49220</v>
      </c>
      <c r="Z120" s="58">
        <v>23725</v>
      </c>
    </row>
    <row r="121" spans="1:26" x14ac:dyDescent="0.25">
      <c r="A121" s="52"/>
      <c r="B121" s="60"/>
      <c r="C121" s="54"/>
      <c r="D121" s="103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106"/>
      <c r="Q121" s="106"/>
      <c r="R121" s="56"/>
      <c r="S121" s="57"/>
      <c r="T121" s="57"/>
      <c r="U121" s="57"/>
      <c r="V121" s="57"/>
      <c r="W121" s="57"/>
      <c r="X121" s="57"/>
      <c r="Y121" s="57"/>
      <c r="Z121" s="58"/>
    </row>
    <row r="122" spans="1:26" x14ac:dyDescent="0.25">
      <c r="A122" s="70" t="s">
        <v>17</v>
      </c>
      <c r="B122" s="71"/>
      <c r="C122" s="72"/>
      <c r="D122" s="107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6"/>
      <c r="Q122" s="74"/>
      <c r="R122" s="75"/>
      <c r="S122" s="75"/>
      <c r="T122" s="75"/>
      <c r="U122" s="75"/>
      <c r="V122" s="75"/>
      <c r="W122" s="75"/>
      <c r="X122" s="75"/>
      <c r="Y122" s="75"/>
      <c r="Z122" s="76"/>
    </row>
    <row r="123" spans="1:26" x14ac:dyDescent="0.25">
      <c r="A123" s="78" t="s">
        <v>231</v>
      </c>
      <c r="B123" s="79"/>
      <c r="C123" s="80"/>
      <c r="D123" s="108"/>
      <c r="E123" s="83">
        <v>900618</v>
      </c>
      <c r="F123" s="83">
        <v>755540</v>
      </c>
      <c r="G123" s="83">
        <v>524902</v>
      </c>
      <c r="H123" s="83">
        <v>421915</v>
      </c>
      <c r="I123" s="83">
        <v>29145</v>
      </c>
      <c r="J123" s="83">
        <v>25330</v>
      </c>
      <c r="K123" s="83">
        <v>371757</v>
      </c>
      <c r="L123" s="83">
        <v>218504</v>
      </c>
      <c r="M123" s="83">
        <v>366525</v>
      </c>
      <c r="N123" s="83">
        <v>195676</v>
      </c>
      <c r="O123" s="83">
        <v>2675947</v>
      </c>
      <c r="P123" s="83">
        <v>1434605</v>
      </c>
      <c r="Q123" s="83">
        <v>1172575</v>
      </c>
      <c r="R123" s="83">
        <v>753081</v>
      </c>
      <c r="S123" s="83">
        <v>362607</v>
      </c>
      <c r="T123" s="83">
        <v>190027</v>
      </c>
      <c r="U123" s="83">
        <v>77924</v>
      </c>
      <c r="V123" s="83">
        <v>59003</v>
      </c>
      <c r="W123" s="83">
        <v>316288</v>
      </c>
      <c r="X123" s="83">
        <v>219602</v>
      </c>
      <c r="Y123" s="83">
        <v>6798288</v>
      </c>
      <c r="Z123" s="84">
        <v>4273283</v>
      </c>
    </row>
  </sheetData>
  <mergeCells count="13">
    <mergeCell ref="C10:D10"/>
    <mergeCell ref="W10:X10"/>
    <mergeCell ref="J1:P1"/>
    <mergeCell ref="T1:Z1"/>
    <mergeCell ref="A2:H2"/>
    <mergeCell ref="A3:H3"/>
    <mergeCell ref="C7:D7"/>
    <mergeCell ref="Q7:R7"/>
    <mergeCell ref="C8:D8"/>
    <mergeCell ref="C9:D9"/>
    <mergeCell ref="E9:F9"/>
    <mergeCell ref="G9:H9"/>
    <mergeCell ref="W9:X9"/>
  </mergeCells>
  <pageMargins left="0.27559055118110198" right="0.27559055118110198" top="0.196850393700787" bottom="0.31496062992126" header="0.98425196850393704" footer="0"/>
  <pageSetup paperSize="9" scale="68" firstPageNumber="117" pageOrder="overThenDown" orientation="landscape" useFirstPageNumber="1" r:id="rId1"/>
  <headerFooter alignWithMargins="0"/>
  <rowBreaks count="2" manualBreakCount="2">
    <brk id="52" max="25" man="1"/>
    <brk id="92" max="25" man="1"/>
  </rowBreaks>
  <colBreaks count="1" manualBreakCount="1">
    <brk id="16" max="12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G21a</vt:lpstr>
      <vt:lpstr>G21b</vt:lpstr>
      <vt:lpstr>G21c</vt:lpstr>
      <vt:lpstr>G21a!Print_Area</vt:lpstr>
      <vt:lpstr>G21b!Print_Area</vt:lpstr>
      <vt:lpstr>G21c!Print_Area</vt:lpstr>
      <vt:lpstr>G21a!Print_Titles</vt:lpstr>
      <vt:lpstr>G21b!Print_Titles</vt:lpstr>
      <vt:lpstr>G21c!Print_Titles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Yuen</dc:creator>
  <cp:lastModifiedBy>RM Zhang</cp:lastModifiedBy>
  <cp:lastPrinted>2022-09-30T06:42:13Z</cp:lastPrinted>
  <dcterms:created xsi:type="dcterms:W3CDTF">2022-09-19T10:08:38Z</dcterms:created>
  <dcterms:modified xsi:type="dcterms:W3CDTF">2022-09-30T06:43:45Z</dcterms:modified>
</cp:coreProperties>
</file>