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rianobonilla/Documents/Proyectos/Angular/WebCorporate/"/>
    </mc:Choice>
  </mc:AlternateContent>
  <bookViews>
    <workbookView xWindow="100" yWindow="1180" windowWidth="28700" windowHeight="15480" tabRatio="500" activeTab="1"/>
  </bookViews>
  <sheets>
    <sheet name="sg_product_imagenes" sheetId="1" r:id="rId1"/>
    <sheet name="upload" sheetId="3" r:id="rId2"/>
    <sheet name="De-para  Categorias SG" sheetId="2" r:id="rId3"/>
  </sheets>
  <definedNames>
    <definedName name="_xlnm._FilterDatabase" localSheetId="0" hidden="1">sg_product_imagenes!$A$1:$Q$210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G102" i="3"/>
  <c r="G103" i="3"/>
  <c r="G104" i="3"/>
  <c r="G105" i="3"/>
  <c r="G106" i="3"/>
  <c r="G107" i="3"/>
  <c r="G108" i="3"/>
  <c r="G109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3" i="3"/>
  <c r="G3" i="3"/>
</calcChain>
</file>

<file path=xl/sharedStrings.xml><?xml version="1.0" encoding="utf-8"?>
<sst xmlns="http://schemas.openxmlformats.org/spreadsheetml/2006/main" count="2001" uniqueCount="639">
  <si>
    <t>pr_id</t>
  </si>
  <si>
    <t>pr_ca_id</t>
  </si>
  <si>
    <t>pr_is_package</t>
  </si>
  <si>
    <t>pr_is_gift</t>
  </si>
  <si>
    <t>pr_unit</t>
  </si>
  <si>
    <t>pr_name</t>
  </si>
  <si>
    <t>pr_description</t>
  </si>
  <si>
    <t>pr_salient</t>
  </si>
  <si>
    <t>pr_code</t>
  </si>
  <si>
    <t>pr_price</t>
  </si>
  <si>
    <t>pr_discount_tag</t>
  </si>
  <si>
    <t>pr_repository</t>
  </si>
  <si>
    <t>pr_stock</t>
  </si>
  <si>
    <t>pr_stock_min</t>
  </si>
  <si>
    <t>pr_qrcode</t>
  </si>
  <si>
    <t>pr_status</t>
  </si>
  <si>
    <t>imagen</t>
  </si>
  <si>
    <t>DENIM-M-NAVTR90-ROU-MLT-S-SCNAV-.-.</t>
  </si>
  <si>
    <t>NULL</t>
  </si>
  <si>
    <t>D07</t>
  </si>
  <si>
    <t>4d8cf31caccedd6fc8a79db69af7885c.png</t>
  </si>
  <si>
    <t>http://app.shopgallery.com/files/5ba4f87ca9e97.png</t>
  </si>
  <si>
    <t>Luigi Bosca Malbec x 750 ml.</t>
  </si>
  <si>
    <t>9f5f1db72ad76cd3a584f565e5e79d2f.png</t>
  </si>
  <si>
    <t>http://app.shopgallery.com/files/5be58f94a5d8f.jpg</t>
  </si>
  <si>
    <t>Cuvelier Los Andes Malbec x 750 ml.</t>
  </si>
  <si>
    <t>90c3ffb3ca98c7e3e3be91c227e5bbb7.png</t>
  </si>
  <si>
    <t>http://app.shopgallery.com/files/5be58e990a070.jpg</t>
  </si>
  <si>
    <t>Fin Malbec x 750 cc</t>
  </si>
  <si>
    <t>4f4ae137646d57021cc03cc953416451.png</t>
  </si>
  <si>
    <t>http://app.shopgallery.com/files/5be59026cfd05.jpg</t>
  </si>
  <si>
    <t>BULLEIT BOURBON 6x700ml</t>
  </si>
  <si>
    <t>9ec49ebaccaa120cf91830f1e86c9e06.png</t>
  </si>
  <si>
    <t>http://app.shopgallery.com/files/5be5dd384b21f.jpg</t>
  </si>
  <si>
    <t>GREY GOOSE x 750 CC</t>
  </si>
  <si>
    <t>36cab9e960a249dfd86dcb408ea3418c.png</t>
  </si>
  <si>
    <t>http://app.shopgallery.com/files/5be5900ab3dd4.jpg</t>
  </si>
  <si>
    <t>JW 18 AÃ±os x 750cc</t>
  </si>
  <si>
    <t>4a5e1d2396b384c6553ac51d4644fcc2.png</t>
  </si>
  <si>
    <t>http://app.shopgallery.com/files/5be5df3d40c28.jpg</t>
  </si>
  <si>
    <t>Trumpeter Malbec x 750 ml</t>
  </si>
  <si>
    <t>ebd5baef87eda90829255622edf2c609.png</t>
  </si>
  <si>
    <t>http://app.shopgallery.com/files/59da77b2751a8.jpg</t>
  </si>
  <si>
    <t>Clos de los Siete x 750 ml.</t>
  </si>
  <si>
    <t>f4497b3e648a3c027441515300d917b0.png</t>
  </si>
  <si>
    <t>http://app.shopgallery.com/files/59da774818e91.jpg</t>
  </si>
  <si>
    <t>Animal Malbec x 750 ml</t>
  </si>
  <si>
    <t>ea38b8c563b7e2ad9bc917f92d378a7d.png</t>
  </si>
  <si>
    <t>http://app.shopgallery.com/files/5be58fce64be9.jpg</t>
  </si>
  <si>
    <t>GIN BOMBAY</t>
  </si>
  <si>
    <t>9f34679e8490ebe363bb3a954659d2b4.png</t>
  </si>
  <si>
    <t>http://app.shopgallery.com/files/5b69e47e5d782.png</t>
  </si>
  <si>
    <t>ABSOLUT VODKA 40Â° 12X750</t>
  </si>
  <si>
    <t>e9f05bceac6e204718225de9f3ef78ac.png</t>
  </si>
  <si>
    <t>http://app.shopgallery.com/files/5be5904c3ad18.jpg</t>
  </si>
  <si>
    <t>Rutini Cab Sau - Malbec x 750 ml</t>
  </si>
  <si>
    <t>6597d8d2e44595dea0f907f841283446.png</t>
  </si>
  <si>
    <t>http://app.shopgallery.com/files/564f1fafd1780.jpg</t>
  </si>
  <si>
    <t>Nicasia Malbec x 750 ml.</t>
  </si>
  <si>
    <t>e5029521401908b72d4d3fe14908a09b.png</t>
  </si>
  <si>
    <t>http://app.shopgallery.com/files/5be58e7b30cf5.jpg</t>
  </si>
  <si>
    <t>Siesta Malbec Single Vineyard x750ml</t>
  </si>
  <si>
    <t>24af696909ef848b0d34c2eaaa3597ad.png</t>
  </si>
  <si>
    <t>http://app.shopgallery.com/files/59da7671e161a.jpg</t>
  </si>
  <si>
    <t>Jack Daniels HONEY 35Â° 12x750ml</t>
  </si>
  <si>
    <t>748e7d3ef83a1c233cbd58ad5dce9c22.png</t>
  </si>
  <si>
    <t>http://app.shopgallery.com/files/5be5dba33b1ba.jpg</t>
  </si>
  <si>
    <t>WHISKY JOHNNIE WALKER BLACK LABEL 12YO - 12X1</t>
  </si>
  <si>
    <t>0470cb37d6aee7d086ff2d36e1972dd4.png</t>
  </si>
  <si>
    <t>http://app.shopgallery.com/files/5be1b423cd11d.jpg</t>
  </si>
  <si>
    <t>BAILEYS NUEVA BOTELLA 12x750</t>
  </si>
  <si>
    <t>0d706649d3a61ee2b59cb50f3b2ef12b.png</t>
  </si>
  <si>
    <t>http://app.shopgallery.com/files/564f1db4b0bd5.jpg</t>
  </si>
  <si>
    <t>Rutini Malbec x 750 ml</t>
  </si>
  <si>
    <t>49656581c7e1fedceda8cdab20cecdb9.png</t>
  </si>
  <si>
    <t>http://app.shopgallery.com/files/5be1b22b85268.jpg</t>
  </si>
  <si>
    <t>Vino DV Catena Malbec-Malbec x 750 cc</t>
  </si>
  <si>
    <t>38176c236390d2edbbd71f161b2efc52.png</t>
  </si>
  <si>
    <t>http://app.shopgallery.com/files/5be1b4efd724e.jpg</t>
  </si>
  <si>
    <t>Alma Negra Blend I x 750 ml</t>
  </si>
  <si>
    <t>0002801601205b64d515298a6a08c702.png</t>
  </si>
  <si>
    <t>http://app.shopgallery.com/files/5642520c7ad56.png</t>
  </si>
  <si>
    <t>Jack Daniels c/estuche 40Â° 12x750ml</t>
  </si>
  <si>
    <t>9794f8d9079fe9699302d228ca0179ff.png</t>
  </si>
  <si>
    <t>http://app.shopgallery.com/files/5b69e4e241b7b.jpg</t>
  </si>
  <si>
    <t>J. W. BLUE LABEL UK 6x750cc</t>
  </si>
  <si>
    <t>0981a30934eb6cc8fcfa4b8a6ba5c1c6.png</t>
  </si>
  <si>
    <t>http://app.shopgallery.com/files/5be590742bfb6.jpg</t>
  </si>
  <si>
    <t>Amarula Cream x750ml</t>
  </si>
  <si>
    <t>5d5cabde02891bec1dd2caf19991e134.png</t>
  </si>
  <si>
    <t>http://app.shopgallery.com/files/5be5dcb155942.jpg</t>
  </si>
  <si>
    <t>HUDSON SPINNER 20</t>
  </si>
  <si>
    <t>HUDSON SPINNER 20"</t>
  </si>
  <si>
    <t>803ff3a9febf5245144abeee1aecbc8e.png</t>
  </si>
  <si>
    <t>http://app.shopgallery.com/files/5ba4f130b080e.png</t>
  </si>
  <si>
    <t>LITE PLUS SPINNER 55 CM BLACK</t>
  </si>
  <si>
    <t>98a84dcf13a6142cfde31929d86f6575.png</t>
  </si>
  <si>
    <t>http://app.shopgallery.com/files/5ba4f0aa9fd36.png</t>
  </si>
  <si>
    <t>GLIDE Spinner 55 cm Red</t>
  </si>
  <si>
    <t>GLIDE Spinner 55 cm</t>
  </si>
  <si>
    <t>08648e3baa424f21fa5d3989e8821199.png</t>
  </si>
  <si>
    <t>http://app.shopgallery.com/files/5ba4f009e2fa5.png</t>
  </si>
  <si>
    <t>QUEBEC SPINNER 55/20 EXP PETROL</t>
  </si>
  <si>
    <t>ac0e7480e25cab31e3f236a4a18268f1.png</t>
  </si>
  <si>
    <t>http://app.shopgallery.com/files/5ba4f0ecd982e.png</t>
  </si>
  <si>
    <t>TRAVEL PILLOW</t>
  </si>
  <si>
    <t>Convertible travel pillow - grey</t>
  </si>
  <si>
    <t>615bbb3137476cbec28f57dcc63df454.png</t>
  </si>
  <si>
    <t>http://app.shopgallery.com/files/5ba4eb90e03cd.png</t>
  </si>
  <si>
    <t>QIBYTE LAPTOP BACKPACK 15.6' ANTHRACITE</t>
  </si>
  <si>
    <t>e423ba9a3b1146a6de651c89b91e0e18.png</t>
  </si>
  <si>
    <t>http://app.shopgallery.com/files/5ba4f1bdaf2ea.png</t>
  </si>
  <si>
    <t>QIBYTE LAPTOP BACKPACK 15.6' BLUE</t>
  </si>
  <si>
    <t>feda337c38ad7e80ea29c208dad65f4e.png</t>
  </si>
  <si>
    <t>http://app.shopgallery.com/files/5ba4f1fe312bf.png</t>
  </si>
  <si>
    <t>QIBYTE OFFICE CASE 15.6' ANTHRACITE</t>
  </si>
  <si>
    <t>bd2e38a4d19faf478239c48ec7cf1d14.png</t>
  </si>
  <si>
    <t>http://app.shopgallery.com/files/5ba4f245d331c.png</t>
  </si>
  <si>
    <t>QIBYTE LAPTOP BAG 15.6' BLUE</t>
  </si>
  <si>
    <t>41e944a51d93918c531d178e6658f8e9.png</t>
  </si>
  <si>
    <t>http://app.shopgallery.com/files/5ba4f2262af02.png</t>
  </si>
  <si>
    <t>IINFIATABLE TRAVEL PILLOW BLACK/GREY</t>
  </si>
  <si>
    <t>5353e5658f68ba0438f23b0814700b59.png</t>
  </si>
  <si>
    <t>http://app.shopgallery.com/files/5ba4ebc3576a8.png</t>
  </si>
  <si>
    <t>CH GOODGIRL EDP NS 80ML</t>
  </si>
  <si>
    <t>2a688a2a80c422c59c359aa9a45bc406.png</t>
  </si>
  <si>
    <t>http://app.shopgallery.com/files/59da7ea0d1613.jpg</t>
  </si>
  <si>
    <t>GU MON GUERLAIN EDP 50ML</t>
  </si>
  <si>
    <t>4022af8924ac9b8970c249c0cbf2eb26.png</t>
  </si>
  <si>
    <t>http://app.shopgallery.com/files/5b6b4b655e03e.jpg</t>
  </si>
  <si>
    <t>Kenzo World 75 ml EDP</t>
  </si>
  <si>
    <t>67bb51ca5558c0b1d5e66c906babcaa7.png</t>
  </si>
  <si>
    <t>http://app.shopgallery.com/files/59da7c5c69f11.jpg</t>
  </si>
  <si>
    <t>J'Adore  EDP 100 ml. Vapo</t>
  </si>
  <si>
    <t>1e7248d7a9a89fe063d0d2506bd13083.png</t>
  </si>
  <si>
    <t>http://app.shopgallery.com/files/59da7f834d1db.jpg</t>
  </si>
  <si>
    <t>DIVIN NECTAR X75 ML</t>
  </si>
  <si>
    <t>3f60d7cb325c11d6650a8933cf145e8b.png</t>
  </si>
  <si>
    <t>http://app.shopgallery.com/files/5b6b4b8855892.jpg</t>
  </si>
  <si>
    <t>La Vie Est Belle EDP 50 ML</t>
  </si>
  <si>
    <t>76aeb67b056762ab013b974a680a9105.png</t>
  </si>
  <si>
    <t>http://app.shopgallery.com/files/59da80918403a.jpg</t>
  </si>
  <si>
    <t>AURA FLORAL EDP 80 ML</t>
  </si>
  <si>
    <t>facdc8665be86475dcecf2b29fcdfb38.png</t>
  </si>
  <si>
    <t>http://app.shopgallery.com/files/5b6b4c091144e.jpg</t>
  </si>
  <si>
    <t>NINA EDT NATURAL SPRAY 80 ML</t>
  </si>
  <si>
    <t>3ba16fec5df752ecbf1a5a8f5955d3e9.png</t>
  </si>
  <si>
    <t>http://app.shopgallery.com/files/59da811c463e4.jpg</t>
  </si>
  <si>
    <t>BLACK XS FOR HER 50 ML EDT</t>
  </si>
  <si>
    <t>e8fd5a9ef2464d494ad86802f4b82b05.png</t>
  </si>
  <si>
    <t>http://app.shopgallery.com/files/5b6b4b3444e15.jpg</t>
  </si>
  <si>
    <t>SI EDP VAPO 50ML</t>
  </si>
  <si>
    <t>5a1f5eaddeca448b56b89cbce5b734b7.png</t>
  </si>
  <si>
    <t>http://app.shopgallery.com/files/5b6b4c58e76b2.jpg</t>
  </si>
  <si>
    <t>Tommy girl cologne spray x 100ml</t>
  </si>
  <si>
    <t>9ff9b7a2a8f21fcdf0c8f4501204ebb0.png</t>
  </si>
  <si>
    <t>http://app.shopgallery.com/files/5be1b4b9a5e63.jpg</t>
  </si>
  <si>
    <t>http://app.shopgallery.com/files/5be1b4b2d27a2.jpg</t>
  </si>
  <si>
    <t>AOG Le Secret EDP 100ML</t>
  </si>
  <si>
    <t>40a59789273d4fe15122da57fc448768.png</t>
  </si>
  <si>
    <t>http://app.shopgallery.com/files/5beaf5698019e.jpg</t>
  </si>
  <si>
    <t>http://app.shopgallery.com/files/5beaf561a6da6.jpg</t>
  </si>
  <si>
    <t>LA PETITE ROBE NOIRE EDT 100ML</t>
  </si>
  <si>
    <t>4a32a74ee24092cbc1af43459bf12e34.png</t>
  </si>
  <si>
    <t>http://app.shopgallery.com/files/5beaf58ddfc00.jpg</t>
  </si>
  <si>
    <t>http://app.shopgallery.com/files/5beaf585a6613.jpg</t>
  </si>
  <si>
    <t>FLOWERBYKENZO EAU DE LUMIERE 100ML</t>
  </si>
  <si>
    <t>fdf11b91f4f4c3b37ae8bdac2425aaae.png</t>
  </si>
  <si>
    <t>http://app.shopgallery.com/files/5beaf5afc44f5.jpg</t>
  </si>
  <si>
    <t>http://app.shopgallery.com/files/5beaf5a731d20.jpg</t>
  </si>
  <si>
    <t>Omnia Crystalline 65 ml vapo EDT</t>
  </si>
  <si>
    <t>1cd5dd16695d5e1fc5a7fd175fb8ab86.png</t>
  </si>
  <si>
    <t>http://app.shopgallery.com/files/5beaf6328d5d8.jpg</t>
  </si>
  <si>
    <t>http://app.shopgallery.com/files/5beaf62b3aec8.jpg</t>
  </si>
  <si>
    <t xml:space="preserve"> OPIUM BLACK EDP 90 ML</t>
  </si>
  <si>
    <t xml:space="preserve"> OPIUM BLACK EDP 90</t>
  </si>
  <si>
    <t>9e891ed0888f941b4f1423df02b9ea7d.png</t>
  </si>
  <si>
    <t>http://app.shopgallery.com/files/5be591209ba96.jpg</t>
  </si>
  <si>
    <t>http://app.shopgallery.com/files/5be591153d863.jpg</t>
  </si>
  <si>
    <t>WOMAN 100ML EDP</t>
  </si>
  <si>
    <t>0d3809c791da5748f5459bbdddffea49.png</t>
  </si>
  <si>
    <t>http://app.shopgallery.com/files/59da7d18e532e.jpg</t>
  </si>
  <si>
    <t>Sauvage EDT 100ml</t>
  </si>
  <si>
    <t>b403a7ba116442e94ea56d4f5b0ce7f6.png</t>
  </si>
  <si>
    <t>http://app.shopgallery.com/files/59da818d69865.jpg</t>
  </si>
  <si>
    <t>MJ Decadence EDP 100ML</t>
  </si>
  <si>
    <t>cb271b4e7e4d20663c64dc250225a8b9.png</t>
  </si>
  <si>
    <t>http://app.shopgallery.com/files/5beaf7abc796f.jpg</t>
  </si>
  <si>
    <t>http://app.shopgallery.com/files/5beaf7a61cf0b.jpg</t>
  </si>
  <si>
    <t>Gentlemen Only Absolute EDP 50ML</t>
  </si>
  <si>
    <t>a7d34c28007c62f904825d5cd8a546e6.png</t>
  </si>
  <si>
    <t>http://app.shopgallery.com/files/5be5dbfd5da6d.jpg</t>
  </si>
  <si>
    <t>http://app.shopgallery.com/files/5be5dbf1eae91.jpg</t>
  </si>
  <si>
    <t>Kenzo Homme EDP 100 ml</t>
  </si>
  <si>
    <t>c45e1971477418ef021e1100dca27599.png</t>
  </si>
  <si>
    <t>http://app.shopgallery.com/files/5be592d715655.jpg</t>
  </si>
  <si>
    <t>http://app.shopgallery.com/files/5be592c13eca3.jpg</t>
  </si>
  <si>
    <t>Invictus EDT 100ML</t>
  </si>
  <si>
    <t>7b5da197d7cd6c6b7ff962901118ea84.png</t>
  </si>
  <si>
    <t>http://app.shopgallery.com/files/59da82ec15e4a.jpg</t>
  </si>
  <si>
    <t>212 MEN EDT 50 ML VAPO</t>
  </si>
  <si>
    <t>5d2e4e2fe01affd38a3200ef47b971e7.png</t>
  </si>
  <si>
    <t>http://app.shopgallery.com/files/5be1b3d73c5fc.jpg</t>
  </si>
  <si>
    <t xml:space="preserve"> SOLO ESENCIAL EDT 100 ML.VAP.</t>
  </si>
  <si>
    <t>189b33b8c9fbfcd1d2a1b029a32f6d98.png</t>
  </si>
  <si>
    <t>http://app.shopgallery.com/files/5be5dd15146bb.jpg</t>
  </si>
  <si>
    <t>http://app.shopgallery.com/files/5be5dd090237c.jpg</t>
  </si>
  <si>
    <t>AC PROFUMO EDP V60ML</t>
  </si>
  <si>
    <t>631fad84c107e458d7c1a8156ddf5497.png</t>
  </si>
  <si>
    <t>http://app.shopgallery.com/files/5be5db78df298.jpg</t>
  </si>
  <si>
    <t>http://app.shopgallery.com/files/5be5db70a9ae0.jpg</t>
  </si>
  <si>
    <t>L'HOMME IDEAL EDP 100ML</t>
  </si>
  <si>
    <t>c75dbb6b55fb9fd13c91bf24f10c5084.png</t>
  </si>
  <si>
    <t>http://app.shopgallery.com/files/5beaf88dc2faf.jpg</t>
  </si>
  <si>
    <t>http://app.shopgallery.com/files/5beaf887765ab.jpg</t>
  </si>
  <si>
    <t>EMPORIO YOU HE EDT V100ML</t>
  </si>
  <si>
    <t>7d5afde73c72c4610b50d4bfb4dec1a8.png</t>
  </si>
  <si>
    <t>http://app.shopgallery.com/files/59da82477afa0.jpg</t>
  </si>
  <si>
    <t>TERRE DHERMES EDT 100 VAP</t>
  </si>
  <si>
    <t>edc6cd20760983212222375a999e3bdc.png</t>
  </si>
  <si>
    <t>http://app.shopgallery.com/files/5be5dc856284e.jpg</t>
  </si>
  <si>
    <t>http://app.shopgallery.com/files/5be5dc7a3cad5.jpg</t>
  </si>
  <si>
    <t>Tommy cologne spray x 100ml</t>
  </si>
  <si>
    <t>bb8c4be76434b9a801cd6f128e23a8ce.png</t>
  </si>
  <si>
    <t>http://app.shopgallery.com/files/5be1b48fbbfb2.jpg</t>
  </si>
  <si>
    <t>Bulgari Man Extreme 100ml</t>
  </si>
  <si>
    <t>8d23d15706dce34cdfe6d88fe1c7fc5b.png</t>
  </si>
  <si>
    <t>http://app.shopgallery.com/files/5be590cb4b4b8.jpg</t>
  </si>
  <si>
    <t>http://app.shopgallery.com/files/5be5909a48d34.jpg</t>
  </si>
  <si>
    <t>212 VIP BLACK EDP NS 100ML</t>
  </si>
  <si>
    <t>e7015ed169105a493044b7e475bfdded.png</t>
  </si>
  <si>
    <t>http://app.shopgallery.com/files/59da81e99d69c.jpg</t>
  </si>
  <si>
    <t>ONE MILLION PRIVÃ‰ EDP 100ML</t>
  </si>
  <si>
    <t>0d3366aaa77ac1cc4c13887bf034f336.png</t>
  </si>
  <si>
    <t>http://app.shopgallery.com/files/5be5dc27dadfc.jpg</t>
  </si>
  <si>
    <t>http://app.shopgallery.com/files/5be5dc1fb8713.jpg</t>
  </si>
  <si>
    <t>AZZARO WANTED 50ML EDT SPRAY</t>
  </si>
  <si>
    <t>79aaa6295b667cfd90419b63d723758d.png</t>
  </si>
  <si>
    <t>http://app.shopgallery.com/files/5be5dbc8c1e0e.jpg</t>
  </si>
  <si>
    <t>http://app.shopgallery.com/files/5be5dbbd49202.jpg</t>
  </si>
  <si>
    <t>GUCCI GUILTY EAU PH EDT 50 ML</t>
  </si>
  <si>
    <t>2e09413e2c016c40dc011582c4473040.png</t>
  </si>
  <si>
    <t>http://app.shopgallery.com/files/5be5921f59c0b.jpg</t>
  </si>
  <si>
    <t>http://app.shopgallery.com/files/5be592170ac15.jpg</t>
  </si>
  <si>
    <t>VERSACE POUR HOMME EDT 50 ML</t>
  </si>
  <si>
    <t>1c7c4540645b9dad0a9527e97a1e4ec1.png</t>
  </si>
  <si>
    <t>http://app.shopgallery.com/files/5be591556e4ec.jpg</t>
  </si>
  <si>
    <t>http://app.shopgallery.com/files/5be5914b0810a.jpg</t>
  </si>
  <si>
    <t>DH SPORT EDT SPR 125ML INT17</t>
  </si>
  <si>
    <t>3180a45fd31a682df599da4b3a1484b7.png</t>
  </si>
  <si>
    <t>http://app.shopgallery.com/files/5be5dc55af43f.jpg</t>
  </si>
  <si>
    <t>http://app.shopgallery.com/files/5be5dc4a687ed.jpg</t>
  </si>
  <si>
    <t>EPKH EDT INT 100ML</t>
  </si>
  <si>
    <t>e7e24e31d2b357d6af9fbf466719f3d8.png</t>
  </si>
  <si>
    <t>http://app.shopgallery.com/files/5be591f4a88e9.jpg</t>
  </si>
  <si>
    <t>http://app.shopgallery.com/files/5be591ed55c33.jpg</t>
  </si>
  <si>
    <t>ROCHER T16X5X4</t>
  </si>
  <si>
    <t>f14b280c95bfb3a0b28c338f4c4e0575.png</t>
  </si>
  <si>
    <t>http://app.shopgallery.com/files/59da6cfd7ad36.jpg</t>
  </si>
  <si>
    <t xml:space="preserve">Kit Kat Doy Pack </t>
  </si>
  <si>
    <t>Doypack de 13unidades de 16.7g c/u</t>
  </si>
  <si>
    <t>e23590d7c6edd14be54aabc5e08b3eb2.png</t>
  </si>
  <si>
    <t>http://app.shopgallery.com/files/59da6b8dab090.jpg</t>
  </si>
  <si>
    <t>After Eight Classic 12x200 grs</t>
  </si>
  <si>
    <t>d7f3f727333108bdefa292ea6a75dbf4.png</t>
  </si>
  <si>
    <t>http://app.shopgallery.com/files/59da6f518ee14.jpg</t>
  </si>
  <si>
    <t>TOBLERONE LECHE X 100 GRS</t>
  </si>
  <si>
    <t>ecb17ec7239c910ed0e60761a174ed9c.png</t>
  </si>
  <si>
    <t>http://app.shopgallery.com/files/59da6c07e1ba1.jpg</t>
  </si>
  <si>
    <t>napolitansÂ assorted 15 xÂ 350grs</t>
  </si>
  <si>
    <t>bbf521f18a42a3d8deb5f6cdc6ec5ed9.png</t>
  </si>
  <si>
    <t>http://app.shopgallery.com/files/5b69e7c526d1c.png</t>
  </si>
  <si>
    <t>M&amp;M's Pegpack Plain 12x150 gr</t>
  </si>
  <si>
    <t>07df1807f77798014bd1357073e60f43.png</t>
  </si>
  <si>
    <t>http://app.shopgallery.com/files/5be591c1a64a6.jpg</t>
  </si>
  <si>
    <t>M&amp;M's Pegpack Peanut 12x150 gr</t>
  </si>
  <si>
    <t>41aa16769579353a5649c040f5b1c4ca.png</t>
  </si>
  <si>
    <t>http://app.shopgallery.com/files/5be5919680cf0.jpg</t>
  </si>
  <si>
    <t>Havannets Choco. Havanna 12 un.</t>
  </si>
  <si>
    <t>e7150c97b260ff6b1b28a855aaced549.png</t>
  </si>
  <si>
    <t>http://app.shopgallery.com/files/5be1a4fc8e94b.jpg</t>
  </si>
  <si>
    <t>Alfajores Mixtos Havanna 12 un.</t>
  </si>
  <si>
    <t>1866952d5a66451035ecf10f883f3ff5.png</t>
  </si>
  <si>
    <t>http://app.shopgallery.com/files/5ab155c6d4beb.jpg</t>
  </si>
  <si>
    <t>Caja x9 alf. Cacao 70%</t>
  </si>
  <si>
    <t>Caja x9 alf. Cacao 7</t>
  </si>
  <si>
    <t>051c9acb1cdb0c96702f46ba0f90a8bd.png</t>
  </si>
  <si>
    <t>http://app.shopgallery.com/files/5be5e034b5ae4.jpg</t>
  </si>
  <si>
    <t>Galletitas LimÃ³n con Choco. x 12 un.</t>
  </si>
  <si>
    <t>Galletitas LimÃ³n con</t>
  </si>
  <si>
    <t>c56e4bce68737fe03bd4d9daa43dd4af.png</t>
  </si>
  <si>
    <t>http://app.shopgallery.com/files/5be1a5697aca6.jpg</t>
  </si>
  <si>
    <t>NUEVAS PRINGLES QUESO 14 X 124 GR</t>
  </si>
  <si>
    <t>f69249aa1305ba297694465068680693.png</t>
  </si>
  <si>
    <t>http://app.shopgallery.com/files/5be5e0b332a84.jpg</t>
  </si>
  <si>
    <t>NUEVAS PRINGLES BBQ 14 X124GR</t>
  </si>
  <si>
    <t>76a777d326b91b0ef1bc3534b9cba9a8.png</t>
  </si>
  <si>
    <t>http://app.shopgallery.com/files/5be5e0de4e798.jpg</t>
  </si>
  <si>
    <t>Caprice Classic 115g</t>
  </si>
  <si>
    <t>cf76f13345dd0e925f74ca3b6fda6779.png</t>
  </si>
  <si>
    <t>http://app.shopgallery.com/files/5be5e1025eafc.jpg</t>
  </si>
  <si>
    <t>Chocolate Dark Blueberries</t>
  </si>
  <si>
    <t>297733ae2f97542662ceade8e8ca4731.png</t>
  </si>
  <si>
    <t>http://app.shopgallery.com/files/5be5df5ecd153.jpg</t>
  </si>
  <si>
    <t>lindorÂ milkÂ 32Â x200grs</t>
  </si>
  <si>
    <t>lindorÂ milkÂ 32Â x200g</t>
  </si>
  <si>
    <t>0ee3da9c1c35c1955a770b9f98f0e233.png</t>
  </si>
  <si>
    <t>http://app.shopgallery.com/files/5be5db4d86aea.jpg</t>
  </si>
  <si>
    <t>PUNTAROSSA-.-.</t>
  </si>
  <si>
    <t>75c47b6d8472f68199ff4fc8b7500f1a.png</t>
  </si>
  <si>
    <t>http://app.shopgallery.com/files/5beb0b21a5b53.png</t>
  </si>
  <si>
    <t>COSTAZZURRA</t>
  </si>
  <si>
    <t>6ccdf4e6f41ba6fa2272a67648a731de.png</t>
  </si>
  <si>
    <t>http://app.shopgallery.com/files/5beb0b39bfc66.png</t>
  </si>
  <si>
    <t>SKINSPARKS-.-.</t>
  </si>
  <si>
    <t>4fdcce5d4cec5750e0493d90816b0e32.png</t>
  </si>
  <si>
    <t>http://app.shopgallery.com/files/5beb0b6a95c8c.png</t>
  </si>
  <si>
    <t>DAZZLING LIGHT S . .</t>
  </si>
  <si>
    <t>c42a915b285c25401965f8435a47a872.png</t>
  </si>
  <si>
    <t>http://app.shopgallery.com/files/5beb122d60ee1.png</t>
  </si>
  <si>
    <t>SILVERALL S . .</t>
  </si>
  <si>
    <t>1a6358703e053d0f70099c39199b0c89.png</t>
  </si>
  <si>
    <t>http://app.shopgallery.com/files/5beb14c1c3f65.png</t>
  </si>
  <si>
    <t>BLACK REBEL-.-.</t>
  </si>
  <si>
    <t>7e4b5fc4ec4fa7aca4c9ca3220669700.png</t>
  </si>
  <si>
    <t>http://app.shopgallery.com/files/5beb15044db35.jpg</t>
  </si>
  <si>
    <t>TISSOT</t>
  </si>
  <si>
    <t>TRADITION/BGR/Q/ACIER/C.BRUN/CAD ARGENTE</t>
  </si>
  <si>
    <t>a1651603314e94269faebbb8b850d41e.png</t>
  </si>
  <si>
    <t>http://app.shopgallery.com/files/5ba4f80b8a29a.png</t>
  </si>
  <si>
    <t>CLASSIC DREAM/GR/Q/STEEL/LEA.BLACK/BLACK</t>
  </si>
  <si>
    <t>4aad587ebdc89cc09b3e1aef62a5905b.png</t>
  </si>
  <si>
    <t>http://app.shopgallery.com/files/5ba4f7d379d29.png</t>
  </si>
  <si>
    <t xml:space="preserve">CLASSIC DREAM/LR/Q/STEEL/WHITE DIAL </t>
  </si>
  <si>
    <t>c7885eca3b770c6dc299754710842be9.png</t>
  </si>
  <si>
    <t>http://app.shopgallery.com/files/5ba4f838b46e1.png</t>
  </si>
  <si>
    <t>TOMMY HILFIGER</t>
  </si>
  <si>
    <t>TH1791469 - GAVIN-M-SS-ROU-BLK-B-SS</t>
  </si>
  <si>
    <t>db1d43cee62d8f15618396bac187d8d1.png</t>
  </si>
  <si>
    <t>http://app.shopgallery.com/files/5ba4f8be8f490.png</t>
  </si>
  <si>
    <t>TOCPR-M-BRIPS-ROU-BLK-B-SS-.-.</t>
  </si>
  <si>
    <t>edec6e8d95c43f07587f7ea85ef5a1f9.png</t>
  </si>
  <si>
    <t>http://app.shopgallery.com/files/5ba4f8fe31fdd.png</t>
  </si>
  <si>
    <t>TERMO ADVENTURE 739 ml</t>
  </si>
  <si>
    <t>7cd1bc4256824cfd1d7dcd680af4ee31.png</t>
  </si>
  <si>
    <t>http://app.shopgallery.com/files/5ba4e9b19c1f7.png</t>
  </si>
  <si>
    <t xml:space="preserve">STANLEY </t>
  </si>
  <si>
    <t>TERMO ADVENTURE 1 LT</t>
  </si>
  <si>
    <t>f6acdb7aa8a1ee7aad90ef870ef57073.png</t>
  </si>
  <si>
    <t>http://app.shopgallery.com/files/5ba4e9d840f08.png</t>
  </si>
  <si>
    <t>STANLEY</t>
  </si>
  <si>
    <t xml:space="preserve"> 709ML TERMO CLASSIC P/ALIMENTOS - GREEN</t>
  </si>
  <si>
    <t>860d944669a439ffceb4084f92b4de51.png</t>
  </si>
  <si>
    <t>http://app.shopgallery.com/files/5ba4e9845fbbe.png</t>
  </si>
  <si>
    <t xml:space="preserve">STANLEY  </t>
  </si>
  <si>
    <t>TERMO 709ML ADVENTURE P/ALIMENTOS - GREEN</t>
  </si>
  <si>
    <t>87d5dfb83849f60d710bee3c8d845004.png</t>
  </si>
  <si>
    <t>http://app.shopgallery.com/files/5ba4ea14c31d4.png</t>
  </si>
  <si>
    <t>TERMO CLASICO 1.3 LTS</t>
  </si>
  <si>
    <t>74f1b56a5b9c311f20a09862fc2af062.png</t>
  </si>
  <si>
    <t>http://app.shopgallery.com/files/5ba4e95f5c58f.png</t>
  </si>
  <si>
    <t>GROWLER 2 QT VERDE</t>
  </si>
  <si>
    <t>2d67d1445aad1d07944ee75cb523a8d3.png</t>
  </si>
  <si>
    <t>http://app.shopgallery.com/files/5ba4ea36b77f0.png</t>
  </si>
  <si>
    <t>TERMO CLASICO 1 LT</t>
  </si>
  <si>
    <t>ad20ebf37e7ce74463021facb416c1bf.png</t>
  </si>
  <si>
    <t>http://app.shopgallery.com/files/5ba27f1d4f66c.png</t>
  </si>
  <si>
    <t>GROWLER 2 QT AZUL</t>
  </si>
  <si>
    <t>249b68802e0a606a6309c76064ee1b9c.png</t>
  </si>
  <si>
    <t>http://app.shopgallery.com/files/5ba4ea57a0cf0.png</t>
  </si>
  <si>
    <t>GROWLER 2 QT NEGRO</t>
  </si>
  <si>
    <t>457d8ee1d07dc46b8031773b71a55add.png</t>
  </si>
  <si>
    <t>http://app.shopgallery.com/files/5ba4ea77e39de.png</t>
  </si>
  <si>
    <t xml:space="preserve"> VS FANTASIES PURE SEDUCTION 236ML/8OZ BOD</t>
  </si>
  <si>
    <t>e9f6092be99b00b57c85180bb291ab3d.png</t>
  </si>
  <si>
    <t>http://app.shopgallery.com/files/5b3f785e3e40e.jpg</t>
  </si>
  <si>
    <t xml:space="preserve"> VS FANTASIES PURE SEDUCTION 250ML/8.4OZ M</t>
  </si>
  <si>
    <t>05f7cee625b0afc3c5ec367a5a95ae72.png</t>
  </si>
  <si>
    <t>http://app.shopgallery.com/files/5b3f78fb981f3.jpg</t>
  </si>
  <si>
    <t xml:space="preserve"> VS FANTASIES LOVE ADDICT VSF 236ML/8OZ BO</t>
  </si>
  <si>
    <t>05c23c33e1310e5c0cded2c6e955287b.png</t>
  </si>
  <si>
    <t>http://app.shopgallery.com/files/5b3f772597267.jpg</t>
  </si>
  <si>
    <t xml:space="preserve"> VS FANTASIES LOVE ADDICT VSF 250ML/8.4OZ</t>
  </si>
  <si>
    <t>41ee45386321325816d24829dec212db.png</t>
  </si>
  <si>
    <t>http://app.shopgallery.com/files/5b3f791633eda.jpg</t>
  </si>
  <si>
    <t xml:space="preserve"> VS FANTASIES COCONUT PASSION 236ML/8OZ BO</t>
  </si>
  <si>
    <t>0c9df350c1bd53e2b61d8edeb6137fb6.png</t>
  </si>
  <si>
    <t>http://app.shopgallery.com/files/5b3f7892743c0.jpg</t>
  </si>
  <si>
    <t xml:space="preserve"> VS FANTASIES COCONUT PASSION 250ML/8.4OZ</t>
  </si>
  <si>
    <t>c7a4110bec66611f4208bee9bd196c69.png</t>
  </si>
  <si>
    <t>http://app.shopgallery.com/files/5b3f7941a3f56.jpg</t>
  </si>
  <si>
    <t>PINK BODY FRESH &amp; CLEAN BODY LOTION</t>
  </si>
  <si>
    <t>1bec604002358974fb6202b73bc4df85.png</t>
  </si>
  <si>
    <t>http://app.shopgallery.com/files/5b3f7993c57eb.jpg</t>
  </si>
  <si>
    <t>PINK BODY FRESH &amp; CLEAN MIST</t>
  </si>
  <si>
    <t>2ae4beeba1c1ddc30a764ba5b325fa5e.png</t>
  </si>
  <si>
    <t>http://app.shopgallery.com/files/5b3f7a32b2d6c.jpg</t>
  </si>
  <si>
    <t>PINK BODY COOL AND BRIGHT MIST</t>
  </si>
  <si>
    <t>f4837196192563d720cd0b22fe065a59.png</t>
  </si>
  <si>
    <t>http://app.shopgallery.com/files/5b3f8052beceb.jpg</t>
  </si>
  <si>
    <t>PINK BODY COOL AND BRIGHT BODY LOTION</t>
  </si>
  <si>
    <t>8f7e0a96d46ccc0778ba8c484cd7dc61.png</t>
  </si>
  <si>
    <t>http://app.shopgallery.com/files/5b3f803628dc5.jpg</t>
  </si>
  <si>
    <t xml:space="preserve"> VS NOIR TEASE 250ML/8.4OZ BODY</t>
  </si>
  <si>
    <t>f0a52426ac635a003e17a7e163f86758.png</t>
  </si>
  <si>
    <t>http://app.shopgallery.com/files/5b3f7ff1c1b5a.jpg</t>
  </si>
  <si>
    <t xml:space="preserve"> VS NOIR TEASE 250ML/8.4OZ MIST</t>
  </si>
  <si>
    <t>9f17ee4c32464a5727247ad70d955a7f.png</t>
  </si>
  <si>
    <t>http://app.shopgallery.com/files/5b3f80112daea.jpg</t>
  </si>
  <si>
    <t xml:space="preserve"> VS NOIR TEASE 50ML/1.7OZ EDP</t>
  </si>
  <si>
    <t>5d1d3126b8f25b765a80d323af0bb4d7.png</t>
  </si>
  <si>
    <t>http://app.shopgallery.com/files/5b3f7fb8250ab.jpg</t>
  </si>
  <si>
    <t xml:space="preserve"> VS NOIR TEASE 100ML/3.4OZ EDP</t>
  </si>
  <si>
    <t>634904b97305ec179db7c5496c1e80d4.png</t>
  </si>
  <si>
    <t>http://app.shopgallery.com/files/5b3f7f9c50e4a.jpg</t>
  </si>
  <si>
    <t xml:space="preserve"> VS BOMBSHELL VS BOMBSHELL 250ML/8.4OZ BODY L</t>
  </si>
  <si>
    <t>1f8d705885226339afeae6e078014906.png</t>
  </si>
  <si>
    <t>http://app.shopgallery.com/files/5b3f7f5f9a44e.jpg</t>
  </si>
  <si>
    <t xml:space="preserve"> VS BOMBSHELL VS BOMBSHELL 250ML/8.4OZ MIST</t>
  </si>
  <si>
    <t>19a5999567fe18c907c121e57109b6c0.png</t>
  </si>
  <si>
    <t>http://app.shopgallery.com/files/5b3f7f7e38a7a.jpg</t>
  </si>
  <si>
    <t xml:space="preserve"> VS BOMBSHELL VS BOMBSHELL 100ML/3.4OZ EAU DE</t>
  </si>
  <si>
    <t>eefb58847757cd1f6d33d111ce3d17b6.png</t>
  </si>
  <si>
    <t>http://app.shopgallery.com/files/5b3f7f43a31d6.jpg</t>
  </si>
  <si>
    <t xml:space="preserve"> VS BOMBSHELL VS BOMBSHELL 50ML/1.7OZ EAU DE</t>
  </si>
  <si>
    <t>564f8fefd3d13c0d38dc111555ff2ac3.png</t>
  </si>
  <si>
    <t>http://app.shopgallery.com/files/5b3f7f23e751d.jpg</t>
  </si>
  <si>
    <t>VS FANTASIES RUSH BODY LOTION</t>
  </si>
  <si>
    <t>6bb98b748867d3b9a8524b8535c360fe.png</t>
  </si>
  <si>
    <t>http://app.shopgallery.com/files/5b3f7decc5d30.jpg</t>
  </si>
  <si>
    <t>VS FANTASIES RUSH MIST</t>
  </si>
  <si>
    <t>6b915352b8d92eef33ac51f4b571faa4.png</t>
  </si>
  <si>
    <t>http://app.shopgallery.com/files/5b3f7e0b8920e.jpg</t>
  </si>
  <si>
    <t>VS FANTASIES AQUA KISS MIST</t>
  </si>
  <si>
    <t>8ea23e355683e2fb34a918630afa178b.png</t>
  </si>
  <si>
    <t>http://app.shopgallery.com/files/5b3f7e46142bf.jpg</t>
  </si>
  <si>
    <t>VS FANTASIES AQUA KISS BODY LOTION</t>
  </si>
  <si>
    <t>2fcc1364978dbdb4783babbab7164f35.png</t>
  </si>
  <si>
    <t>http://app.shopgallery.com/files/5b3f7e29b6d19.jpg</t>
  </si>
  <si>
    <t>VS FANTASIES SECRET CHARM MIST</t>
  </si>
  <si>
    <t>1bcf23562ba467774db8eee4fe58a675.png</t>
  </si>
  <si>
    <t>http://app.shopgallery.com/files/5b3f7e7675c9e.jpg</t>
  </si>
  <si>
    <t xml:space="preserve"> VS FANTASIES SECRET CHARM 236ML/8OZ BODY</t>
  </si>
  <si>
    <t>c189fda2997a8edf5ee341b31c688425.png</t>
  </si>
  <si>
    <t>http://app.shopgallery.com/files/5b3f7e6017230.jpg</t>
  </si>
  <si>
    <t>PINK BODY WARM &amp; COZY BODY LOTION</t>
  </si>
  <si>
    <t>a1779d83adbf899c62d88496afd3f5fe.png</t>
  </si>
  <si>
    <t>http://app.shopgallery.com/files/5b3f7ee368d06.jpg</t>
  </si>
  <si>
    <t>PINK BODY WARM &amp; COZY MIST</t>
  </si>
  <si>
    <t>601cfd0d51f48ed2a70cfe0faa955c0e.png</t>
  </si>
  <si>
    <t>http://app.shopgallery.com/files/5b3f7f004eb25.jpg</t>
  </si>
  <si>
    <t xml:space="preserve"> VS PINK BODY WILD AND BREEZY 250ML/8.4OZ MIS</t>
  </si>
  <si>
    <t>0f4f137aa100cce62d552934cde64769.png</t>
  </si>
  <si>
    <t>http://app.shopgallery.com/files/5be5e0150f246.jpg</t>
  </si>
  <si>
    <t xml:space="preserve"> VS ANGEL ANGEL GOLD 250ML/8.4OZ MIST</t>
  </si>
  <si>
    <t>f1a7d31a65291599baca29dcb89ae212.png</t>
  </si>
  <si>
    <t>http://app.shopgallery.com/files/5b3f7dc8a8950.jpg</t>
  </si>
  <si>
    <t xml:space="preserve"> VS ANGEL ANGEL GOLD 250ML/8.4OZ BODY LOTI</t>
  </si>
  <si>
    <t>855efbab891c0a6cee20412a536ef034.png</t>
  </si>
  <si>
    <t>http://app.shopgallery.com/files/5b3f7da68e6ae.jpg</t>
  </si>
  <si>
    <t xml:space="preserve"> VS ANGEL ANGEL GOLD 100ML/3.4OZ EAU DE PA</t>
  </si>
  <si>
    <t>3a666029ca781ad51094f5c7728e4657.png</t>
  </si>
  <si>
    <t>http://app.shopgallery.com/files/5b3f7d42a9917.jpg</t>
  </si>
  <si>
    <t xml:space="preserve"> VS ANGEL ANGEL GOLD 50ML/1.7OZ EAU DE PAR</t>
  </si>
  <si>
    <t>a565e1a257ba3597d372952b2f114d1c.png</t>
  </si>
  <si>
    <t>http://app.shopgallery.com/files/5b3f7d6c641ff.jpg</t>
  </si>
  <si>
    <t xml:space="preserve"> VS LOVE BODY LOTION 250ML</t>
  </si>
  <si>
    <t>f895c08587a37940f350236cf78b55b4.png</t>
  </si>
  <si>
    <t>http://app.shopgallery.com/files/5be5e163788b2.jpg</t>
  </si>
  <si>
    <t xml:space="preserve"> VS LOVE MIST 250ML</t>
  </si>
  <si>
    <t>53e100240d0293c71bd21be565e3a22a.png</t>
  </si>
  <si>
    <t>http://app.shopgallery.com/files/5be5e18dc4e79.jpg</t>
  </si>
  <si>
    <t xml:space="preserve"> VS LOVE EDP 50ML</t>
  </si>
  <si>
    <t>523f15ea9b0d11d9bb3e4e49a50b5a5c.png</t>
  </si>
  <si>
    <t>http://app.shopgallery.com/files/5be5e1482715e.jpg</t>
  </si>
  <si>
    <t xml:space="preserve"> VS LOVE EDP 100ML</t>
  </si>
  <si>
    <t>3f2249015f5e04af272781f2ebb174fe.png</t>
  </si>
  <si>
    <t>http://app.shopgallery.com/files/5be5e12988d1b.jpg</t>
  </si>
  <si>
    <t>NUEVAS PRINGLES CREMA &amp; CEBOLLA 14X124GR</t>
  </si>
  <si>
    <t>ae5053d8730d723193a206a13fa76ccb.png</t>
  </si>
  <si>
    <t>http://app.shopgallery.com/files/5beb2479c6b3a.jpg</t>
  </si>
  <si>
    <t>P BLUE 75ML EAU DE PARFUM FG</t>
  </si>
  <si>
    <t>061a335b5786dabcaca4592d4736181d.png</t>
  </si>
  <si>
    <t>http://app.shopgallery.com/files/5beb257081aec.jpg</t>
  </si>
  <si>
    <t>RAY BAN 0RB4165 622/2V 55 UOMO</t>
  </si>
  <si>
    <t>d7c1446c05e6a080ad72bf95f2aa6a78.png</t>
  </si>
  <si>
    <t>http://app.shopgallery.com/files/5beb26b2a9498.jpg</t>
  </si>
  <si>
    <t>RAY BAN 0RB4165 622/T3 55 UOMO</t>
  </si>
  <si>
    <t>a81202e479f6bd5ebba036f89e9ec8df.png</t>
  </si>
  <si>
    <t>http://app.shopgallery.com/files/5beb287471ca0.jpg</t>
  </si>
  <si>
    <t>RAYBAN 0RB4292N 601/11 62</t>
  </si>
  <si>
    <t>e640c510ee19eb37055a2a411438db46.png</t>
  </si>
  <si>
    <t>http://app.shopgallery.com/files/5beb28ff19cdf.jpg</t>
  </si>
  <si>
    <t>RAY BAN 0RB4171 601/2P 54 UOMO</t>
  </si>
  <si>
    <t>11861a6ddacfead3704375267fd84931.png</t>
  </si>
  <si>
    <t>http://app.shopgallery.com/files/5beb292f2dfcc.jpg</t>
  </si>
  <si>
    <t>RAY BAN 0RB4171 710/T5 54 UOMO</t>
  </si>
  <si>
    <t>b915e7f4a6a1163ee107f0481403af4a.png</t>
  </si>
  <si>
    <t>http://app.shopgallery.com/files/5beb2a563d763.jpg</t>
  </si>
  <si>
    <t>RAYBAN 0RB4171 865/13 54</t>
  </si>
  <si>
    <t>f4c4af2b79636dd8eca1e51d01b1fcd9.png</t>
  </si>
  <si>
    <t>http://app.shopgallery.com/files/5beb2ace253d8.jpg</t>
  </si>
  <si>
    <t>RAYBAN 0RB3648 001 54</t>
  </si>
  <si>
    <t>c972418599c04ece3fb7ba55df0cce0a.png</t>
  </si>
  <si>
    <t>http://app.shopgallery.com/files/5beb2b20801ef.jpg</t>
  </si>
  <si>
    <t>RAYBAN 0RB3589 905513 55</t>
  </si>
  <si>
    <t>86457c457e1b8c68d04899bfa9dbfe90.png</t>
  </si>
  <si>
    <t>http://app.shopgallery.com/files/5beb2b52902eb.jpg</t>
  </si>
  <si>
    <t>OAKLEY 0OO9102 910201 55</t>
  </si>
  <si>
    <t>bbb8d59f9cdbd014fa2bbc8d62951f1d.png</t>
  </si>
  <si>
    <t>http://app.shopgallery.com/files/5beb2b94f0f25.jpg</t>
  </si>
  <si>
    <t>OAKLEY 0OO9102 9102E8 55</t>
  </si>
  <si>
    <t>b02ce76694538b687b890bf91c790a06.png</t>
  </si>
  <si>
    <t>http://app.shopgallery.com/files/5beb2bba3be6b.jpg</t>
  </si>
  <si>
    <t>OAKLEY 0OO9377 937702 55</t>
  </si>
  <si>
    <t>14be7742db7b4b87c38f3d69f2323353.png</t>
  </si>
  <si>
    <t>http://app.shopgallery.com/files/5beb2bdb17644.jpg</t>
  </si>
  <si>
    <t>OAKLEY 0OO9102 9102E4 55</t>
  </si>
  <si>
    <t>3b3b4eb269e3f677cda895f2a269d420.png</t>
  </si>
  <si>
    <t>http://app.shopgallery.com/files/5beb2c03029f8.jpg</t>
  </si>
  <si>
    <t>OAKLEY 0OO9384 938402 57</t>
  </si>
  <si>
    <t>352db697fc042eb07eb6451647e579d7.png</t>
  </si>
  <si>
    <t>http://app.shopgallery.com/files/5beb2c24b6296.jpg</t>
  </si>
  <si>
    <t>OAKLEY 0OO9272 927225 55</t>
  </si>
  <si>
    <t>f04d9dd5a45691ece8ba8fa3c608bce6.png</t>
  </si>
  <si>
    <t>http://app.shopgallery.com/files/5beb2c5f0ef57.jpg</t>
  </si>
  <si>
    <t>OAKLEY 0OO9377 937705 55</t>
  </si>
  <si>
    <t>fd59456d5f824cda3b76651617c571ac.png</t>
  </si>
  <si>
    <t>http://app.shopgallery.com/files/5beb2d662e0cd.jpg</t>
  </si>
  <si>
    <t>OAKLEY 0OO9013 9013A6 55</t>
  </si>
  <si>
    <t>b7b984158caa3adebf00471bbc7d5f63.png</t>
  </si>
  <si>
    <t>http://app.shopgallery.com/files/5beb32ec9ce54.jpg</t>
  </si>
  <si>
    <t>Adrenaline ngb ngm-polari</t>
  </si>
  <si>
    <t>17928ba26fd843c5a39fefe730560c66.png</t>
  </si>
  <si>
    <t>http://app.shopgallery.com/files/5beb372015506.png</t>
  </si>
  <si>
    <t>Signature ngm ngm</t>
  </si>
  <si>
    <t>1dae210eba0ea30efb6bb4c86e72c0f1.png</t>
  </si>
  <si>
    <t>http://app.shopgallery.com/files/5beb375b33862.png</t>
  </si>
  <si>
    <t>Zeta 1 ngm ngm-polari</t>
  </si>
  <si>
    <t>f531efa2dc6370d7b6aa2633e067ab94.png</t>
  </si>
  <si>
    <t>http://app.shopgallery.com/files/5beb37817f40c.png</t>
  </si>
  <si>
    <t>Zeta 9 ngb ngm-polari</t>
  </si>
  <si>
    <t>d2782a8270b9a9cb9d31918d827f96d0.png</t>
  </si>
  <si>
    <t>http://app.shopgallery.com/files/5beb37bfe533a.png</t>
  </si>
  <si>
    <t>Aleks ngb ngd</t>
  </si>
  <si>
    <t>ffea9bfcfa1858c0da22fe45f110f3b4.png</t>
  </si>
  <si>
    <t>http://app.shopgallery.com/files/5beb37eb719db.png</t>
  </si>
  <si>
    <t>Aurelia ngb Ng+Ce Degr</t>
  </si>
  <si>
    <t>c35296f48d37f35df79c57093b6798aa.png</t>
  </si>
  <si>
    <t>http://app.shopgallery.com/files/5beb38085698a.png</t>
  </si>
  <si>
    <t>Aviator medium ngm ngm-polari</t>
  </si>
  <si>
    <t>33de8b3840c17c0e8952ce0658b7d0cc.png</t>
  </si>
  <si>
    <t>http://app.shopgallery.com/files/5beb382a7eab7.png</t>
  </si>
  <si>
    <t>Pietro CaAm ve</t>
  </si>
  <si>
    <t>0cfb82ea0cca516014228e334e598d38.png</t>
  </si>
  <si>
    <t>http://app.shopgallery.com/files/5beb3849359e9.png</t>
  </si>
  <si>
    <t>RAY BAN 0RB3016 W0366 51 UOMO</t>
  </si>
  <si>
    <t>0b9109e01b3deabf62ebb8cea3e07627.png</t>
  </si>
  <si>
    <t>http://app.shopgallery.com/files/5beb387a00606.jpg</t>
  </si>
  <si>
    <t>RAY BAN 0RB3016 W0365 51 UOMO</t>
  </si>
  <si>
    <t>4f9c4d6243befc94bb35e619628e0e0c.png</t>
  </si>
  <si>
    <t>http://app.shopgallery.com/files/5beb38a50b318.jpg</t>
  </si>
  <si>
    <t>RAYBAN 0RB3136 001 58</t>
  </si>
  <si>
    <t>2868ee393a37d646423706d4decf938d.png</t>
  </si>
  <si>
    <t>http://app.shopgallery.com/files/5beb38c75c20e.jpg</t>
  </si>
  <si>
    <t>RAY BAN 0RB2132 901 52 UOMO</t>
  </si>
  <si>
    <t>caa3b63e9445f757a5fb37398627cac4.png</t>
  </si>
  <si>
    <t>http://app.shopgallery.com/files/5beb38e5e0be6.jpg</t>
  </si>
  <si>
    <t>RAYBAN 0RB2132 710/51 52</t>
  </si>
  <si>
    <t>4f398dcec08df51f0727a9d12fcee11a.png</t>
  </si>
  <si>
    <t>http://app.shopgallery.com/files/5beb390fd6d68.jpg</t>
  </si>
  <si>
    <t>0RB3025 001/58 58</t>
  </si>
  <si>
    <t>2dea3586e2be1e258444dfa2498270ee.png</t>
  </si>
  <si>
    <t>http://app.shopgallery.com/files/5beb394d850a1.jpg</t>
  </si>
  <si>
    <t>RAYBAN 0RB3025 001/51 62</t>
  </si>
  <si>
    <t>d49d1b1b54189b7ac32c2af6aa81d07e.png</t>
  </si>
  <si>
    <t>http://app.shopgallery.com/files/5beb399af25b9.jpg</t>
  </si>
  <si>
    <t xml:space="preserve"> VS PINK BODY WILD AND BREEZY 75ML/2.5OZ TRAV</t>
  </si>
  <si>
    <t>e8c87484fed6beab6d4301dfc6516d71.png</t>
  </si>
  <si>
    <t>http://app.shopgallery.com/files/5beb3a2658d12.jpg</t>
  </si>
  <si>
    <t>RAYBAN 0RB3584N 905071 61</t>
  </si>
  <si>
    <t>966c3bf9370bac335584120eba6bf679.png</t>
  </si>
  <si>
    <t>http://app.shopgallery.com/files/5beb39c93db30.jpg</t>
  </si>
  <si>
    <t>GIN TANQUERAY DRY 12x750</t>
  </si>
  <si>
    <t>c5f6dfcc15197f0cc88ca3ada82031a2.png</t>
  </si>
  <si>
    <t>http://app.shopgallery.com/files/5be1b466f3ff1.jpg</t>
  </si>
  <si>
    <t>(8000) MILK 100G MUNZ</t>
  </si>
  <si>
    <t>(8000) MILK 100G MUN</t>
  </si>
  <si>
    <t>30410c99babbbf5ffc04f86b0d06ba57.png</t>
  </si>
  <si>
    <t>(8010) HAZELNUTS 100G MUNZ</t>
  </si>
  <si>
    <t>(8010) HAZELNUTS 100</t>
  </si>
  <si>
    <t>cbcd75c75d2cdf4fb420f36fe62dba98.png</t>
  </si>
  <si>
    <t>(8020) DARK 70% 100G MUNZ</t>
  </si>
  <si>
    <t>(8020) DARK 70% 100G</t>
  </si>
  <si>
    <t>ff0a74da69532b76957d4372ab91389e.png</t>
  </si>
  <si>
    <t>(8035) DARK ORANGE/ALMONDE 100G MUNZ</t>
  </si>
  <si>
    <t>(8035) DARK ORANGE/A</t>
  </si>
  <si>
    <t>149b834d3eb82b69be5e30783745bd3a.png</t>
  </si>
  <si>
    <t>CHOCOLATE NEGRO 50% CACAO X100G RITTER</t>
  </si>
  <si>
    <t>CHOCOLATE NEGRO 50%</t>
  </si>
  <si>
    <t>1e3cecae2f2864f61489bb96dc629bfc.png</t>
  </si>
  <si>
    <t>EMPORIO YOU SHE EDP S100ML</t>
  </si>
  <si>
    <t>79c79b71b5112265f528df2b50f21ace.png</t>
  </si>
  <si>
    <t>DKNY Be Delicius eau de parfum x 100ml fem</t>
  </si>
  <si>
    <t>6ddb28348d3a2af644153a9176f0797b.png</t>
  </si>
  <si>
    <t>CHOCOLATE CON LECHE DE LOS ALPES X 100 GR.</t>
  </si>
  <si>
    <t>7e0629318bba071aae2ea7917e123ca7.png</t>
  </si>
  <si>
    <t>CHOCOLATE BLANCO CON AVELLANAS X100G RIT</t>
  </si>
  <si>
    <t>4457b1bfa47c8e3e84da3a85891431e1.png</t>
  </si>
  <si>
    <t>CHOCOLATE CON ALMENDRAS X 100G RITTER</t>
  </si>
  <si>
    <t>676f395f2f041c3b112917f0b4427b32.png</t>
  </si>
  <si>
    <t>NUEVAS PRINGLES ORIGINAL 14 X 124GR</t>
  </si>
  <si>
    <t>558d3838efba8d23867e5c0386fc6132.png</t>
  </si>
  <si>
    <t>Indumentaria</t>
  </si>
  <si>
    <t>Comestibles</t>
  </si>
  <si>
    <t>Perfumeria</t>
  </si>
  <si>
    <t>Bebidas</t>
  </si>
  <si>
    <t>Equipajes</t>
  </si>
  <si>
    <t>Cosmetica</t>
  </si>
  <si>
    <t>Lentes</t>
  </si>
  <si>
    <t>Bazar</t>
  </si>
  <si>
    <t>Deportes</t>
  </si>
  <si>
    <t>Relojeria</t>
  </si>
  <si>
    <t>Categ WC</t>
  </si>
  <si>
    <t>Codigo</t>
  </si>
  <si>
    <t>Nombre</t>
  </si>
  <si>
    <t>name</t>
  </si>
  <si>
    <t>description</t>
  </si>
  <si>
    <t>price</t>
  </si>
  <si>
    <t>image</t>
  </si>
  <si>
    <t>product_category_id</t>
  </si>
  <si>
    <t>product_type_id</t>
  </si>
  <si>
    <t>code</t>
  </si>
  <si>
    <t>discount_tag</t>
  </si>
  <si>
    <t>repository</t>
  </si>
  <si>
    <t>stock</t>
  </si>
  <si>
    <t>stock_min</t>
  </si>
  <si>
    <t>qrcode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</si>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</sst>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333333"/>
      <name val="Menl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opLeftCell="E1" workbookViewId="0">
      <selection activeCell="B8" sqref="B8"/>
    </sheetView>
  </sheetViews>
  <sheetFormatPr baseColWidth="10" defaultRowHeight="16" x14ac:dyDescent="0.2"/>
  <cols>
    <col min="3" max="3" width="16.5" customWidth="1"/>
    <col min="6" max="7" width="45.1640625" bestFit="1" customWidth="1"/>
    <col min="9" max="9" width="13" customWidth="1"/>
    <col min="12" max="12" width="15.1640625" customWidth="1"/>
    <col min="14" max="14" width="13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8952</v>
      </c>
      <c r="B2">
        <v>11</v>
      </c>
      <c r="C2">
        <v>0</v>
      </c>
      <c r="D2">
        <v>0</v>
      </c>
      <c r="E2">
        <v>1</v>
      </c>
      <c r="F2" t="s">
        <v>17</v>
      </c>
      <c r="G2" t="s">
        <v>17</v>
      </c>
      <c r="H2">
        <v>0</v>
      </c>
      <c r="I2">
        <v>591551</v>
      </c>
      <c r="J2">
        <v>5495</v>
      </c>
      <c r="K2" t="s">
        <v>18</v>
      </c>
      <c r="L2" t="s">
        <v>19</v>
      </c>
      <c r="M2">
        <v>1</v>
      </c>
      <c r="N2">
        <v>0</v>
      </c>
      <c r="O2" t="s">
        <v>20</v>
      </c>
      <c r="P2">
        <v>2</v>
      </c>
      <c r="Q2" t="s">
        <v>21</v>
      </c>
    </row>
    <row r="3" spans="1:17" x14ac:dyDescent="0.2">
      <c r="A3">
        <v>1009</v>
      </c>
      <c r="B3">
        <v>4</v>
      </c>
      <c r="C3">
        <v>0</v>
      </c>
      <c r="D3">
        <v>1</v>
      </c>
      <c r="E3">
        <v>1</v>
      </c>
      <c r="F3" t="s">
        <v>22</v>
      </c>
      <c r="G3" t="s">
        <v>22</v>
      </c>
      <c r="H3">
        <v>0</v>
      </c>
      <c r="I3">
        <v>170642</v>
      </c>
      <c r="J3">
        <v>360</v>
      </c>
      <c r="K3">
        <v>1</v>
      </c>
      <c r="L3" t="s">
        <v>19</v>
      </c>
      <c r="M3">
        <v>0</v>
      </c>
      <c r="N3">
        <v>5</v>
      </c>
      <c r="O3" t="s">
        <v>23</v>
      </c>
      <c r="P3">
        <v>2</v>
      </c>
      <c r="Q3" t="s">
        <v>24</v>
      </c>
    </row>
    <row r="4" spans="1:17" x14ac:dyDescent="0.2">
      <c r="A4">
        <v>750</v>
      </c>
      <c r="B4">
        <v>4</v>
      </c>
      <c r="C4">
        <v>0</v>
      </c>
      <c r="D4">
        <v>1</v>
      </c>
      <c r="E4">
        <v>1</v>
      </c>
      <c r="F4" t="s">
        <v>25</v>
      </c>
      <c r="G4" t="s">
        <v>25</v>
      </c>
      <c r="H4">
        <v>0</v>
      </c>
      <c r="I4">
        <v>384498</v>
      </c>
      <c r="J4">
        <v>507</v>
      </c>
      <c r="K4">
        <v>1</v>
      </c>
      <c r="L4" t="s">
        <v>19</v>
      </c>
      <c r="M4">
        <v>2</v>
      </c>
      <c r="N4">
        <v>2</v>
      </c>
      <c r="O4" t="s">
        <v>26</v>
      </c>
      <c r="P4">
        <v>2</v>
      </c>
      <c r="Q4" t="s">
        <v>27</v>
      </c>
    </row>
    <row r="5" spans="1:17" x14ac:dyDescent="0.2">
      <c r="A5">
        <v>424</v>
      </c>
      <c r="B5">
        <v>4</v>
      </c>
      <c r="C5">
        <v>0</v>
      </c>
      <c r="D5">
        <v>1</v>
      </c>
      <c r="E5">
        <v>1</v>
      </c>
      <c r="F5" t="s">
        <v>28</v>
      </c>
      <c r="G5" t="s">
        <v>28</v>
      </c>
      <c r="H5">
        <v>0</v>
      </c>
      <c r="I5">
        <v>320863</v>
      </c>
      <c r="J5">
        <v>539</v>
      </c>
      <c r="K5">
        <v>1</v>
      </c>
      <c r="L5" t="s">
        <v>19</v>
      </c>
      <c r="M5">
        <v>2</v>
      </c>
      <c r="N5">
        <v>2</v>
      </c>
      <c r="O5" t="s">
        <v>29</v>
      </c>
      <c r="P5">
        <v>2</v>
      </c>
      <c r="Q5" t="s">
        <v>30</v>
      </c>
    </row>
    <row r="6" spans="1:17" x14ac:dyDescent="0.2">
      <c r="A6">
        <v>833</v>
      </c>
      <c r="B6">
        <v>4</v>
      </c>
      <c r="C6">
        <v>0</v>
      </c>
      <c r="D6">
        <v>1</v>
      </c>
      <c r="E6">
        <v>1</v>
      </c>
      <c r="F6" t="s">
        <v>31</v>
      </c>
      <c r="G6" t="s">
        <v>31</v>
      </c>
      <c r="H6">
        <v>0</v>
      </c>
      <c r="I6">
        <v>606250</v>
      </c>
      <c r="J6">
        <v>1350</v>
      </c>
      <c r="K6">
        <v>1</v>
      </c>
      <c r="L6" t="s">
        <v>19</v>
      </c>
      <c r="M6">
        <v>29</v>
      </c>
      <c r="N6">
        <v>7</v>
      </c>
      <c r="O6" t="s">
        <v>32</v>
      </c>
      <c r="P6">
        <v>2</v>
      </c>
      <c r="Q6" t="s">
        <v>33</v>
      </c>
    </row>
    <row r="7" spans="1:17" x14ac:dyDescent="0.2">
      <c r="A7">
        <v>668</v>
      </c>
      <c r="B7">
        <v>4</v>
      </c>
      <c r="C7">
        <v>0</v>
      </c>
      <c r="D7">
        <v>1</v>
      </c>
      <c r="E7">
        <v>1</v>
      </c>
      <c r="F7" t="s">
        <v>34</v>
      </c>
      <c r="G7" t="s">
        <v>34</v>
      </c>
      <c r="H7">
        <v>0</v>
      </c>
      <c r="I7">
        <v>357863</v>
      </c>
      <c r="J7">
        <v>2199</v>
      </c>
      <c r="K7">
        <v>1</v>
      </c>
      <c r="L7" t="s">
        <v>19</v>
      </c>
      <c r="M7">
        <v>23</v>
      </c>
      <c r="N7">
        <v>4</v>
      </c>
      <c r="O7" t="s">
        <v>35</v>
      </c>
      <c r="P7">
        <v>2</v>
      </c>
      <c r="Q7" t="s">
        <v>36</v>
      </c>
    </row>
    <row r="8" spans="1:17" x14ac:dyDescent="0.2">
      <c r="A8">
        <v>8897</v>
      </c>
      <c r="B8">
        <v>4</v>
      </c>
      <c r="C8">
        <v>0</v>
      </c>
      <c r="D8">
        <v>1</v>
      </c>
      <c r="E8">
        <v>1</v>
      </c>
      <c r="F8" t="s">
        <v>37</v>
      </c>
      <c r="G8" t="s">
        <v>37</v>
      </c>
      <c r="H8">
        <v>0</v>
      </c>
      <c r="I8">
        <v>608056</v>
      </c>
      <c r="J8">
        <v>3599</v>
      </c>
      <c r="K8">
        <v>1</v>
      </c>
      <c r="L8" t="s">
        <v>19</v>
      </c>
      <c r="M8">
        <v>70</v>
      </c>
      <c r="N8">
        <v>7</v>
      </c>
      <c r="O8" t="s">
        <v>38</v>
      </c>
      <c r="P8">
        <v>2</v>
      </c>
      <c r="Q8" t="s">
        <v>39</v>
      </c>
    </row>
    <row r="9" spans="1:17" x14ac:dyDescent="0.2">
      <c r="A9">
        <v>9797</v>
      </c>
      <c r="B9">
        <v>4</v>
      </c>
      <c r="C9">
        <v>0</v>
      </c>
      <c r="D9">
        <v>1</v>
      </c>
      <c r="E9">
        <v>1</v>
      </c>
      <c r="F9" t="s">
        <v>40</v>
      </c>
      <c r="G9" t="s">
        <v>40</v>
      </c>
      <c r="H9">
        <v>0</v>
      </c>
      <c r="I9">
        <v>15411</v>
      </c>
      <c r="J9">
        <v>326</v>
      </c>
      <c r="K9">
        <v>1</v>
      </c>
      <c r="L9" t="s">
        <v>19</v>
      </c>
      <c r="M9">
        <v>5</v>
      </c>
      <c r="N9">
        <v>3</v>
      </c>
      <c r="O9" t="s">
        <v>41</v>
      </c>
      <c r="P9">
        <v>2</v>
      </c>
      <c r="Q9" t="s">
        <v>42</v>
      </c>
    </row>
    <row r="10" spans="1:17" x14ac:dyDescent="0.2">
      <c r="A10">
        <v>9781</v>
      </c>
      <c r="B10">
        <v>4</v>
      </c>
      <c r="C10">
        <v>0</v>
      </c>
      <c r="D10">
        <v>1</v>
      </c>
      <c r="E10">
        <v>1</v>
      </c>
      <c r="F10" t="s">
        <v>43</v>
      </c>
      <c r="G10" t="s">
        <v>43</v>
      </c>
      <c r="H10">
        <v>0</v>
      </c>
      <c r="I10">
        <v>160911</v>
      </c>
      <c r="J10">
        <v>500</v>
      </c>
      <c r="K10">
        <v>1</v>
      </c>
      <c r="L10" t="s">
        <v>19</v>
      </c>
      <c r="M10">
        <v>57</v>
      </c>
      <c r="N10">
        <v>11</v>
      </c>
      <c r="O10" t="s">
        <v>44</v>
      </c>
      <c r="P10">
        <v>2</v>
      </c>
      <c r="Q10" t="s">
        <v>45</v>
      </c>
    </row>
    <row r="11" spans="1:17" x14ac:dyDescent="0.2">
      <c r="A11">
        <v>9801</v>
      </c>
      <c r="B11">
        <v>4</v>
      </c>
      <c r="C11">
        <v>0</v>
      </c>
      <c r="D11">
        <v>1</v>
      </c>
      <c r="E11">
        <v>1</v>
      </c>
      <c r="F11" t="s">
        <v>46</v>
      </c>
      <c r="G11" t="s">
        <v>46</v>
      </c>
      <c r="H11">
        <v>0</v>
      </c>
      <c r="I11">
        <v>257926</v>
      </c>
      <c r="J11">
        <v>387</v>
      </c>
      <c r="K11">
        <v>1</v>
      </c>
      <c r="L11" t="s">
        <v>19</v>
      </c>
      <c r="M11">
        <v>20</v>
      </c>
      <c r="N11">
        <v>4</v>
      </c>
      <c r="O11" t="s">
        <v>47</v>
      </c>
      <c r="P11">
        <v>2</v>
      </c>
      <c r="Q11" t="s">
        <v>48</v>
      </c>
    </row>
    <row r="12" spans="1:17" x14ac:dyDescent="0.2">
      <c r="A12">
        <v>8886</v>
      </c>
      <c r="B12">
        <v>4</v>
      </c>
      <c r="C12">
        <v>0</v>
      </c>
      <c r="D12">
        <v>1</v>
      </c>
      <c r="E12">
        <v>1</v>
      </c>
      <c r="F12" t="s">
        <v>49</v>
      </c>
      <c r="G12" t="s">
        <v>49</v>
      </c>
      <c r="H12">
        <v>0</v>
      </c>
      <c r="I12">
        <v>357865</v>
      </c>
      <c r="J12">
        <v>998</v>
      </c>
      <c r="K12">
        <v>1</v>
      </c>
      <c r="L12" t="s">
        <v>19</v>
      </c>
      <c r="M12">
        <v>50</v>
      </c>
      <c r="N12">
        <v>6</v>
      </c>
      <c r="O12" t="s">
        <v>50</v>
      </c>
      <c r="P12">
        <v>2</v>
      </c>
      <c r="Q12" t="s">
        <v>51</v>
      </c>
    </row>
    <row r="13" spans="1:17" x14ac:dyDescent="0.2">
      <c r="A13">
        <v>8898</v>
      </c>
      <c r="B13">
        <v>4</v>
      </c>
      <c r="C13">
        <v>0</v>
      </c>
      <c r="D13">
        <v>1</v>
      </c>
      <c r="E13">
        <v>1</v>
      </c>
      <c r="F13" t="s">
        <v>52</v>
      </c>
      <c r="G13" t="s">
        <v>52</v>
      </c>
      <c r="H13">
        <v>0</v>
      </c>
      <c r="I13">
        <v>277722</v>
      </c>
      <c r="J13">
        <v>839</v>
      </c>
      <c r="K13">
        <v>1</v>
      </c>
      <c r="L13" t="s">
        <v>19</v>
      </c>
      <c r="M13">
        <v>9</v>
      </c>
      <c r="N13">
        <v>4</v>
      </c>
      <c r="O13" t="s">
        <v>53</v>
      </c>
      <c r="P13">
        <v>2</v>
      </c>
      <c r="Q13" t="s">
        <v>54</v>
      </c>
    </row>
    <row r="14" spans="1:17" x14ac:dyDescent="0.2">
      <c r="A14">
        <v>9795</v>
      </c>
      <c r="B14">
        <v>4</v>
      </c>
      <c r="C14">
        <v>0</v>
      </c>
      <c r="D14">
        <v>1</v>
      </c>
      <c r="E14">
        <v>1</v>
      </c>
      <c r="F14" t="s">
        <v>55</v>
      </c>
      <c r="G14" t="s">
        <v>55</v>
      </c>
      <c r="H14">
        <v>0</v>
      </c>
      <c r="I14">
        <v>15394</v>
      </c>
      <c r="J14">
        <v>572</v>
      </c>
      <c r="K14">
        <v>1</v>
      </c>
      <c r="L14" t="s">
        <v>19</v>
      </c>
      <c r="M14">
        <v>42</v>
      </c>
      <c r="N14">
        <v>5</v>
      </c>
      <c r="O14" t="s">
        <v>56</v>
      </c>
      <c r="P14">
        <v>2</v>
      </c>
      <c r="Q14" t="s">
        <v>57</v>
      </c>
    </row>
    <row r="15" spans="1:17" x14ac:dyDescent="0.2">
      <c r="A15">
        <v>9882</v>
      </c>
      <c r="B15">
        <v>4</v>
      </c>
      <c r="C15">
        <v>0</v>
      </c>
      <c r="D15">
        <v>1</v>
      </c>
      <c r="E15">
        <v>1</v>
      </c>
      <c r="F15" t="s">
        <v>58</v>
      </c>
      <c r="G15" t="s">
        <v>58</v>
      </c>
      <c r="H15">
        <v>0</v>
      </c>
      <c r="I15">
        <v>423962</v>
      </c>
      <c r="J15">
        <v>360</v>
      </c>
      <c r="K15">
        <v>1</v>
      </c>
      <c r="L15" t="s">
        <v>19</v>
      </c>
      <c r="M15">
        <v>17</v>
      </c>
      <c r="N15">
        <v>5</v>
      </c>
      <c r="O15" t="s">
        <v>59</v>
      </c>
      <c r="P15">
        <v>2</v>
      </c>
      <c r="Q15" t="s">
        <v>60</v>
      </c>
    </row>
    <row r="16" spans="1:17" x14ac:dyDescent="0.2">
      <c r="A16">
        <v>1102</v>
      </c>
      <c r="B16">
        <v>4</v>
      </c>
      <c r="C16">
        <v>0</v>
      </c>
      <c r="D16">
        <v>1</v>
      </c>
      <c r="E16">
        <v>1</v>
      </c>
      <c r="F16" t="s">
        <v>61</v>
      </c>
      <c r="G16" t="s">
        <v>61</v>
      </c>
      <c r="H16">
        <v>0</v>
      </c>
      <c r="I16">
        <v>592056</v>
      </c>
      <c r="J16">
        <v>641</v>
      </c>
      <c r="K16">
        <v>1</v>
      </c>
      <c r="L16" t="s">
        <v>19</v>
      </c>
      <c r="M16">
        <v>11</v>
      </c>
      <c r="N16">
        <v>5</v>
      </c>
      <c r="O16" t="s">
        <v>62</v>
      </c>
      <c r="P16">
        <v>2</v>
      </c>
      <c r="Q16" t="s">
        <v>63</v>
      </c>
    </row>
    <row r="17" spans="1:17" x14ac:dyDescent="0.2">
      <c r="A17">
        <v>8892</v>
      </c>
      <c r="B17">
        <v>4</v>
      </c>
      <c r="C17">
        <v>0</v>
      </c>
      <c r="D17">
        <v>1</v>
      </c>
      <c r="E17">
        <v>1</v>
      </c>
      <c r="F17" t="s">
        <v>64</v>
      </c>
      <c r="G17" t="s">
        <v>64</v>
      </c>
      <c r="H17">
        <v>0</v>
      </c>
      <c r="I17">
        <v>579316</v>
      </c>
      <c r="J17">
        <v>1842</v>
      </c>
      <c r="K17">
        <v>1</v>
      </c>
      <c r="L17" t="s">
        <v>19</v>
      </c>
      <c r="M17">
        <v>63</v>
      </c>
      <c r="N17">
        <v>5</v>
      </c>
      <c r="O17" t="s">
        <v>65</v>
      </c>
      <c r="P17">
        <v>2</v>
      </c>
      <c r="Q17" t="s">
        <v>66</v>
      </c>
    </row>
    <row r="18" spans="1:17" x14ac:dyDescent="0.2">
      <c r="A18">
        <v>870</v>
      </c>
      <c r="B18">
        <v>4</v>
      </c>
      <c r="C18">
        <v>0</v>
      </c>
      <c r="D18">
        <v>1</v>
      </c>
      <c r="E18">
        <v>1</v>
      </c>
      <c r="F18" t="s">
        <v>67</v>
      </c>
      <c r="G18" t="s">
        <v>67</v>
      </c>
      <c r="H18">
        <v>0</v>
      </c>
      <c r="I18">
        <v>42675</v>
      </c>
      <c r="J18">
        <v>1537</v>
      </c>
      <c r="K18">
        <v>1</v>
      </c>
      <c r="L18" t="s">
        <v>19</v>
      </c>
      <c r="M18">
        <v>-8</v>
      </c>
      <c r="N18">
        <v>12</v>
      </c>
      <c r="O18" t="s">
        <v>68</v>
      </c>
      <c r="P18">
        <v>2</v>
      </c>
      <c r="Q18" t="s">
        <v>69</v>
      </c>
    </row>
    <row r="19" spans="1:17" x14ac:dyDescent="0.2">
      <c r="A19">
        <v>8895</v>
      </c>
      <c r="B19">
        <v>4</v>
      </c>
      <c r="C19">
        <v>0</v>
      </c>
      <c r="D19">
        <v>1</v>
      </c>
      <c r="E19">
        <v>1</v>
      </c>
      <c r="F19" t="s">
        <v>70</v>
      </c>
      <c r="G19" t="s">
        <v>70</v>
      </c>
      <c r="H19">
        <v>0</v>
      </c>
      <c r="I19">
        <v>508544</v>
      </c>
      <c r="J19">
        <v>640</v>
      </c>
      <c r="K19">
        <v>1</v>
      </c>
      <c r="L19" t="s">
        <v>19</v>
      </c>
      <c r="M19">
        <v>80</v>
      </c>
      <c r="N19">
        <v>6</v>
      </c>
      <c r="O19" t="s">
        <v>71</v>
      </c>
      <c r="P19">
        <v>2</v>
      </c>
      <c r="Q19" t="s">
        <v>72</v>
      </c>
    </row>
    <row r="20" spans="1:17" x14ac:dyDescent="0.2">
      <c r="A20">
        <v>9794</v>
      </c>
      <c r="B20">
        <v>4</v>
      </c>
      <c r="C20">
        <v>0</v>
      </c>
      <c r="D20">
        <v>1</v>
      </c>
      <c r="E20">
        <v>1</v>
      </c>
      <c r="F20" t="s">
        <v>73</v>
      </c>
      <c r="G20" t="s">
        <v>73</v>
      </c>
      <c r="H20">
        <v>0</v>
      </c>
      <c r="I20">
        <v>15392</v>
      </c>
      <c r="J20">
        <v>673</v>
      </c>
      <c r="K20">
        <v>1</v>
      </c>
      <c r="L20" t="s">
        <v>19</v>
      </c>
      <c r="M20">
        <v>13</v>
      </c>
      <c r="N20">
        <v>4</v>
      </c>
      <c r="O20" t="s">
        <v>74</v>
      </c>
      <c r="P20">
        <v>2</v>
      </c>
      <c r="Q20" t="s">
        <v>75</v>
      </c>
    </row>
    <row r="21" spans="1:17" x14ac:dyDescent="0.2">
      <c r="A21">
        <v>9876</v>
      </c>
      <c r="B21">
        <v>4</v>
      </c>
      <c r="C21">
        <v>0</v>
      </c>
      <c r="D21">
        <v>1</v>
      </c>
      <c r="E21">
        <v>1</v>
      </c>
      <c r="F21" t="s">
        <v>76</v>
      </c>
      <c r="G21" t="s">
        <v>76</v>
      </c>
      <c r="H21">
        <v>0</v>
      </c>
      <c r="I21">
        <v>138691</v>
      </c>
      <c r="J21">
        <v>685</v>
      </c>
      <c r="K21">
        <v>1</v>
      </c>
      <c r="L21" t="s">
        <v>19</v>
      </c>
      <c r="M21">
        <v>4</v>
      </c>
      <c r="N21">
        <v>3</v>
      </c>
      <c r="O21" t="s">
        <v>77</v>
      </c>
      <c r="P21">
        <v>2</v>
      </c>
      <c r="Q21" t="s">
        <v>78</v>
      </c>
    </row>
    <row r="22" spans="1:17" x14ac:dyDescent="0.2">
      <c r="A22">
        <v>9800</v>
      </c>
      <c r="B22">
        <v>4</v>
      </c>
      <c r="C22">
        <v>0</v>
      </c>
      <c r="D22">
        <v>1</v>
      </c>
      <c r="E22">
        <v>1</v>
      </c>
      <c r="F22" t="s">
        <v>79</v>
      </c>
      <c r="G22" t="s">
        <v>79</v>
      </c>
      <c r="H22">
        <v>0</v>
      </c>
      <c r="I22">
        <v>206101</v>
      </c>
      <c r="J22">
        <v>641</v>
      </c>
      <c r="K22">
        <v>1</v>
      </c>
      <c r="L22" t="s">
        <v>19</v>
      </c>
      <c r="M22">
        <v>4</v>
      </c>
      <c r="N22">
        <v>3</v>
      </c>
      <c r="O22" t="s">
        <v>80</v>
      </c>
      <c r="P22">
        <v>2</v>
      </c>
      <c r="Q22" t="s">
        <v>81</v>
      </c>
    </row>
    <row r="23" spans="1:17" x14ac:dyDescent="0.2">
      <c r="A23">
        <v>8891</v>
      </c>
      <c r="B23">
        <v>4</v>
      </c>
      <c r="C23">
        <v>0</v>
      </c>
      <c r="D23">
        <v>1</v>
      </c>
      <c r="E23">
        <v>1</v>
      </c>
      <c r="F23" t="s">
        <v>82</v>
      </c>
      <c r="G23" t="s">
        <v>82</v>
      </c>
      <c r="H23">
        <v>0</v>
      </c>
      <c r="I23">
        <v>579315</v>
      </c>
      <c r="J23">
        <v>1842</v>
      </c>
      <c r="K23">
        <v>1</v>
      </c>
      <c r="L23" t="s">
        <v>19</v>
      </c>
      <c r="M23">
        <v>28</v>
      </c>
      <c r="N23">
        <v>5</v>
      </c>
      <c r="O23" t="s">
        <v>83</v>
      </c>
      <c r="P23">
        <v>2</v>
      </c>
      <c r="Q23" t="s">
        <v>84</v>
      </c>
    </row>
    <row r="24" spans="1:17" x14ac:dyDescent="0.2">
      <c r="A24">
        <v>845</v>
      </c>
      <c r="B24">
        <v>4</v>
      </c>
      <c r="C24">
        <v>0</v>
      </c>
      <c r="D24">
        <v>1</v>
      </c>
      <c r="E24">
        <v>1</v>
      </c>
      <c r="F24" t="s">
        <v>85</v>
      </c>
      <c r="G24" t="s">
        <v>85</v>
      </c>
      <c r="H24">
        <v>0</v>
      </c>
      <c r="I24">
        <v>439513</v>
      </c>
      <c r="J24">
        <v>5599</v>
      </c>
      <c r="K24">
        <v>1</v>
      </c>
      <c r="L24" t="s">
        <v>19</v>
      </c>
      <c r="M24">
        <v>6</v>
      </c>
      <c r="N24">
        <v>4</v>
      </c>
      <c r="O24" t="s">
        <v>86</v>
      </c>
      <c r="P24">
        <v>2</v>
      </c>
      <c r="Q24" t="s">
        <v>87</v>
      </c>
    </row>
    <row r="25" spans="1:17" x14ac:dyDescent="0.2">
      <c r="A25">
        <v>8893</v>
      </c>
      <c r="B25">
        <v>4</v>
      </c>
      <c r="C25">
        <v>0</v>
      </c>
      <c r="D25">
        <v>1</v>
      </c>
      <c r="E25">
        <v>1</v>
      </c>
      <c r="F25" t="s">
        <v>88</v>
      </c>
      <c r="G25" t="s">
        <v>88</v>
      </c>
      <c r="H25">
        <v>0</v>
      </c>
      <c r="I25">
        <v>598610</v>
      </c>
      <c r="J25">
        <v>690</v>
      </c>
      <c r="K25">
        <v>1</v>
      </c>
      <c r="L25" t="s">
        <v>19</v>
      </c>
      <c r="M25">
        <v>13</v>
      </c>
      <c r="N25">
        <v>4</v>
      </c>
      <c r="O25" t="s">
        <v>89</v>
      </c>
      <c r="P25">
        <v>2</v>
      </c>
      <c r="Q25" t="s">
        <v>90</v>
      </c>
    </row>
    <row r="26" spans="1:17" x14ac:dyDescent="0.2">
      <c r="A26">
        <v>8812</v>
      </c>
      <c r="B26">
        <v>5</v>
      </c>
      <c r="C26">
        <v>0</v>
      </c>
      <c r="D26">
        <v>1</v>
      </c>
      <c r="E26">
        <v>1</v>
      </c>
      <c r="F26" t="s">
        <v>91</v>
      </c>
      <c r="G26" t="s">
        <v>92</v>
      </c>
      <c r="H26">
        <v>0</v>
      </c>
      <c r="I26">
        <v>621993</v>
      </c>
      <c r="J26">
        <v>8510</v>
      </c>
      <c r="K26">
        <v>1</v>
      </c>
      <c r="L26" t="s">
        <v>19</v>
      </c>
      <c r="M26">
        <v>3</v>
      </c>
      <c r="N26">
        <v>2</v>
      </c>
      <c r="O26" t="s">
        <v>93</v>
      </c>
      <c r="P26">
        <v>2</v>
      </c>
      <c r="Q26" t="s">
        <v>94</v>
      </c>
    </row>
    <row r="27" spans="1:17" x14ac:dyDescent="0.2">
      <c r="A27">
        <v>8824</v>
      </c>
      <c r="B27">
        <v>5</v>
      </c>
      <c r="C27">
        <v>0</v>
      </c>
      <c r="D27">
        <v>1</v>
      </c>
      <c r="E27">
        <v>1</v>
      </c>
      <c r="F27" t="s">
        <v>95</v>
      </c>
      <c r="G27" t="s">
        <v>95</v>
      </c>
      <c r="H27">
        <v>0</v>
      </c>
      <c r="I27">
        <v>618250</v>
      </c>
      <c r="J27">
        <v>7940</v>
      </c>
      <c r="K27">
        <v>1</v>
      </c>
      <c r="L27" t="s">
        <v>19</v>
      </c>
      <c r="M27">
        <v>4</v>
      </c>
      <c r="N27">
        <v>2</v>
      </c>
      <c r="O27" t="s">
        <v>96</v>
      </c>
      <c r="P27">
        <v>2</v>
      </c>
      <c r="Q27" t="s">
        <v>97</v>
      </c>
    </row>
    <row r="28" spans="1:17" x14ac:dyDescent="0.2">
      <c r="A28">
        <v>199</v>
      </c>
      <c r="B28">
        <v>5</v>
      </c>
      <c r="C28">
        <v>0</v>
      </c>
      <c r="D28">
        <v>0</v>
      </c>
      <c r="E28">
        <v>1</v>
      </c>
      <c r="F28" t="s">
        <v>98</v>
      </c>
      <c r="G28" t="s">
        <v>99</v>
      </c>
      <c r="H28">
        <v>0</v>
      </c>
      <c r="I28">
        <v>573057</v>
      </c>
      <c r="J28">
        <v>9970</v>
      </c>
      <c r="K28">
        <v>1</v>
      </c>
      <c r="L28" t="s">
        <v>19</v>
      </c>
      <c r="M28">
        <v>1</v>
      </c>
      <c r="N28">
        <v>1</v>
      </c>
      <c r="O28" t="s">
        <v>100</v>
      </c>
      <c r="P28">
        <v>1</v>
      </c>
      <c r="Q28" t="s">
        <v>101</v>
      </c>
    </row>
    <row r="29" spans="1:17" x14ac:dyDescent="0.2">
      <c r="A29">
        <v>8814</v>
      </c>
      <c r="B29">
        <v>5</v>
      </c>
      <c r="C29">
        <v>0</v>
      </c>
      <c r="D29">
        <v>1</v>
      </c>
      <c r="E29">
        <v>1</v>
      </c>
      <c r="F29" t="s">
        <v>102</v>
      </c>
      <c r="G29" t="s">
        <v>102</v>
      </c>
      <c r="H29">
        <v>0</v>
      </c>
      <c r="I29">
        <v>618267</v>
      </c>
      <c r="J29">
        <v>9160</v>
      </c>
      <c r="K29">
        <v>1</v>
      </c>
      <c r="L29" t="s">
        <v>19</v>
      </c>
      <c r="M29">
        <v>4</v>
      </c>
      <c r="N29">
        <v>2</v>
      </c>
      <c r="O29" t="s">
        <v>103</v>
      </c>
      <c r="P29">
        <v>2</v>
      </c>
      <c r="Q29" t="s">
        <v>104</v>
      </c>
    </row>
    <row r="30" spans="1:17" x14ac:dyDescent="0.2">
      <c r="A30">
        <v>8378</v>
      </c>
      <c r="B30">
        <v>5</v>
      </c>
      <c r="C30">
        <v>0</v>
      </c>
      <c r="D30">
        <v>1</v>
      </c>
      <c r="E30">
        <v>1</v>
      </c>
      <c r="F30" t="s">
        <v>105</v>
      </c>
      <c r="G30" t="s">
        <v>106</v>
      </c>
      <c r="H30">
        <v>0</v>
      </c>
      <c r="I30">
        <v>573049</v>
      </c>
      <c r="J30">
        <v>1700</v>
      </c>
      <c r="K30">
        <v>1</v>
      </c>
      <c r="L30" t="s">
        <v>19</v>
      </c>
      <c r="M30">
        <v>21</v>
      </c>
      <c r="N30">
        <v>7</v>
      </c>
      <c r="O30" t="s">
        <v>107</v>
      </c>
      <c r="P30">
        <v>1</v>
      </c>
      <c r="Q30" t="s">
        <v>108</v>
      </c>
    </row>
    <row r="31" spans="1:17" x14ac:dyDescent="0.2">
      <c r="A31">
        <v>8819</v>
      </c>
      <c r="B31">
        <v>5</v>
      </c>
      <c r="C31">
        <v>0</v>
      </c>
      <c r="D31">
        <v>1</v>
      </c>
      <c r="E31">
        <v>1</v>
      </c>
      <c r="F31" t="s">
        <v>109</v>
      </c>
      <c r="G31" t="s">
        <v>109</v>
      </c>
      <c r="H31">
        <v>0</v>
      </c>
      <c r="I31">
        <v>618261</v>
      </c>
      <c r="J31">
        <v>4590</v>
      </c>
      <c r="K31">
        <v>1</v>
      </c>
      <c r="L31" t="s">
        <v>19</v>
      </c>
      <c r="M31">
        <v>2</v>
      </c>
      <c r="N31">
        <v>2</v>
      </c>
      <c r="O31" t="s">
        <v>110</v>
      </c>
      <c r="P31">
        <v>2</v>
      </c>
      <c r="Q31" t="s">
        <v>111</v>
      </c>
    </row>
    <row r="32" spans="1:17" x14ac:dyDescent="0.2">
      <c r="A32">
        <v>8816</v>
      </c>
      <c r="B32">
        <v>5</v>
      </c>
      <c r="C32">
        <v>0</v>
      </c>
      <c r="D32">
        <v>0</v>
      </c>
      <c r="E32">
        <v>1</v>
      </c>
      <c r="F32" t="s">
        <v>112</v>
      </c>
      <c r="G32" t="s">
        <v>112</v>
      </c>
      <c r="H32">
        <v>0</v>
      </c>
      <c r="I32">
        <v>618262</v>
      </c>
      <c r="J32">
        <v>4420</v>
      </c>
      <c r="K32">
        <v>1</v>
      </c>
      <c r="L32" t="s">
        <v>19</v>
      </c>
      <c r="M32">
        <v>3</v>
      </c>
      <c r="N32">
        <v>2</v>
      </c>
      <c r="O32" t="s">
        <v>113</v>
      </c>
      <c r="P32">
        <v>2</v>
      </c>
      <c r="Q32" t="s">
        <v>114</v>
      </c>
    </row>
    <row r="33" spans="1:17" x14ac:dyDescent="0.2">
      <c r="A33">
        <v>8820</v>
      </c>
      <c r="B33">
        <v>5</v>
      </c>
      <c r="C33">
        <v>0</v>
      </c>
      <c r="D33">
        <v>1</v>
      </c>
      <c r="E33">
        <v>1</v>
      </c>
      <c r="F33" t="s">
        <v>115</v>
      </c>
      <c r="G33" t="s">
        <v>115</v>
      </c>
      <c r="H33">
        <v>0</v>
      </c>
      <c r="I33">
        <v>618263</v>
      </c>
      <c r="J33">
        <v>3930</v>
      </c>
      <c r="K33">
        <v>1</v>
      </c>
      <c r="L33" t="s">
        <v>19</v>
      </c>
      <c r="M33">
        <v>5</v>
      </c>
      <c r="N33">
        <v>3</v>
      </c>
      <c r="O33" t="s">
        <v>116</v>
      </c>
      <c r="P33">
        <v>2</v>
      </c>
      <c r="Q33" t="s">
        <v>117</v>
      </c>
    </row>
    <row r="34" spans="1:17" x14ac:dyDescent="0.2">
      <c r="A34">
        <v>8815</v>
      </c>
      <c r="B34">
        <v>5</v>
      </c>
      <c r="C34">
        <v>0</v>
      </c>
      <c r="D34">
        <v>1</v>
      </c>
      <c r="E34">
        <v>1</v>
      </c>
      <c r="F34" t="s">
        <v>118</v>
      </c>
      <c r="G34" t="s">
        <v>118</v>
      </c>
      <c r="H34">
        <v>0</v>
      </c>
      <c r="I34">
        <v>618266</v>
      </c>
      <c r="J34">
        <v>3930</v>
      </c>
      <c r="K34">
        <v>1</v>
      </c>
      <c r="L34" t="s">
        <v>19</v>
      </c>
      <c r="M34">
        <v>10</v>
      </c>
      <c r="N34">
        <v>4</v>
      </c>
      <c r="O34" s="1" t="s">
        <v>119</v>
      </c>
      <c r="P34">
        <v>2</v>
      </c>
      <c r="Q34" t="s">
        <v>120</v>
      </c>
    </row>
    <row r="35" spans="1:17" x14ac:dyDescent="0.2">
      <c r="A35">
        <v>8379</v>
      </c>
      <c r="B35">
        <v>5</v>
      </c>
      <c r="C35">
        <v>0</v>
      </c>
      <c r="D35">
        <v>1</v>
      </c>
      <c r="E35">
        <v>1</v>
      </c>
      <c r="F35" t="s">
        <v>105</v>
      </c>
      <c r="G35" t="s">
        <v>121</v>
      </c>
      <c r="H35">
        <v>0</v>
      </c>
      <c r="I35">
        <v>573050</v>
      </c>
      <c r="J35">
        <v>670</v>
      </c>
      <c r="K35">
        <v>1</v>
      </c>
      <c r="L35" t="s">
        <v>19</v>
      </c>
      <c r="M35">
        <v>101</v>
      </c>
      <c r="N35">
        <v>11</v>
      </c>
      <c r="O35" s="1" t="s">
        <v>122</v>
      </c>
      <c r="P35">
        <v>1</v>
      </c>
      <c r="Q35" t="s">
        <v>123</v>
      </c>
    </row>
    <row r="36" spans="1:17" x14ac:dyDescent="0.2">
      <c r="A36">
        <v>8421</v>
      </c>
      <c r="B36">
        <v>3</v>
      </c>
      <c r="C36">
        <v>0</v>
      </c>
      <c r="D36">
        <v>1</v>
      </c>
      <c r="E36">
        <v>1</v>
      </c>
      <c r="F36" t="s">
        <v>124</v>
      </c>
      <c r="G36" t="s">
        <v>124</v>
      </c>
      <c r="H36">
        <v>0</v>
      </c>
      <c r="I36">
        <v>579283</v>
      </c>
      <c r="J36">
        <v>5390</v>
      </c>
      <c r="K36">
        <v>1</v>
      </c>
      <c r="L36" t="s">
        <v>19</v>
      </c>
      <c r="M36">
        <v>10</v>
      </c>
      <c r="N36">
        <v>3</v>
      </c>
      <c r="O36" t="s">
        <v>125</v>
      </c>
      <c r="P36">
        <v>2</v>
      </c>
      <c r="Q36" t="s">
        <v>126</v>
      </c>
    </row>
    <row r="37" spans="1:17" x14ac:dyDescent="0.2">
      <c r="A37">
        <v>2243</v>
      </c>
      <c r="B37">
        <v>3</v>
      </c>
      <c r="C37">
        <v>0</v>
      </c>
      <c r="D37">
        <v>1</v>
      </c>
      <c r="E37">
        <v>1</v>
      </c>
      <c r="F37" t="s">
        <v>127</v>
      </c>
      <c r="G37" t="s">
        <v>127</v>
      </c>
      <c r="H37">
        <v>0</v>
      </c>
      <c r="I37">
        <v>593584</v>
      </c>
      <c r="J37">
        <v>2840</v>
      </c>
      <c r="K37">
        <v>1</v>
      </c>
      <c r="L37" t="s">
        <v>19</v>
      </c>
      <c r="M37">
        <v>9</v>
      </c>
      <c r="N37">
        <v>3</v>
      </c>
      <c r="O37" t="s">
        <v>128</v>
      </c>
      <c r="P37">
        <v>2</v>
      </c>
      <c r="Q37" t="s">
        <v>129</v>
      </c>
    </row>
    <row r="38" spans="1:17" x14ac:dyDescent="0.2">
      <c r="A38">
        <v>8468</v>
      </c>
      <c r="B38">
        <v>3</v>
      </c>
      <c r="C38">
        <v>0</v>
      </c>
      <c r="D38">
        <v>1</v>
      </c>
      <c r="E38">
        <v>1</v>
      </c>
      <c r="F38" t="s">
        <v>130</v>
      </c>
      <c r="G38" t="s">
        <v>130</v>
      </c>
      <c r="H38">
        <v>0</v>
      </c>
      <c r="I38">
        <v>607576</v>
      </c>
      <c r="J38">
        <v>4825</v>
      </c>
      <c r="K38">
        <v>1</v>
      </c>
      <c r="L38" t="s">
        <v>19</v>
      </c>
      <c r="M38">
        <v>15</v>
      </c>
      <c r="N38">
        <v>3</v>
      </c>
      <c r="O38" t="s">
        <v>131</v>
      </c>
      <c r="P38">
        <v>2</v>
      </c>
      <c r="Q38" t="s">
        <v>132</v>
      </c>
    </row>
    <row r="39" spans="1:17" x14ac:dyDescent="0.2">
      <c r="A39">
        <v>8436</v>
      </c>
      <c r="B39">
        <v>3</v>
      </c>
      <c r="C39">
        <v>0</v>
      </c>
      <c r="D39">
        <v>1</v>
      </c>
      <c r="E39">
        <v>1</v>
      </c>
      <c r="F39" t="s">
        <v>133</v>
      </c>
      <c r="G39" t="s">
        <v>133</v>
      </c>
      <c r="H39">
        <v>0</v>
      </c>
      <c r="I39">
        <v>17672</v>
      </c>
      <c r="J39">
        <v>5055</v>
      </c>
      <c r="K39">
        <v>1</v>
      </c>
      <c r="L39" t="s">
        <v>19</v>
      </c>
      <c r="M39">
        <v>15</v>
      </c>
      <c r="N39">
        <v>3</v>
      </c>
      <c r="O39" s="1" t="s">
        <v>134</v>
      </c>
      <c r="P39">
        <v>2</v>
      </c>
      <c r="Q39" t="s">
        <v>135</v>
      </c>
    </row>
    <row r="40" spans="1:17" x14ac:dyDescent="0.2">
      <c r="A40">
        <v>2159</v>
      </c>
      <c r="B40">
        <v>3</v>
      </c>
      <c r="C40">
        <v>0</v>
      </c>
      <c r="D40">
        <v>1</v>
      </c>
      <c r="E40">
        <v>1</v>
      </c>
      <c r="F40" t="s">
        <v>136</v>
      </c>
      <c r="G40" t="s">
        <v>136</v>
      </c>
      <c r="H40">
        <v>0</v>
      </c>
      <c r="I40">
        <v>596586</v>
      </c>
      <c r="J40">
        <v>5015</v>
      </c>
      <c r="K40">
        <v>1</v>
      </c>
      <c r="L40" t="s">
        <v>19</v>
      </c>
      <c r="M40">
        <v>0</v>
      </c>
      <c r="N40">
        <v>3</v>
      </c>
      <c r="O40" t="s">
        <v>137</v>
      </c>
      <c r="P40">
        <v>2</v>
      </c>
      <c r="Q40" t="s">
        <v>138</v>
      </c>
    </row>
    <row r="41" spans="1:17" x14ac:dyDescent="0.2">
      <c r="A41">
        <v>8477</v>
      </c>
      <c r="B41">
        <v>3</v>
      </c>
      <c r="C41">
        <v>0</v>
      </c>
      <c r="D41">
        <v>1</v>
      </c>
      <c r="E41">
        <v>1</v>
      </c>
      <c r="F41" t="s">
        <v>139</v>
      </c>
      <c r="G41" t="s">
        <v>139</v>
      </c>
      <c r="H41">
        <v>0</v>
      </c>
      <c r="I41">
        <v>425842</v>
      </c>
      <c r="J41">
        <v>4265</v>
      </c>
      <c r="K41">
        <v>1</v>
      </c>
      <c r="L41" t="s">
        <v>19</v>
      </c>
      <c r="M41">
        <v>23</v>
      </c>
      <c r="N41">
        <v>3</v>
      </c>
      <c r="O41" t="s">
        <v>140</v>
      </c>
      <c r="P41">
        <v>2</v>
      </c>
      <c r="Q41" t="s">
        <v>141</v>
      </c>
    </row>
    <row r="42" spans="1:17" x14ac:dyDescent="0.2">
      <c r="A42">
        <v>2376</v>
      </c>
      <c r="B42">
        <v>3</v>
      </c>
      <c r="C42">
        <v>0</v>
      </c>
      <c r="D42">
        <v>1</v>
      </c>
      <c r="E42">
        <v>1</v>
      </c>
      <c r="F42" t="s">
        <v>142</v>
      </c>
      <c r="G42" t="s">
        <v>142</v>
      </c>
      <c r="H42">
        <v>0</v>
      </c>
      <c r="I42">
        <v>570294</v>
      </c>
      <c r="J42">
        <v>3490</v>
      </c>
      <c r="K42">
        <v>1</v>
      </c>
      <c r="L42" t="s">
        <v>19</v>
      </c>
      <c r="M42">
        <v>37</v>
      </c>
      <c r="N42">
        <v>3</v>
      </c>
      <c r="O42" t="s">
        <v>143</v>
      </c>
      <c r="P42">
        <v>2</v>
      </c>
      <c r="Q42" t="s">
        <v>144</v>
      </c>
    </row>
    <row r="43" spans="1:17" x14ac:dyDescent="0.2">
      <c r="A43">
        <v>8479</v>
      </c>
      <c r="B43">
        <v>3</v>
      </c>
      <c r="C43">
        <v>0</v>
      </c>
      <c r="D43">
        <v>1</v>
      </c>
      <c r="E43">
        <v>1</v>
      </c>
      <c r="F43" t="s">
        <v>145</v>
      </c>
      <c r="G43" t="s">
        <v>145</v>
      </c>
      <c r="H43">
        <v>0</v>
      </c>
      <c r="I43">
        <v>147228</v>
      </c>
      <c r="J43">
        <v>3535</v>
      </c>
      <c r="K43">
        <v>1</v>
      </c>
      <c r="L43" t="s">
        <v>19</v>
      </c>
      <c r="M43">
        <v>9</v>
      </c>
      <c r="N43">
        <v>3</v>
      </c>
      <c r="O43" t="s">
        <v>146</v>
      </c>
      <c r="P43">
        <v>2</v>
      </c>
      <c r="Q43" t="s">
        <v>147</v>
      </c>
    </row>
    <row r="44" spans="1:17" x14ac:dyDescent="0.2">
      <c r="A44">
        <v>3420</v>
      </c>
      <c r="B44">
        <v>3</v>
      </c>
      <c r="C44">
        <v>0</v>
      </c>
      <c r="D44">
        <v>1</v>
      </c>
      <c r="E44">
        <v>1</v>
      </c>
      <c r="F44" t="s">
        <v>148</v>
      </c>
      <c r="G44" t="s">
        <v>148</v>
      </c>
      <c r="H44">
        <v>0</v>
      </c>
      <c r="I44">
        <v>194677</v>
      </c>
      <c r="J44">
        <v>2130</v>
      </c>
      <c r="K44">
        <v>1</v>
      </c>
      <c r="L44" t="s">
        <v>19</v>
      </c>
      <c r="M44">
        <v>0</v>
      </c>
      <c r="N44">
        <v>3</v>
      </c>
      <c r="O44" t="s">
        <v>149</v>
      </c>
      <c r="P44">
        <v>2</v>
      </c>
      <c r="Q44" t="s">
        <v>150</v>
      </c>
    </row>
    <row r="45" spans="1:17" x14ac:dyDescent="0.2">
      <c r="A45">
        <v>2796</v>
      </c>
      <c r="B45">
        <v>3</v>
      </c>
      <c r="C45">
        <v>0</v>
      </c>
      <c r="D45">
        <v>1</v>
      </c>
      <c r="E45">
        <v>1</v>
      </c>
      <c r="F45" t="s">
        <v>151</v>
      </c>
      <c r="G45" t="s">
        <v>151</v>
      </c>
      <c r="H45">
        <v>0</v>
      </c>
      <c r="I45">
        <v>473071</v>
      </c>
      <c r="J45">
        <v>3825</v>
      </c>
      <c r="K45">
        <v>1</v>
      </c>
      <c r="L45" t="s">
        <v>19</v>
      </c>
      <c r="M45">
        <v>0</v>
      </c>
      <c r="N45">
        <v>3</v>
      </c>
      <c r="O45" t="s">
        <v>152</v>
      </c>
      <c r="P45">
        <v>2</v>
      </c>
      <c r="Q45" t="s">
        <v>153</v>
      </c>
    </row>
    <row r="46" spans="1:17" x14ac:dyDescent="0.2">
      <c r="A46">
        <v>8504</v>
      </c>
      <c r="B46">
        <v>3</v>
      </c>
      <c r="C46">
        <v>0</v>
      </c>
      <c r="D46">
        <v>1</v>
      </c>
      <c r="E46">
        <v>1</v>
      </c>
      <c r="F46" t="s">
        <v>154</v>
      </c>
      <c r="G46" t="s">
        <v>154</v>
      </c>
      <c r="H46">
        <v>0</v>
      </c>
      <c r="I46">
        <v>91219</v>
      </c>
      <c r="J46">
        <v>2375</v>
      </c>
      <c r="K46">
        <v>1</v>
      </c>
      <c r="L46" t="s">
        <v>19</v>
      </c>
      <c r="M46">
        <v>11</v>
      </c>
      <c r="N46">
        <v>3</v>
      </c>
      <c r="O46" t="s">
        <v>155</v>
      </c>
      <c r="P46">
        <v>2</v>
      </c>
      <c r="Q46" t="s">
        <v>156</v>
      </c>
    </row>
    <row r="47" spans="1:17" x14ac:dyDescent="0.2">
      <c r="A47">
        <v>8504</v>
      </c>
      <c r="B47">
        <v>3</v>
      </c>
      <c r="C47">
        <v>0</v>
      </c>
      <c r="D47">
        <v>1</v>
      </c>
      <c r="E47">
        <v>1</v>
      </c>
      <c r="F47" t="s">
        <v>154</v>
      </c>
      <c r="G47" t="s">
        <v>154</v>
      </c>
      <c r="H47">
        <v>0</v>
      </c>
      <c r="I47">
        <v>91219</v>
      </c>
      <c r="J47">
        <v>2375</v>
      </c>
      <c r="K47">
        <v>1</v>
      </c>
      <c r="L47" t="s">
        <v>19</v>
      </c>
      <c r="M47">
        <v>11</v>
      </c>
      <c r="N47">
        <v>3</v>
      </c>
      <c r="O47" t="s">
        <v>155</v>
      </c>
      <c r="P47">
        <v>2</v>
      </c>
      <c r="Q47" t="s">
        <v>157</v>
      </c>
    </row>
    <row r="48" spans="1:17" x14ac:dyDescent="0.2">
      <c r="A48">
        <v>8539</v>
      </c>
      <c r="B48">
        <v>3</v>
      </c>
      <c r="C48">
        <v>0</v>
      </c>
      <c r="D48">
        <v>1</v>
      </c>
      <c r="E48">
        <v>1</v>
      </c>
      <c r="F48" t="s">
        <v>158</v>
      </c>
      <c r="G48" t="s">
        <v>158</v>
      </c>
      <c r="H48">
        <v>0</v>
      </c>
      <c r="I48">
        <v>304935</v>
      </c>
      <c r="J48">
        <v>4940</v>
      </c>
      <c r="K48">
        <v>1</v>
      </c>
      <c r="L48" t="s">
        <v>19</v>
      </c>
      <c r="M48">
        <v>15</v>
      </c>
      <c r="N48">
        <v>4</v>
      </c>
      <c r="O48" t="s">
        <v>159</v>
      </c>
      <c r="P48">
        <v>2</v>
      </c>
      <c r="Q48" t="s">
        <v>160</v>
      </c>
    </row>
    <row r="49" spans="1:17" x14ac:dyDescent="0.2">
      <c r="A49">
        <v>8539</v>
      </c>
      <c r="B49">
        <v>3</v>
      </c>
      <c r="C49">
        <v>0</v>
      </c>
      <c r="D49">
        <v>1</v>
      </c>
      <c r="E49">
        <v>1</v>
      </c>
      <c r="F49" t="s">
        <v>158</v>
      </c>
      <c r="G49" t="s">
        <v>158</v>
      </c>
      <c r="H49">
        <v>0</v>
      </c>
      <c r="I49">
        <v>304935</v>
      </c>
      <c r="J49">
        <v>4940</v>
      </c>
      <c r="K49">
        <v>1</v>
      </c>
      <c r="L49" t="s">
        <v>19</v>
      </c>
      <c r="M49">
        <v>15</v>
      </c>
      <c r="N49">
        <v>4</v>
      </c>
      <c r="O49" t="s">
        <v>159</v>
      </c>
      <c r="P49">
        <v>2</v>
      </c>
      <c r="Q49" t="s">
        <v>161</v>
      </c>
    </row>
    <row r="50" spans="1:17" x14ac:dyDescent="0.2">
      <c r="A50">
        <v>2262</v>
      </c>
      <c r="B50">
        <v>3</v>
      </c>
      <c r="C50">
        <v>0</v>
      </c>
      <c r="D50">
        <v>1</v>
      </c>
      <c r="E50">
        <v>1</v>
      </c>
      <c r="F50" t="s">
        <v>162</v>
      </c>
      <c r="G50" t="s">
        <v>162</v>
      </c>
      <c r="H50">
        <v>0</v>
      </c>
      <c r="I50">
        <v>445074</v>
      </c>
      <c r="J50">
        <v>3365</v>
      </c>
      <c r="K50">
        <v>1</v>
      </c>
      <c r="L50" t="s">
        <v>19</v>
      </c>
      <c r="M50">
        <v>10</v>
      </c>
      <c r="N50">
        <v>3</v>
      </c>
      <c r="O50" t="s">
        <v>163</v>
      </c>
      <c r="P50">
        <v>2</v>
      </c>
      <c r="Q50" t="s">
        <v>164</v>
      </c>
    </row>
    <row r="51" spans="1:17" x14ac:dyDescent="0.2">
      <c r="A51">
        <v>2262</v>
      </c>
      <c r="B51">
        <v>3</v>
      </c>
      <c r="C51">
        <v>0</v>
      </c>
      <c r="D51">
        <v>1</v>
      </c>
      <c r="E51">
        <v>1</v>
      </c>
      <c r="F51" t="s">
        <v>162</v>
      </c>
      <c r="G51" t="s">
        <v>162</v>
      </c>
      <c r="H51">
        <v>0</v>
      </c>
      <c r="I51">
        <v>445074</v>
      </c>
      <c r="J51">
        <v>3365</v>
      </c>
      <c r="K51">
        <v>1</v>
      </c>
      <c r="L51" t="s">
        <v>19</v>
      </c>
      <c r="M51">
        <v>10</v>
      </c>
      <c r="N51">
        <v>3</v>
      </c>
      <c r="O51" t="s">
        <v>163</v>
      </c>
      <c r="P51">
        <v>2</v>
      </c>
      <c r="Q51" t="s">
        <v>165</v>
      </c>
    </row>
    <row r="52" spans="1:17" x14ac:dyDescent="0.2">
      <c r="A52">
        <v>2317</v>
      </c>
      <c r="B52">
        <v>3</v>
      </c>
      <c r="C52">
        <v>0</v>
      </c>
      <c r="D52">
        <v>1</v>
      </c>
      <c r="E52">
        <v>1</v>
      </c>
      <c r="F52" t="s">
        <v>166</v>
      </c>
      <c r="G52" t="s">
        <v>166</v>
      </c>
      <c r="H52">
        <v>0</v>
      </c>
      <c r="I52">
        <v>592321</v>
      </c>
      <c r="J52">
        <v>4230</v>
      </c>
      <c r="K52">
        <v>1</v>
      </c>
      <c r="L52" t="s">
        <v>19</v>
      </c>
      <c r="M52">
        <v>13</v>
      </c>
      <c r="N52">
        <v>3</v>
      </c>
      <c r="O52" t="s">
        <v>167</v>
      </c>
      <c r="P52">
        <v>2</v>
      </c>
      <c r="Q52" t="s">
        <v>168</v>
      </c>
    </row>
    <row r="53" spans="1:17" x14ac:dyDescent="0.2">
      <c r="A53">
        <v>2317</v>
      </c>
      <c r="B53">
        <v>3</v>
      </c>
      <c r="C53">
        <v>0</v>
      </c>
      <c r="D53">
        <v>1</v>
      </c>
      <c r="E53">
        <v>1</v>
      </c>
      <c r="F53" t="s">
        <v>166</v>
      </c>
      <c r="G53" t="s">
        <v>166</v>
      </c>
      <c r="H53">
        <v>0</v>
      </c>
      <c r="I53">
        <v>592321</v>
      </c>
      <c r="J53">
        <v>4230</v>
      </c>
      <c r="K53">
        <v>1</v>
      </c>
      <c r="L53" t="s">
        <v>19</v>
      </c>
      <c r="M53">
        <v>13</v>
      </c>
      <c r="N53">
        <v>3</v>
      </c>
      <c r="O53" t="s">
        <v>167</v>
      </c>
      <c r="P53">
        <v>2</v>
      </c>
      <c r="Q53" t="s">
        <v>169</v>
      </c>
    </row>
    <row r="54" spans="1:17" x14ac:dyDescent="0.2">
      <c r="A54">
        <v>3215</v>
      </c>
      <c r="B54">
        <v>3</v>
      </c>
      <c r="C54">
        <v>0</v>
      </c>
      <c r="D54">
        <v>1</v>
      </c>
      <c r="E54">
        <v>1</v>
      </c>
      <c r="F54" t="s">
        <v>170</v>
      </c>
      <c r="G54" t="s">
        <v>170</v>
      </c>
      <c r="H54">
        <v>0</v>
      </c>
      <c r="I54">
        <v>459198</v>
      </c>
      <c r="J54">
        <v>3525</v>
      </c>
      <c r="K54">
        <v>1</v>
      </c>
      <c r="L54" t="s">
        <v>19</v>
      </c>
      <c r="M54">
        <v>0</v>
      </c>
      <c r="N54">
        <v>2</v>
      </c>
      <c r="O54" t="s">
        <v>171</v>
      </c>
      <c r="P54">
        <v>2</v>
      </c>
      <c r="Q54" t="s">
        <v>172</v>
      </c>
    </row>
    <row r="55" spans="1:17" x14ac:dyDescent="0.2">
      <c r="A55">
        <v>3215</v>
      </c>
      <c r="B55">
        <v>3</v>
      </c>
      <c r="C55">
        <v>0</v>
      </c>
      <c r="D55">
        <v>1</v>
      </c>
      <c r="E55">
        <v>1</v>
      </c>
      <c r="F55" t="s">
        <v>170</v>
      </c>
      <c r="G55" t="s">
        <v>170</v>
      </c>
      <c r="H55">
        <v>0</v>
      </c>
      <c r="I55">
        <v>459198</v>
      </c>
      <c r="J55">
        <v>3525</v>
      </c>
      <c r="K55">
        <v>1</v>
      </c>
      <c r="L55" t="s">
        <v>19</v>
      </c>
      <c r="M55">
        <v>0</v>
      </c>
      <c r="N55">
        <v>2</v>
      </c>
      <c r="O55" t="s">
        <v>171</v>
      </c>
      <c r="P55">
        <v>2</v>
      </c>
      <c r="Q55" t="s">
        <v>173</v>
      </c>
    </row>
    <row r="56" spans="1:17" x14ac:dyDescent="0.2">
      <c r="A56">
        <v>8380</v>
      </c>
      <c r="B56">
        <v>3</v>
      </c>
      <c r="C56">
        <v>0</v>
      </c>
      <c r="D56">
        <v>1</v>
      </c>
      <c r="E56">
        <v>1</v>
      </c>
      <c r="F56" t="s">
        <v>174</v>
      </c>
      <c r="G56" t="s">
        <v>175</v>
      </c>
      <c r="H56">
        <v>0</v>
      </c>
      <c r="I56">
        <v>525956</v>
      </c>
      <c r="J56">
        <v>4920</v>
      </c>
      <c r="K56">
        <v>1</v>
      </c>
      <c r="L56" t="s">
        <v>19</v>
      </c>
      <c r="M56">
        <v>0</v>
      </c>
      <c r="N56">
        <v>2</v>
      </c>
      <c r="O56" s="1" t="s">
        <v>176</v>
      </c>
      <c r="P56">
        <v>1</v>
      </c>
      <c r="Q56" t="s">
        <v>177</v>
      </c>
    </row>
    <row r="57" spans="1:17" x14ac:dyDescent="0.2">
      <c r="A57">
        <v>8380</v>
      </c>
      <c r="B57">
        <v>3</v>
      </c>
      <c r="C57">
        <v>0</v>
      </c>
      <c r="D57">
        <v>1</v>
      </c>
      <c r="E57">
        <v>1</v>
      </c>
      <c r="F57" t="s">
        <v>174</v>
      </c>
      <c r="G57" t="s">
        <v>175</v>
      </c>
      <c r="H57">
        <v>0</v>
      </c>
      <c r="I57">
        <v>525956</v>
      </c>
      <c r="J57">
        <v>4920</v>
      </c>
      <c r="K57">
        <v>1</v>
      </c>
      <c r="L57" t="s">
        <v>19</v>
      </c>
      <c r="M57">
        <v>0</v>
      </c>
      <c r="N57">
        <v>2</v>
      </c>
      <c r="O57" s="1" t="s">
        <v>176</v>
      </c>
      <c r="P57">
        <v>1</v>
      </c>
      <c r="Q57" t="s">
        <v>178</v>
      </c>
    </row>
    <row r="58" spans="1:17" x14ac:dyDescent="0.2">
      <c r="A58">
        <v>8491</v>
      </c>
      <c r="B58">
        <v>3</v>
      </c>
      <c r="C58">
        <v>0</v>
      </c>
      <c r="D58">
        <v>1</v>
      </c>
      <c r="E58">
        <v>1</v>
      </c>
      <c r="F58" t="s">
        <v>179</v>
      </c>
      <c r="G58" t="s">
        <v>179</v>
      </c>
      <c r="H58">
        <v>0</v>
      </c>
      <c r="I58">
        <v>607084</v>
      </c>
      <c r="J58">
        <v>4920</v>
      </c>
      <c r="K58">
        <v>1</v>
      </c>
      <c r="L58" t="s">
        <v>19</v>
      </c>
      <c r="M58">
        <v>14</v>
      </c>
      <c r="N58">
        <v>3</v>
      </c>
      <c r="O58" t="s">
        <v>180</v>
      </c>
      <c r="P58">
        <v>2</v>
      </c>
      <c r="Q58" t="s">
        <v>181</v>
      </c>
    </row>
    <row r="59" spans="1:17" x14ac:dyDescent="0.2">
      <c r="A59">
        <v>8430</v>
      </c>
      <c r="B59">
        <v>3</v>
      </c>
      <c r="C59">
        <v>0</v>
      </c>
      <c r="D59">
        <v>1</v>
      </c>
      <c r="E59">
        <v>1</v>
      </c>
      <c r="F59" t="s">
        <v>182</v>
      </c>
      <c r="G59" t="s">
        <v>182</v>
      </c>
      <c r="H59">
        <v>0</v>
      </c>
      <c r="I59">
        <v>547300</v>
      </c>
      <c r="J59">
        <v>3880</v>
      </c>
      <c r="K59">
        <v>1</v>
      </c>
      <c r="L59" t="s">
        <v>19</v>
      </c>
      <c r="M59">
        <v>39</v>
      </c>
      <c r="N59">
        <v>3</v>
      </c>
      <c r="O59" t="s">
        <v>183</v>
      </c>
      <c r="P59">
        <v>2</v>
      </c>
      <c r="Q59" t="s">
        <v>184</v>
      </c>
    </row>
    <row r="60" spans="1:17" x14ac:dyDescent="0.2">
      <c r="A60">
        <v>1693</v>
      </c>
      <c r="B60">
        <v>3</v>
      </c>
      <c r="C60">
        <v>0</v>
      </c>
      <c r="D60">
        <v>1</v>
      </c>
      <c r="E60">
        <v>1</v>
      </c>
      <c r="F60" t="s">
        <v>185</v>
      </c>
      <c r="G60" t="s">
        <v>185</v>
      </c>
      <c r="H60">
        <v>0</v>
      </c>
      <c r="I60">
        <v>556143</v>
      </c>
      <c r="J60">
        <v>4295</v>
      </c>
      <c r="K60">
        <v>1</v>
      </c>
      <c r="L60" t="s">
        <v>19</v>
      </c>
      <c r="M60">
        <v>5</v>
      </c>
      <c r="N60">
        <v>3</v>
      </c>
      <c r="O60" t="s">
        <v>186</v>
      </c>
      <c r="P60">
        <v>2</v>
      </c>
      <c r="Q60" t="s">
        <v>187</v>
      </c>
    </row>
    <row r="61" spans="1:17" x14ac:dyDescent="0.2">
      <c r="A61">
        <v>1693</v>
      </c>
      <c r="B61">
        <v>3</v>
      </c>
      <c r="C61">
        <v>0</v>
      </c>
      <c r="D61">
        <v>1</v>
      </c>
      <c r="E61">
        <v>1</v>
      </c>
      <c r="F61" t="s">
        <v>185</v>
      </c>
      <c r="G61" t="s">
        <v>185</v>
      </c>
      <c r="H61">
        <v>0</v>
      </c>
      <c r="I61">
        <v>556143</v>
      </c>
      <c r="J61">
        <v>4295</v>
      </c>
      <c r="K61">
        <v>1</v>
      </c>
      <c r="L61" t="s">
        <v>19</v>
      </c>
      <c r="M61">
        <v>5</v>
      </c>
      <c r="N61">
        <v>3</v>
      </c>
      <c r="O61" t="s">
        <v>186</v>
      </c>
      <c r="P61">
        <v>2</v>
      </c>
      <c r="Q61" t="s">
        <v>188</v>
      </c>
    </row>
    <row r="62" spans="1:17" x14ac:dyDescent="0.2">
      <c r="A62">
        <v>8455</v>
      </c>
      <c r="B62">
        <v>3</v>
      </c>
      <c r="C62">
        <v>0</v>
      </c>
      <c r="D62">
        <v>1</v>
      </c>
      <c r="E62">
        <v>1</v>
      </c>
      <c r="F62" t="s">
        <v>189</v>
      </c>
      <c r="G62" t="s">
        <v>189</v>
      </c>
      <c r="H62">
        <v>0</v>
      </c>
      <c r="I62">
        <v>583563</v>
      </c>
      <c r="J62">
        <v>3545</v>
      </c>
      <c r="K62">
        <v>1</v>
      </c>
      <c r="L62" t="s">
        <v>19</v>
      </c>
      <c r="M62">
        <v>13</v>
      </c>
      <c r="N62">
        <v>3</v>
      </c>
      <c r="O62" t="s">
        <v>190</v>
      </c>
      <c r="P62">
        <v>2</v>
      </c>
      <c r="Q62" t="s">
        <v>191</v>
      </c>
    </row>
    <row r="63" spans="1:17" x14ac:dyDescent="0.2">
      <c r="A63">
        <v>8455</v>
      </c>
      <c r="B63">
        <v>3</v>
      </c>
      <c r="C63">
        <v>0</v>
      </c>
      <c r="D63">
        <v>1</v>
      </c>
      <c r="E63">
        <v>1</v>
      </c>
      <c r="F63" t="s">
        <v>189</v>
      </c>
      <c r="G63" t="s">
        <v>189</v>
      </c>
      <c r="H63">
        <v>0</v>
      </c>
      <c r="I63">
        <v>583563</v>
      </c>
      <c r="J63">
        <v>3545</v>
      </c>
      <c r="K63">
        <v>1</v>
      </c>
      <c r="L63" t="s">
        <v>19</v>
      </c>
      <c r="M63">
        <v>13</v>
      </c>
      <c r="N63">
        <v>3</v>
      </c>
      <c r="O63" t="s">
        <v>190</v>
      </c>
      <c r="P63">
        <v>2</v>
      </c>
      <c r="Q63" t="s">
        <v>192</v>
      </c>
    </row>
    <row r="64" spans="1:17" x14ac:dyDescent="0.2">
      <c r="A64">
        <v>8466</v>
      </c>
      <c r="B64">
        <v>3</v>
      </c>
      <c r="C64">
        <v>0</v>
      </c>
      <c r="D64">
        <v>1</v>
      </c>
      <c r="E64">
        <v>1</v>
      </c>
      <c r="F64" t="s">
        <v>193</v>
      </c>
      <c r="G64" t="s">
        <v>193</v>
      </c>
      <c r="H64">
        <v>0</v>
      </c>
      <c r="I64">
        <v>566662</v>
      </c>
      <c r="J64">
        <v>4265</v>
      </c>
      <c r="K64">
        <v>1</v>
      </c>
      <c r="L64" t="s">
        <v>19</v>
      </c>
      <c r="M64">
        <v>12</v>
      </c>
      <c r="N64">
        <v>3</v>
      </c>
      <c r="O64" t="s">
        <v>194</v>
      </c>
      <c r="P64">
        <v>2</v>
      </c>
      <c r="Q64" t="s">
        <v>195</v>
      </c>
    </row>
    <row r="65" spans="1:17" x14ac:dyDescent="0.2">
      <c r="A65">
        <v>8466</v>
      </c>
      <c r="B65">
        <v>3</v>
      </c>
      <c r="C65">
        <v>0</v>
      </c>
      <c r="D65">
        <v>1</v>
      </c>
      <c r="E65">
        <v>1</v>
      </c>
      <c r="F65" t="s">
        <v>193</v>
      </c>
      <c r="G65" t="s">
        <v>193</v>
      </c>
      <c r="H65">
        <v>0</v>
      </c>
      <c r="I65">
        <v>566662</v>
      </c>
      <c r="J65">
        <v>4265</v>
      </c>
      <c r="K65">
        <v>1</v>
      </c>
      <c r="L65" t="s">
        <v>19</v>
      </c>
      <c r="M65">
        <v>12</v>
      </c>
      <c r="N65">
        <v>3</v>
      </c>
      <c r="O65" t="s">
        <v>194</v>
      </c>
      <c r="P65">
        <v>2</v>
      </c>
      <c r="Q65" t="s">
        <v>196</v>
      </c>
    </row>
    <row r="66" spans="1:17" x14ac:dyDescent="0.2">
      <c r="A66">
        <v>8577</v>
      </c>
      <c r="B66">
        <v>3</v>
      </c>
      <c r="C66">
        <v>0</v>
      </c>
      <c r="D66">
        <v>1</v>
      </c>
      <c r="E66">
        <v>1</v>
      </c>
      <c r="F66" t="s">
        <v>197</v>
      </c>
      <c r="G66" t="s">
        <v>197</v>
      </c>
      <c r="H66">
        <v>0</v>
      </c>
      <c r="I66">
        <v>470949</v>
      </c>
      <c r="J66">
        <v>4165</v>
      </c>
      <c r="K66">
        <v>1</v>
      </c>
      <c r="L66" t="s">
        <v>19</v>
      </c>
      <c r="M66">
        <v>11</v>
      </c>
      <c r="N66">
        <v>3</v>
      </c>
      <c r="O66" t="s">
        <v>198</v>
      </c>
      <c r="P66">
        <v>2</v>
      </c>
      <c r="Q66" t="s">
        <v>199</v>
      </c>
    </row>
    <row r="67" spans="1:17" x14ac:dyDescent="0.2">
      <c r="A67">
        <v>8426</v>
      </c>
      <c r="B67">
        <v>3</v>
      </c>
      <c r="C67">
        <v>0</v>
      </c>
      <c r="D67">
        <v>1</v>
      </c>
      <c r="E67">
        <v>1</v>
      </c>
      <c r="F67" t="s">
        <v>200</v>
      </c>
      <c r="G67" t="s">
        <v>200</v>
      </c>
      <c r="H67">
        <v>0</v>
      </c>
      <c r="I67">
        <v>40528</v>
      </c>
      <c r="J67">
        <v>3295</v>
      </c>
      <c r="K67">
        <v>1</v>
      </c>
      <c r="L67" t="s">
        <v>19</v>
      </c>
      <c r="M67">
        <v>10</v>
      </c>
      <c r="N67">
        <v>2</v>
      </c>
      <c r="O67" t="s">
        <v>201</v>
      </c>
      <c r="P67">
        <v>1</v>
      </c>
      <c r="Q67" t="s">
        <v>202</v>
      </c>
    </row>
    <row r="68" spans="1:17" x14ac:dyDescent="0.2">
      <c r="A68">
        <v>2367</v>
      </c>
      <c r="B68">
        <v>3</v>
      </c>
      <c r="C68">
        <v>0</v>
      </c>
      <c r="D68">
        <v>1</v>
      </c>
      <c r="E68">
        <v>1</v>
      </c>
      <c r="F68" t="s">
        <v>203</v>
      </c>
      <c r="G68" t="s">
        <v>203</v>
      </c>
      <c r="H68">
        <v>0</v>
      </c>
      <c r="I68">
        <v>598880</v>
      </c>
      <c r="J68">
        <v>3490</v>
      </c>
      <c r="K68">
        <v>1</v>
      </c>
      <c r="L68" t="s">
        <v>19</v>
      </c>
      <c r="M68">
        <v>30</v>
      </c>
      <c r="N68">
        <v>5</v>
      </c>
      <c r="O68" t="s">
        <v>204</v>
      </c>
      <c r="P68">
        <v>2</v>
      </c>
      <c r="Q68" t="s">
        <v>205</v>
      </c>
    </row>
    <row r="69" spans="1:17" x14ac:dyDescent="0.2">
      <c r="A69">
        <v>2367</v>
      </c>
      <c r="B69">
        <v>3</v>
      </c>
      <c r="C69">
        <v>0</v>
      </c>
      <c r="D69">
        <v>1</v>
      </c>
      <c r="E69">
        <v>1</v>
      </c>
      <c r="F69" t="s">
        <v>203</v>
      </c>
      <c r="G69" t="s">
        <v>203</v>
      </c>
      <c r="H69">
        <v>0</v>
      </c>
      <c r="I69">
        <v>598880</v>
      </c>
      <c r="J69">
        <v>3490</v>
      </c>
      <c r="K69">
        <v>1</v>
      </c>
      <c r="L69" t="s">
        <v>19</v>
      </c>
      <c r="M69">
        <v>30</v>
      </c>
      <c r="N69">
        <v>5</v>
      </c>
      <c r="O69" t="s">
        <v>204</v>
      </c>
      <c r="P69">
        <v>2</v>
      </c>
      <c r="Q69" t="s">
        <v>206</v>
      </c>
    </row>
    <row r="70" spans="1:17" x14ac:dyDescent="0.2">
      <c r="A70">
        <v>2731</v>
      </c>
      <c r="B70">
        <v>3</v>
      </c>
      <c r="C70">
        <v>0</v>
      </c>
      <c r="D70">
        <v>1</v>
      </c>
      <c r="E70">
        <v>1</v>
      </c>
      <c r="F70" t="s">
        <v>207</v>
      </c>
      <c r="G70" t="s">
        <v>207</v>
      </c>
      <c r="H70">
        <v>0</v>
      </c>
      <c r="I70">
        <v>569277</v>
      </c>
      <c r="J70">
        <v>4265</v>
      </c>
      <c r="K70">
        <v>1</v>
      </c>
      <c r="L70" t="s">
        <v>19</v>
      </c>
      <c r="M70">
        <v>10</v>
      </c>
      <c r="N70">
        <v>2</v>
      </c>
      <c r="O70" t="s">
        <v>208</v>
      </c>
      <c r="P70">
        <v>2</v>
      </c>
      <c r="Q70" t="s">
        <v>209</v>
      </c>
    </row>
    <row r="71" spans="1:17" x14ac:dyDescent="0.2">
      <c r="A71">
        <v>2731</v>
      </c>
      <c r="B71">
        <v>3</v>
      </c>
      <c r="C71">
        <v>0</v>
      </c>
      <c r="D71">
        <v>1</v>
      </c>
      <c r="E71">
        <v>1</v>
      </c>
      <c r="F71" t="s">
        <v>207</v>
      </c>
      <c r="G71" t="s">
        <v>207</v>
      </c>
      <c r="H71">
        <v>0</v>
      </c>
      <c r="I71">
        <v>569277</v>
      </c>
      <c r="J71">
        <v>4265</v>
      </c>
      <c r="K71">
        <v>1</v>
      </c>
      <c r="L71" t="s">
        <v>19</v>
      </c>
      <c r="M71">
        <v>10</v>
      </c>
      <c r="N71">
        <v>2</v>
      </c>
      <c r="O71" t="s">
        <v>208</v>
      </c>
      <c r="P71">
        <v>2</v>
      </c>
      <c r="Q71" t="s">
        <v>210</v>
      </c>
    </row>
    <row r="72" spans="1:17" x14ac:dyDescent="0.2">
      <c r="A72">
        <v>2273</v>
      </c>
      <c r="B72">
        <v>3</v>
      </c>
      <c r="C72">
        <v>0</v>
      </c>
      <c r="D72">
        <v>1</v>
      </c>
      <c r="E72">
        <v>1</v>
      </c>
      <c r="F72" t="s">
        <v>211</v>
      </c>
      <c r="G72" t="s">
        <v>211</v>
      </c>
      <c r="H72">
        <v>0</v>
      </c>
      <c r="I72">
        <v>566664</v>
      </c>
      <c r="J72">
        <v>3600</v>
      </c>
      <c r="K72">
        <v>1</v>
      </c>
      <c r="L72" t="s">
        <v>19</v>
      </c>
      <c r="M72">
        <v>10</v>
      </c>
      <c r="N72">
        <v>3</v>
      </c>
      <c r="O72" t="s">
        <v>212</v>
      </c>
      <c r="P72">
        <v>2</v>
      </c>
      <c r="Q72" t="s">
        <v>213</v>
      </c>
    </row>
    <row r="73" spans="1:17" x14ac:dyDescent="0.2">
      <c r="A73">
        <v>2273</v>
      </c>
      <c r="B73">
        <v>3</v>
      </c>
      <c r="C73">
        <v>0</v>
      </c>
      <c r="D73">
        <v>1</v>
      </c>
      <c r="E73">
        <v>1</v>
      </c>
      <c r="F73" t="s">
        <v>211</v>
      </c>
      <c r="G73" t="s">
        <v>211</v>
      </c>
      <c r="H73">
        <v>0</v>
      </c>
      <c r="I73">
        <v>566664</v>
      </c>
      <c r="J73">
        <v>3600</v>
      </c>
      <c r="K73">
        <v>1</v>
      </c>
      <c r="L73" t="s">
        <v>19</v>
      </c>
      <c r="M73">
        <v>10</v>
      </c>
      <c r="N73">
        <v>3</v>
      </c>
      <c r="O73" t="s">
        <v>212</v>
      </c>
      <c r="P73">
        <v>2</v>
      </c>
      <c r="Q73" t="s">
        <v>214</v>
      </c>
    </row>
    <row r="74" spans="1:17" x14ac:dyDescent="0.2">
      <c r="A74">
        <v>2777</v>
      </c>
      <c r="B74">
        <v>3</v>
      </c>
      <c r="C74">
        <v>0</v>
      </c>
      <c r="D74">
        <v>1</v>
      </c>
      <c r="E74">
        <v>1</v>
      </c>
      <c r="F74" t="s">
        <v>215</v>
      </c>
      <c r="G74" t="s">
        <v>215</v>
      </c>
      <c r="H74">
        <v>0</v>
      </c>
      <c r="I74">
        <v>606194</v>
      </c>
      <c r="J74">
        <v>3935</v>
      </c>
      <c r="K74">
        <v>1</v>
      </c>
      <c r="L74" t="s">
        <v>19</v>
      </c>
      <c r="M74">
        <v>0</v>
      </c>
      <c r="N74">
        <v>2</v>
      </c>
      <c r="O74" t="s">
        <v>216</v>
      </c>
      <c r="P74">
        <v>2</v>
      </c>
      <c r="Q74" t="s">
        <v>217</v>
      </c>
    </row>
    <row r="75" spans="1:17" x14ac:dyDescent="0.2">
      <c r="A75">
        <v>1810</v>
      </c>
      <c r="B75">
        <v>3</v>
      </c>
      <c r="C75">
        <v>0</v>
      </c>
      <c r="D75">
        <v>1</v>
      </c>
      <c r="E75">
        <v>1</v>
      </c>
      <c r="F75" t="s">
        <v>218</v>
      </c>
      <c r="G75" t="s">
        <v>218</v>
      </c>
      <c r="H75">
        <v>0</v>
      </c>
      <c r="I75">
        <v>592595</v>
      </c>
      <c r="J75">
        <v>5040</v>
      </c>
      <c r="K75">
        <v>1</v>
      </c>
      <c r="L75" t="s">
        <v>19</v>
      </c>
      <c r="M75">
        <v>3</v>
      </c>
      <c r="N75">
        <v>2</v>
      </c>
      <c r="O75" t="s">
        <v>219</v>
      </c>
      <c r="P75">
        <v>2</v>
      </c>
      <c r="Q75" t="s">
        <v>220</v>
      </c>
    </row>
    <row r="76" spans="1:17" x14ac:dyDescent="0.2">
      <c r="A76">
        <v>1810</v>
      </c>
      <c r="B76">
        <v>3</v>
      </c>
      <c r="C76">
        <v>0</v>
      </c>
      <c r="D76">
        <v>1</v>
      </c>
      <c r="E76">
        <v>1</v>
      </c>
      <c r="F76" t="s">
        <v>218</v>
      </c>
      <c r="G76" t="s">
        <v>218</v>
      </c>
      <c r="H76">
        <v>0</v>
      </c>
      <c r="I76">
        <v>592595</v>
      </c>
      <c r="J76">
        <v>5040</v>
      </c>
      <c r="K76">
        <v>1</v>
      </c>
      <c r="L76" t="s">
        <v>19</v>
      </c>
      <c r="M76">
        <v>3</v>
      </c>
      <c r="N76">
        <v>2</v>
      </c>
      <c r="O76" t="s">
        <v>219</v>
      </c>
      <c r="P76">
        <v>2</v>
      </c>
      <c r="Q76" t="s">
        <v>221</v>
      </c>
    </row>
    <row r="77" spans="1:17" x14ac:dyDescent="0.2">
      <c r="A77">
        <v>8505</v>
      </c>
      <c r="B77">
        <v>3</v>
      </c>
      <c r="C77">
        <v>0</v>
      </c>
      <c r="D77">
        <v>1</v>
      </c>
      <c r="E77">
        <v>1</v>
      </c>
      <c r="F77" t="s">
        <v>222</v>
      </c>
      <c r="G77" t="s">
        <v>222</v>
      </c>
      <c r="H77">
        <v>0</v>
      </c>
      <c r="I77">
        <v>91216</v>
      </c>
      <c r="J77">
        <v>2160</v>
      </c>
      <c r="K77">
        <v>1</v>
      </c>
      <c r="L77" t="s">
        <v>19</v>
      </c>
      <c r="M77">
        <v>0</v>
      </c>
      <c r="N77">
        <v>2</v>
      </c>
      <c r="O77" t="s">
        <v>223</v>
      </c>
      <c r="P77">
        <v>2</v>
      </c>
      <c r="Q77" t="s">
        <v>224</v>
      </c>
    </row>
    <row r="78" spans="1:17" x14ac:dyDescent="0.2">
      <c r="A78">
        <v>3191</v>
      </c>
      <c r="B78">
        <v>3</v>
      </c>
      <c r="C78">
        <v>0</v>
      </c>
      <c r="D78">
        <v>1</v>
      </c>
      <c r="E78">
        <v>1</v>
      </c>
      <c r="F78" t="s">
        <v>225</v>
      </c>
      <c r="G78" t="s">
        <v>225</v>
      </c>
      <c r="H78">
        <v>0</v>
      </c>
      <c r="I78">
        <v>459196</v>
      </c>
      <c r="J78">
        <v>4170</v>
      </c>
      <c r="K78">
        <v>1</v>
      </c>
      <c r="L78" t="s">
        <v>19</v>
      </c>
      <c r="M78">
        <v>1</v>
      </c>
      <c r="N78">
        <v>2</v>
      </c>
      <c r="O78" t="s">
        <v>226</v>
      </c>
      <c r="P78">
        <v>2</v>
      </c>
      <c r="Q78" t="s">
        <v>227</v>
      </c>
    </row>
    <row r="79" spans="1:17" x14ac:dyDescent="0.2">
      <c r="A79">
        <v>3191</v>
      </c>
      <c r="B79">
        <v>3</v>
      </c>
      <c r="C79">
        <v>0</v>
      </c>
      <c r="D79">
        <v>1</v>
      </c>
      <c r="E79">
        <v>1</v>
      </c>
      <c r="F79" t="s">
        <v>225</v>
      </c>
      <c r="G79" t="s">
        <v>225</v>
      </c>
      <c r="H79">
        <v>0</v>
      </c>
      <c r="I79">
        <v>459196</v>
      </c>
      <c r="J79">
        <v>4170</v>
      </c>
      <c r="K79">
        <v>1</v>
      </c>
      <c r="L79" t="s">
        <v>19</v>
      </c>
      <c r="M79">
        <v>1</v>
      </c>
      <c r="N79">
        <v>2</v>
      </c>
      <c r="O79" t="s">
        <v>226</v>
      </c>
      <c r="P79">
        <v>2</v>
      </c>
      <c r="Q79" t="s">
        <v>228</v>
      </c>
    </row>
    <row r="80" spans="1:17" x14ac:dyDescent="0.2">
      <c r="A80">
        <v>8420</v>
      </c>
      <c r="B80">
        <v>3</v>
      </c>
      <c r="C80">
        <v>0</v>
      </c>
      <c r="D80">
        <v>1</v>
      </c>
      <c r="E80">
        <v>1</v>
      </c>
      <c r="F80" t="s">
        <v>229</v>
      </c>
      <c r="G80" t="s">
        <v>229</v>
      </c>
      <c r="H80">
        <v>0</v>
      </c>
      <c r="I80">
        <v>607619</v>
      </c>
      <c r="J80">
        <v>4390</v>
      </c>
      <c r="K80">
        <v>1</v>
      </c>
      <c r="L80" t="s">
        <v>19</v>
      </c>
      <c r="M80">
        <v>13</v>
      </c>
      <c r="N80">
        <v>3</v>
      </c>
      <c r="O80" t="s">
        <v>230</v>
      </c>
      <c r="P80">
        <v>2</v>
      </c>
      <c r="Q80" t="s">
        <v>231</v>
      </c>
    </row>
    <row r="81" spans="1:17" x14ac:dyDescent="0.2">
      <c r="A81">
        <v>3457</v>
      </c>
      <c r="B81">
        <v>3</v>
      </c>
      <c r="C81">
        <v>0</v>
      </c>
      <c r="D81">
        <v>1</v>
      </c>
      <c r="E81">
        <v>1</v>
      </c>
      <c r="F81" t="s">
        <v>232</v>
      </c>
      <c r="G81" t="s">
        <v>232</v>
      </c>
      <c r="H81">
        <v>0</v>
      </c>
      <c r="I81">
        <v>583569</v>
      </c>
      <c r="J81">
        <v>4585</v>
      </c>
      <c r="K81">
        <v>1</v>
      </c>
      <c r="L81" t="s">
        <v>19</v>
      </c>
      <c r="M81">
        <v>4</v>
      </c>
      <c r="N81">
        <v>2</v>
      </c>
      <c r="O81" t="s">
        <v>233</v>
      </c>
      <c r="P81">
        <v>2</v>
      </c>
      <c r="Q81" t="s">
        <v>234</v>
      </c>
    </row>
    <row r="82" spans="1:17" x14ac:dyDescent="0.2">
      <c r="A82">
        <v>3457</v>
      </c>
      <c r="B82">
        <v>3</v>
      </c>
      <c r="C82">
        <v>0</v>
      </c>
      <c r="D82">
        <v>1</v>
      </c>
      <c r="E82">
        <v>1</v>
      </c>
      <c r="F82" t="s">
        <v>232</v>
      </c>
      <c r="G82" t="s">
        <v>232</v>
      </c>
      <c r="H82">
        <v>0</v>
      </c>
      <c r="I82">
        <v>583569</v>
      </c>
      <c r="J82">
        <v>4585</v>
      </c>
      <c r="K82">
        <v>1</v>
      </c>
      <c r="L82" t="s">
        <v>19</v>
      </c>
      <c r="M82">
        <v>4</v>
      </c>
      <c r="N82">
        <v>2</v>
      </c>
      <c r="O82" t="s">
        <v>233</v>
      </c>
      <c r="P82">
        <v>2</v>
      </c>
      <c r="Q82" t="s">
        <v>235</v>
      </c>
    </row>
    <row r="83" spans="1:17" x14ac:dyDescent="0.2">
      <c r="A83">
        <v>1719</v>
      </c>
      <c r="B83">
        <v>3</v>
      </c>
      <c r="C83">
        <v>0</v>
      </c>
      <c r="D83">
        <v>1</v>
      </c>
      <c r="E83">
        <v>1</v>
      </c>
      <c r="F83" t="s">
        <v>236</v>
      </c>
      <c r="G83" t="s">
        <v>236</v>
      </c>
      <c r="H83">
        <v>0</v>
      </c>
      <c r="I83">
        <v>579324</v>
      </c>
      <c r="J83">
        <v>3090</v>
      </c>
      <c r="K83">
        <v>1</v>
      </c>
      <c r="L83" t="s">
        <v>19</v>
      </c>
      <c r="M83">
        <v>0</v>
      </c>
      <c r="N83">
        <v>2</v>
      </c>
      <c r="O83" t="s">
        <v>237</v>
      </c>
      <c r="P83">
        <v>2</v>
      </c>
      <c r="Q83" t="s">
        <v>238</v>
      </c>
    </row>
    <row r="84" spans="1:17" x14ac:dyDescent="0.2">
      <c r="A84">
        <v>1719</v>
      </c>
      <c r="B84">
        <v>3</v>
      </c>
      <c r="C84">
        <v>0</v>
      </c>
      <c r="D84">
        <v>1</v>
      </c>
      <c r="E84">
        <v>1</v>
      </c>
      <c r="F84" t="s">
        <v>236</v>
      </c>
      <c r="G84" t="s">
        <v>236</v>
      </c>
      <c r="H84">
        <v>0</v>
      </c>
      <c r="I84">
        <v>579324</v>
      </c>
      <c r="J84">
        <v>3090</v>
      </c>
      <c r="K84">
        <v>1</v>
      </c>
      <c r="L84" t="s">
        <v>19</v>
      </c>
      <c r="M84">
        <v>0</v>
      </c>
      <c r="N84">
        <v>2</v>
      </c>
      <c r="O84" t="s">
        <v>237</v>
      </c>
      <c r="P84">
        <v>2</v>
      </c>
      <c r="Q84" t="s">
        <v>239</v>
      </c>
    </row>
    <row r="85" spans="1:17" x14ac:dyDescent="0.2">
      <c r="A85">
        <v>1638</v>
      </c>
      <c r="B85">
        <v>3</v>
      </c>
      <c r="C85">
        <v>0</v>
      </c>
      <c r="D85">
        <v>1</v>
      </c>
      <c r="E85">
        <v>1</v>
      </c>
      <c r="F85" t="s">
        <v>240</v>
      </c>
      <c r="G85" t="s">
        <v>240</v>
      </c>
      <c r="H85">
        <v>0</v>
      </c>
      <c r="I85">
        <v>566526</v>
      </c>
      <c r="J85">
        <v>2940</v>
      </c>
      <c r="K85">
        <v>1</v>
      </c>
      <c r="L85" t="s">
        <v>19</v>
      </c>
      <c r="M85">
        <v>2</v>
      </c>
      <c r="N85">
        <v>2</v>
      </c>
      <c r="O85" s="1" t="s">
        <v>241</v>
      </c>
      <c r="P85">
        <v>2</v>
      </c>
      <c r="Q85" t="s">
        <v>242</v>
      </c>
    </row>
    <row r="86" spans="1:17" x14ac:dyDescent="0.2">
      <c r="A86">
        <v>1638</v>
      </c>
      <c r="B86">
        <v>3</v>
      </c>
      <c r="C86">
        <v>0</v>
      </c>
      <c r="D86">
        <v>1</v>
      </c>
      <c r="E86">
        <v>1</v>
      </c>
      <c r="F86" t="s">
        <v>240</v>
      </c>
      <c r="G86" t="s">
        <v>240</v>
      </c>
      <c r="H86">
        <v>0</v>
      </c>
      <c r="I86">
        <v>566526</v>
      </c>
      <c r="J86">
        <v>2940</v>
      </c>
      <c r="K86">
        <v>1</v>
      </c>
      <c r="L86" t="s">
        <v>19</v>
      </c>
      <c r="M86">
        <v>2</v>
      </c>
      <c r="N86">
        <v>2</v>
      </c>
      <c r="O86" s="1" t="s">
        <v>241</v>
      </c>
      <c r="P86">
        <v>2</v>
      </c>
      <c r="Q86" t="s">
        <v>243</v>
      </c>
    </row>
    <row r="87" spans="1:17" x14ac:dyDescent="0.2">
      <c r="A87">
        <v>1905</v>
      </c>
      <c r="B87">
        <v>3</v>
      </c>
      <c r="C87">
        <v>0</v>
      </c>
      <c r="D87">
        <v>1</v>
      </c>
      <c r="E87">
        <v>1</v>
      </c>
      <c r="F87" t="s">
        <v>244</v>
      </c>
      <c r="G87" t="s">
        <v>244</v>
      </c>
      <c r="H87">
        <v>0</v>
      </c>
      <c r="I87">
        <v>528585</v>
      </c>
      <c r="J87">
        <v>3190</v>
      </c>
      <c r="K87">
        <v>1</v>
      </c>
      <c r="L87" t="s">
        <v>19</v>
      </c>
      <c r="M87">
        <v>0</v>
      </c>
      <c r="N87">
        <v>2</v>
      </c>
      <c r="O87" t="s">
        <v>245</v>
      </c>
      <c r="P87">
        <v>2</v>
      </c>
      <c r="Q87" t="s">
        <v>246</v>
      </c>
    </row>
    <row r="88" spans="1:17" x14ac:dyDescent="0.2">
      <c r="A88">
        <v>1905</v>
      </c>
      <c r="B88">
        <v>3</v>
      </c>
      <c r="C88">
        <v>0</v>
      </c>
      <c r="D88">
        <v>1</v>
      </c>
      <c r="E88">
        <v>1</v>
      </c>
      <c r="F88" t="s">
        <v>244</v>
      </c>
      <c r="G88" t="s">
        <v>244</v>
      </c>
      <c r="H88">
        <v>0</v>
      </c>
      <c r="I88">
        <v>528585</v>
      </c>
      <c r="J88">
        <v>3190</v>
      </c>
      <c r="K88">
        <v>1</v>
      </c>
      <c r="L88" t="s">
        <v>19</v>
      </c>
      <c r="M88">
        <v>0</v>
      </c>
      <c r="N88">
        <v>2</v>
      </c>
      <c r="O88" t="s">
        <v>245</v>
      </c>
      <c r="P88">
        <v>2</v>
      </c>
      <c r="Q88" t="s">
        <v>247</v>
      </c>
    </row>
    <row r="89" spans="1:17" x14ac:dyDescent="0.2">
      <c r="A89">
        <v>2021</v>
      </c>
      <c r="B89">
        <v>3</v>
      </c>
      <c r="C89">
        <v>0</v>
      </c>
      <c r="D89">
        <v>1</v>
      </c>
      <c r="E89">
        <v>1</v>
      </c>
      <c r="F89" t="s">
        <v>248</v>
      </c>
      <c r="G89" t="s">
        <v>248</v>
      </c>
      <c r="H89">
        <v>0</v>
      </c>
      <c r="I89">
        <v>592291</v>
      </c>
      <c r="J89">
        <v>3880</v>
      </c>
      <c r="K89">
        <v>1</v>
      </c>
      <c r="L89" t="s">
        <v>19</v>
      </c>
      <c r="M89">
        <v>0</v>
      </c>
      <c r="N89">
        <v>2</v>
      </c>
      <c r="O89" t="s">
        <v>249</v>
      </c>
      <c r="P89">
        <v>2</v>
      </c>
      <c r="Q89" t="s">
        <v>250</v>
      </c>
    </row>
    <row r="90" spans="1:17" x14ac:dyDescent="0.2">
      <c r="A90">
        <v>2021</v>
      </c>
      <c r="B90">
        <v>3</v>
      </c>
      <c r="C90">
        <v>0</v>
      </c>
      <c r="D90">
        <v>1</v>
      </c>
      <c r="E90">
        <v>1</v>
      </c>
      <c r="F90" t="s">
        <v>248</v>
      </c>
      <c r="G90" t="s">
        <v>248</v>
      </c>
      <c r="H90">
        <v>0</v>
      </c>
      <c r="I90">
        <v>592291</v>
      </c>
      <c r="J90">
        <v>3880</v>
      </c>
      <c r="K90">
        <v>1</v>
      </c>
      <c r="L90" t="s">
        <v>19</v>
      </c>
      <c r="M90">
        <v>0</v>
      </c>
      <c r="N90">
        <v>2</v>
      </c>
      <c r="O90" t="s">
        <v>249</v>
      </c>
      <c r="P90">
        <v>2</v>
      </c>
      <c r="Q90" t="s">
        <v>251</v>
      </c>
    </row>
    <row r="91" spans="1:17" x14ac:dyDescent="0.2">
      <c r="A91">
        <v>2308</v>
      </c>
      <c r="B91">
        <v>3</v>
      </c>
      <c r="C91">
        <v>0</v>
      </c>
      <c r="D91">
        <v>1</v>
      </c>
      <c r="E91">
        <v>1</v>
      </c>
      <c r="F91" t="s">
        <v>252</v>
      </c>
      <c r="G91" t="s">
        <v>252</v>
      </c>
      <c r="H91">
        <v>0</v>
      </c>
      <c r="I91">
        <v>547713</v>
      </c>
      <c r="J91">
        <v>3690</v>
      </c>
      <c r="K91">
        <v>1</v>
      </c>
      <c r="L91" t="s">
        <v>19</v>
      </c>
      <c r="M91">
        <v>6</v>
      </c>
      <c r="N91">
        <v>3</v>
      </c>
      <c r="O91" t="s">
        <v>253</v>
      </c>
      <c r="P91">
        <v>2</v>
      </c>
      <c r="Q91" t="s">
        <v>254</v>
      </c>
    </row>
    <row r="92" spans="1:17" x14ac:dyDescent="0.2">
      <c r="A92">
        <v>2308</v>
      </c>
      <c r="B92">
        <v>3</v>
      </c>
      <c r="C92">
        <v>0</v>
      </c>
      <c r="D92">
        <v>1</v>
      </c>
      <c r="E92">
        <v>1</v>
      </c>
      <c r="F92" t="s">
        <v>252</v>
      </c>
      <c r="G92" t="s">
        <v>252</v>
      </c>
      <c r="H92">
        <v>0</v>
      </c>
      <c r="I92">
        <v>547713</v>
      </c>
      <c r="J92">
        <v>3690</v>
      </c>
      <c r="K92">
        <v>1</v>
      </c>
      <c r="L92" t="s">
        <v>19</v>
      </c>
      <c r="M92">
        <v>6</v>
      </c>
      <c r="N92">
        <v>3</v>
      </c>
      <c r="O92" t="s">
        <v>253</v>
      </c>
      <c r="P92">
        <v>2</v>
      </c>
      <c r="Q92" t="s">
        <v>255</v>
      </c>
    </row>
    <row r="93" spans="1:17" x14ac:dyDescent="0.2">
      <c r="A93">
        <v>9909</v>
      </c>
      <c r="B93">
        <v>2</v>
      </c>
      <c r="C93">
        <v>0</v>
      </c>
      <c r="D93">
        <v>1</v>
      </c>
      <c r="E93">
        <v>1</v>
      </c>
      <c r="F93" t="s">
        <v>256</v>
      </c>
      <c r="G93" t="s">
        <v>256</v>
      </c>
      <c r="H93">
        <v>0</v>
      </c>
      <c r="I93">
        <v>502674</v>
      </c>
      <c r="J93">
        <v>300</v>
      </c>
      <c r="K93">
        <v>1</v>
      </c>
      <c r="L93" t="s">
        <v>19</v>
      </c>
      <c r="M93">
        <v>100</v>
      </c>
      <c r="N93">
        <v>15</v>
      </c>
      <c r="O93" t="s">
        <v>257</v>
      </c>
      <c r="P93">
        <v>2</v>
      </c>
      <c r="Q93" t="s">
        <v>258</v>
      </c>
    </row>
    <row r="94" spans="1:17" x14ac:dyDescent="0.2">
      <c r="A94">
        <v>100</v>
      </c>
      <c r="B94">
        <v>2</v>
      </c>
      <c r="C94">
        <v>0</v>
      </c>
      <c r="D94">
        <v>1</v>
      </c>
      <c r="E94">
        <v>2</v>
      </c>
      <c r="F94" t="s">
        <v>259</v>
      </c>
      <c r="G94" t="s">
        <v>260</v>
      </c>
      <c r="H94">
        <v>0</v>
      </c>
      <c r="I94">
        <v>608057</v>
      </c>
      <c r="J94">
        <v>310</v>
      </c>
      <c r="K94">
        <v>1</v>
      </c>
      <c r="L94" t="s">
        <v>19</v>
      </c>
      <c r="M94">
        <v>227</v>
      </c>
      <c r="N94">
        <v>18</v>
      </c>
      <c r="O94" t="s">
        <v>261</v>
      </c>
      <c r="P94">
        <v>1</v>
      </c>
      <c r="Q94" t="s">
        <v>262</v>
      </c>
    </row>
    <row r="95" spans="1:17" x14ac:dyDescent="0.2">
      <c r="A95">
        <v>9919</v>
      </c>
      <c r="B95">
        <v>2</v>
      </c>
      <c r="C95">
        <v>0</v>
      </c>
      <c r="D95">
        <v>1</v>
      </c>
      <c r="E95">
        <v>1</v>
      </c>
      <c r="F95" t="s">
        <v>263</v>
      </c>
      <c r="G95" t="s">
        <v>263</v>
      </c>
      <c r="H95">
        <v>0</v>
      </c>
      <c r="I95">
        <v>598638</v>
      </c>
      <c r="J95">
        <v>410</v>
      </c>
      <c r="K95">
        <v>1</v>
      </c>
      <c r="L95" t="s">
        <v>19</v>
      </c>
      <c r="M95">
        <v>371</v>
      </c>
      <c r="N95">
        <v>15</v>
      </c>
      <c r="O95" t="s">
        <v>264</v>
      </c>
      <c r="P95">
        <v>2</v>
      </c>
      <c r="Q95" t="s">
        <v>265</v>
      </c>
    </row>
    <row r="96" spans="1:17" x14ac:dyDescent="0.2">
      <c r="A96">
        <v>9886</v>
      </c>
      <c r="B96">
        <v>2</v>
      </c>
      <c r="C96">
        <v>0</v>
      </c>
      <c r="D96">
        <v>1</v>
      </c>
      <c r="E96">
        <v>1</v>
      </c>
      <c r="F96" t="s">
        <v>266</v>
      </c>
      <c r="G96" t="s">
        <v>266</v>
      </c>
      <c r="H96">
        <v>0</v>
      </c>
      <c r="I96">
        <v>87709</v>
      </c>
      <c r="J96">
        <v>135</v>
      </c>
      <c r="K96">
        <v>1</v>
      </c>
      <c r="L96" t="s">
        <v>19</v>
      </c>
      <c r="M96">
        <v>1374</v>
      </c>
      <c r="N96">
        <v>100</v>
      </c>
      <c r="O96" t="s">
        <v>267</v>
      </c>
      <c r="P96">
        <v>2</v>
      </c>
      <c r="Q96" t="s">
        <v>268</v>
      </c>
    </row>
    <row r="97" spans="1:17" x14ac:dyDescent="0.2">
      <c r="A97">
        <v>9887</v>
      </c>
      <c r="B97">
        <v>2</v>
      </c>
      <c r="C97">
        <v>0</v>
      </c>
      <c r="D97">
        <v>1</v>
      </c>
      <c r="E97">
        <v>1</v>
      </c>
      <c r="F97" t="s">
        <v>269</v>
      </c>
      <c r="G97" t="s">
        <v>269</v>
      </c>
      <c r="H97">
        <v>0</v>
      </c>
      <c r="I97">
        <v>567379</v>
      </c>
      <c r="J97">
        <v>1150</v>
      </c>
      <c r="K97">
        <v>1</v>
      </c>
      <c r="L97" t="s">
        <v>19</v>
      </c>
      <c r="M97">
        <v>53</v>
      </c>
      <c r="N97">
        <v>18</v>
      </c>
      <c r="O97" t="s">
        <v>270</v>
      </c>
      <c r="P97">
        <v>2</v>
      </c>
      <c r="Q97" t="s">
        <v>271</v>
      </c>
    </row>
    <row r="98" spans="1:17" x14ac:dyDescent="0.2">
      <c r="A98">
        <v>9907</v>
      </c>
      <c r="B98">
        <v>2</v>
      </c>
      <c r="C98">
        <v>0</v>
      </c>
      <c r="D98">
        <v>1</v>
      </c>
      <c r="E98">
        <v>1</v>
      </c>
      <c r="F98" t="s">
        <v>272</v>
      </c>
      <c r="G98" t="s">
        <v>272</v>
      </c>
      <c r="H98">
        <v>0</v>
      </c>
      <c r="I98">
        <v>538061</v>
      </c>
      <c r="J98">
        <v>161</v>
      </c>
      <c r="K98">
        <v>1</v>
      </c>
      <c r="L98" t="s">
        <v>19</v>
      </c>
      <c r="M98">
        <v>70</v>
      </c>
      <c r="N98">
        <v>17</v>
      </c>
      <c r="O98" t="s">
        <v>273</v>
      </c>
      <c r="P98">
        <v>2</v>
      </c>
      <c r="Q98" t="s">
        <v>274</v>
      </c>
    </row>
    <row r="99" spans="1:17" x14ac:dyDescent="0.2">
      <c r="A99">
        <v>9906</v>
      </c>
      <c r="B99">
        <v>2</v>
      </c>
      <c r="C99">
        <v>0</v>
      </c>
      <c r="D99">
        <v>1</v>
      </c>
      <c r="E99">
        <v>1</v>
      </c>
      <c r="F99" t="s">
        <v>275</v>
      </c>
      <c r="G99" t="s">
        <v>275</v>
      </c>
      <c r="H99">
        <v>0</v>
      </c>
      <c r="I99">
        <v>538062</v>
      </c>
      <c r="J99">
        <v>161</v>
      </c>
      <c r="K99">
        <v>1</v>
      </c>
      <c r="L99" t="s">
        <v>19</v>
      </c>
      <c r="M99">
        <v>29</v>
      </c>
      <c r="N99">
        <v>15</v>
      </c>
      <c r="O99" t="s">
        <v>276</v>
      </c>
      <c r="P99">
        <v>2</v>
      </c>
      <c r="Q99" t="s">
        <v>277</v>
      </c>
    </row>
    <row r="100" spans="1:17" x14ac:dyDescent="0.2">
      <c r="A100">
        <v>9901</v>
      </c>
      <c r="B100">
        <v>2</v>
      </c>
      <c r="C100">
        <v>0</v>
      </c>
      <c r="D100">
        <v>1</v>
      </c>
      <c r="E100">
        <v>1</v>
      </c>
      <c r="F100" t="s">
        <v>278</v>
      </c>
      <c r="G100" t="s">
        <v>278</v>
      </c>
      <c r="H100">
        <v>0</v>
      </c>
      <c r="I100">
        <v>4146</v>
      </c>
      <c r="J100">
        <v>340</v>
      </c>
      <c r="K100">
        <v>1</v>
      </c>
      <c r="L100" t="s">
        <v>19</v>
      </c>
      <c r="M100">
        <v>62</v>
      </c>
      <c r="N100">
        <v>33</v>
      </c>
      <c r="O100" t="s">
        <v>279</v>
      </c>
      <c r="P100">
        <v>1</v>
      </c>
      <c r="Q100" t="s">
        <v>280</v>
      </c>
    </row>
    <row r="101" spans="1:17" x14ac:dyDescent="0.2">
      <c r="A101">
        <v>9900</v>
      </c>
      <c r="B101">
        <v>2</v>
      </c>
      <c r="C101">
        <v>0</v>
      </c>
      <c r="D101">
        <v>1</v>
      </c>
      <c r="E101">
        <v>1</v>
      </c>
      <c r="F101" t="s">
        <v>281</v>
      </c>
      <c r="G101" t="s">
        <v>281</v>
      </c>
      <c r="H101">
        <v>0</v>
      </c>
      <c r="I101">
        <v>4148</v>
      </c>
      <c r="J101">
        <v>390</v>
      </c>
      <c r="K101">
        <v>1</v>
      </c>
      <c r="L101" t="s">
        <v>19</v>
      </c>
      <c r="M101">
        <v>172</v>
      </c>
      <c r="N101">
        <v>30</v>
      </c>
      <c r="O101" t="s">
        <v>282</v>
      </c>
      <c r="P101">
        <v>2</v>
      </c>
      <c r="Q101" t="s">
        <v>283</v>
      </c>
    </row>
    <row r="102" spans="1:17" x14ac:dyDescent="0.2">
      <c r="A102">
        <v>347</v>
      </c>
      <c r="B102">
        <v>2</v>
      </c>
      <c r="C102">
        <v>0</v>
      </c>
      <c r="D102">
        <v>1</v>
      </c>
      <c r="E102">
        <v>1</v>
      </c>
      <c r="F102" t="s">
        <v>284</v>
      </c>
      <c r="G102" t="s">
        <v>285</v>
      </c>
      <c r="H102">
        <v>0</v>
      </c>
      <c r="I102">
        <v>623495</v>
      </c>
      <c r="J102">
        <v>390</v>
      </c>
      <c r="K102">
        <v>1</v>
      </c>
      <c r="L102" t="s">
        <v>19</v>
      </c>
      <c r="M102">
        <v>46</v>
      </c>
      <c r="N102">
        <v>19</v>
      </c>
      <c r="O102" t="s">
        <v>286</v>
      </c>
      <c r="P102">
        <v>1</v>
      </c>
      <c r="Q102" t="s">
        <v>287</v>
      </c>
    </row>
    <row r="103" spans="1:17" x14ac:dyDescent="0.2">
      <c r="A103">
        <v>348</v>
      </c>
      <c r="B103">
        <v>2</v>
      </c>
      <c r="C103">
        <v>0</v>
      </c>
      <c r="D103">
        <v>1</v>
      </c>
      <c r="E103">
        <v>1</v>
      </c>
      <c r="F103" t="s">
        <v>288</v>
      </c>
      <c r="G103" t="s">
        <v>289</v>
      </c>
      <c r="H103">
        <v>0</v>
      </c>
      <c r="I103">
        <v>4152</v>
      </c>
      <c r="J103">
        <v>330</v>
      </c>
      <c r="K103">
        <v>1</v>
      </c>
      <c r="L103" t="s">
        <v>19</v>
      </c>
      <c r="M103">
        <v>103</v>
      </c>
      <c r="N103">
        <v>20</v>
      </c>
      <c r="O103" t="s">
        <v>290</v>
      </c>
      <c r="P103">
        <v>1</v>
      </c>
      <c r="Q103" t="s">
        <v>291</v>
      </c>
    </row>
    <row r="104" spans="1:17" x14ac:dyDescent="0.2">
      <c r="A104">
        <v>9895</v>
      </c>
      <c r="B104">
        <v>2</v>
      </c>
      <c r="C104">
        <v>0</v>
      </c>
      <c r="D104">
        <v>1</v>
      </c>
      <c r="E104">
        <v>1</v>
      </c>
      <c r="F104" t="s">
        <v>292</v>
      </c>
      <c r="G104" t="s">
        <v>292</v>
      </c>
      <c r="H104">
        <v>0</v>
      </c>
      <c r="I104">
        <v>623743</v>
      </c>
      <c r="J104">
        <v>170</v>
      </c>
      <c r="K104">
        <v>1</v>
      </c>
      <c r="L104" t="s">
        <v>19</v>
      </c>
      <c r="M104">
        <v>337</v>
      </c>
      <c r="N104">
        <v>36</v>
      </c>
      <c r="O104" t="s">
        <v>293</v>
      </c>
      <c r="P104">
        <v>2</v>
      </c>
      <c r="Q104" t="s">
        <v>294</v>
      </c>
    </row>
    <row r="105" spans="1:17" x14ac:dyDescent="0.2">
      <c r="A105">
        <v>9920</v>
      </c>
      <c r="B105">
        <v>2</v>
      </c>
      <c r="C105">
        <v>0</v>
      </c>
      <c r="D105">
        <v>1</v>
      </c>
      <c r="E105">
        <v>1</v>
      </c>
      <c r="F105" t="s">
        <v>295</v>
      </c>
      <c r="G105" t="s">
        <v>295</v>
      </c>
      <c r="H105">
        <v>0</v>
      </c>
      <c r="I105">
        <v>623745</v>
      </c>
      <c r="J105">
        <v>170</v>
      </c>
      <c r="K105">
        <v>1</v>
      </c>
      <c r="L105" t="s">
        <v>19</v>
      </c>
      <c r="M105">
        <v>77</v>
      </c>
      <c r="N105">
        <v>23</v>
      </c>
      <c r="O105" t="s">
        <v>296</v>
      </c>
      <c r="P105">
        <v>2</v>
      </c>
      <c r="Q105" t="s">
        <v>297</v>
      </c>
    </row>
    <row r="106" spans="1:17" x14ac:dyDescent="0.2">
      <c r="A106">
        <v>9905</v>
      </c>
      <c r="B106">
        <v>2</v>
      </c>
      <c r="C106">
        <v>0</v>
      </c>
      <c r="D106">
        <v>1</v>
      </c>
      <c r="E106">
        <v>1</v>
      </c>
      <c r="F106" t="s">
        <v>298</v>
      </c>
      <c r="G106" t="s">
        <v>298</v>
      </c>
      <c r="H106">
        <v>0</v>
      </c>
      <c r="I106">
        <v>629856</v>
      </c>
      <c r="J106">
        <v>170</v>
      </c>
      <c r="K106">
        <v>1</v>
      </c>
      <c r="L106" t="s">
        <v>19</v>
      </c>
      <c r="M106">
        <v>18</v>
      </c>
      <c r="N106">
        <v>5</v>
      </c>
      <c r="O106" t="s">
        <v>299</v>
      </c>
      <c r="P106">
        <v>2</v>
      </c>
      <c r="Q106" t="s">
        <v>300</v>
      </c>
    </row>
    <row r="107" spans="1:17" x14ac:dyDescent="0.2">
      <c r="A107">
        <v>9898</v>
      </c>
      <c r="B107">
        <v>2</v>
      </c>
      <c r="C107">
        <v>0</v>
      </c>
      <c r="D107">
        <v>1</v>
      </c>
      <c r="E107">
        <v>1</v>
      </c>
      <c r="F107" t="s">
        <v>301</v>
      </c>
      <c r="G107" t="s">
        <v>301</v>
      </c>
      <c r="H107">
        <v>0</v>
      </c>
      <c r="I107">
        <v>608083</v>
      </c>
      <c r="J107">
        <v>537</v>
      </c>
      <c r="K107">
        <v>1</v>
      </c>
      <c r="L107" t="s">
        <v>19</v>
      </c>
      <c r="M107">
        <v>56</v>
      </c>
      <c r="N107">
        <v>18</v>
      </c>
      <c r="O107" t="s">
        <v>302</v>
      </c>
      <c r="P107">
        <v>2</v>
      </c>
      <c r="Q107" t="s">
        <v>303</v>
      </c>
    </row>
    <row r="108" spans="1:17" x14ac:dyDescent="0.2">
      <c r="A108">
        <v>349</v>
      </c>
      <c r="B108">
        <v>2</v>
      </c>
      <c r="C108">
        <v>0</v>
      </c>
      <c r="D108">
        <v>1</v>
      </c>
      <c r="E108">
        <v>1</v>
      </c>
      <c r="F108" t="s">
        <v>304</v>
      </c>
      <c r="G108" t="s">
        <v>305</v>
      </c>
      <c r="H108">
        <v>0</v>
      </c>
      <c r="I108">
        <v>567380</v>
      </c>
      <c r="J108">
        <v>650</v>
      </c>
      <c r="K108">
        <v>1</v>
      </c>
      <c r="L108" t="s">
        <v>19</v>
      </c>
      <c r="M108">
        <v>84</v>
      </c>
      <c r="N108">
        <v>24</v>
      </c>
      <c r="O108" t="s">
        <v>306</v>
      </c>
      <c r="P108">
        <v>1</v>
      </c>
      <c r="Q108" t="s">
        <v>307</v>
      </c>
    </row>
    <row r="109" spans="1:17" x14ac:dyDescent="0.2">
      <c r="A109">
        <v>8916</v>
      </c>
      <c r="B109">
        <v>11</v>
      </c>
      <c r="C109">
        <v>0</v>
      </c>
      <c r="D109">
        <v>1</v>
      </c>
      <c r="E109">
        <v>1</v>
      </c>
      <c r="F109" t="s">
        <v>308</v>
      </c>
      <c r="G109" t="s">
        <v>308</v>
      </c>
      <c r="H109">
        <v>0</v>
      </c>
      <c r="I109">
        <v>592836</v>
      </c>
      <c r="J109">
        <v>2495</v>
      </c>
      <c r="K109">
        <v>1</v>
      </c>
      <c r="L109" t="s">
        <v>19</v>
      </c>
      <c r="M109">
        <v>1</v>
      </c>
      <c r="N109">
        <v>1</v>
      </c>
      <c r="O109" t="s">
        <v>309</v>
      </c>
      <c r="P109">
        <v>2</v>
      </c>
      <c r="Q109" t="s">
        <v>310</v>
      </c>
    </row>
    <row r="110" spans="1:17" x14ac:dyDescent="0.2">
      <c r="A110">
        <v>328</v>
      </c>
      <c r="B110">
        <v>11</v>
      </c>
      <c r="C110">
        <v>0</v>
      </c>
      <c r="D110">
        <v>1</v>
      </c>
      <c r="E110">
        <v>1</v>
      </c>
      <c r="F110" t="s">
        <v>311</v>
      </c>
      <c r="G110" t="s">
        <v>311</v>
      </c>
      <c r="H110">
        <v>0</v>
      </c>
      <c r="I110">
        <v>591540</v>
      </c>
      <c r="J110">
        <v>2495</v>
      </c>
      <c r="K110">
        <v>1</v>
      </c>
      <c r="L110" t="s">
        <v>19</v>
      </c>
      <c r="M110">
        <v>0</v>
      </c>
      <c r="N110">
        <v>2</v>
      </c>
      <c r="O110" t="s">
        <v>312</v>
      </c>
      <c r="P110">
        <v>1</v>
      </c>
      <c r="Q110" t="s">
        <v>313</v>
      </c>
    </row>
    <row r="111" spans="1:17" x14ac:dyDescent="0.2">
      <c r="A111">
        <v>8938</v>
      </c>
      <c r="B111">
        <v>11</v>
      </c>
      <c r="C111">
        <v>0</v>
      </c>
      <c r="D111">
        <v>1</v>
      </c>
      <c r="E111">
        <v>1</v>
      </c>
      <c r="F111" t="s">
        <v>314</v>
      </c>
      <c r="G111" t="s">
        <v>314</v>
      </c>
      <c r="H111">
        <v>0</v>
      </c>
      <c r="I111">
        <v>598668</v>
      </c>
      <c r="J111">
        <v>6495</v>
      </c>
      <c r="K111">
        <v>1</v>
      </c>
      <c r="L111" t="s">
        <v>19</v>
      </c>
      <c r="M111">
        <v>4</v>
      </c>
      <c r="N111">
        <v>2</v>
      </c>
      <c r="O111" t="s">
        <v>315</v>
      </c>
      <c r="P111">
        <v>2</v>
      </c>
      <c r="Q111" t="s">
        <v>316</v>
      </c>
    </row>
    <row r="112" spans="1:17" x14ac:dyDescent="0.2">
      <c r="A112">
        <v>330</v>
      </c>
      <c r="B112">
        <v>11</v>
      </c>
      <c r="C112">
        <v>0</v>
      </c>
      <c r="D112">
        <v>1</v>
      </c>
      <c r="E112">
        <v>1</v>
      </c>
      <c r="F112" t="s">
        <v>317</v>
      </c>
      <c r="G112" t="s">
        <v>317</v>
      </c>
      <c r="H112">
        <v>0</v>
      </c>
      <c r="I112">
        <v>475434</v>
      </c>
      <c r="J112">
        <v>4495</v>
      </c>
      <c r="K112">
        <v>1</v>
      </c>
      <c r="L112" t="s">
        <v>19</v>
      </c>
      <c r="M112">
        <v>2</v>
      </c>
      <c r="N112">
        <v>0</v>
      </c>
      <c r="O112" t="s">
        <v>318</v>
      </c>
      <c r="P112">
        <v>1</v>
      </c>
      <c r="Q112" t="s">
        <v>319</v>
      </c>
    </row>
    <row r="113" spans="1:17" x14ac:dyDescent="0.2">
      <c r="A113">
        <v>329</v>
      </c>
      <c r="B113">
        <v>11</v>
      </c>
      <c r="C113">
        <v>0</v>
      </c>
      <c r="D113">
        <v>1</v>
      </c>
      <c r="E113">
        <v>1</v>
      </c>
      <c r="F113" t="s">
        <v>320</v>
      </c>
      <c r="G113" t="s">
        <v>320</v>
      </c>
      <c r="H113">
        <v>0</v>
      </c>
      <c r="I113">
        <v>569345</v>
      </c>
      <c r="J113">
        <v>3995</v>
      </c>
      <c r="K113">
        <v>1</v>
      </c>
      <c r="L113" t="s">
        <v>19</v>
      </c>
      <c r="M113">
        <v>0</v>
      </c>
      <c r="N113">
        <v>1</v>
      </c>
      <c r="O113" t="s">
        <v>321</v>
      </c>
      <c r="P113">
        <v>1</v>
      </c>
      <c r="Q113" t="s">
        <v>322</v>
      </c>
    </row>
    <row r="114" spans="1:17" x14ac:dyDescent="0.2">
      <c r="A114">
        <v>8921</v>
      </c>
      <c r="B114">
        <v>11</v>
      </c>
      <c r="C114">
        <v>0</v>
      </c>
      <c r="D114">
        <v>1</v>
      </c>
      <c r="E114">
        <v>1</v>
      </c>
      <c r="F114" t="s">
        <v>323</v>
      </c>
      <c r="G114" t="s">
        <v>323</v>
      </c>
      <c r="H114">
        <v>0</v>
      </c>
      <c r="I114">
        <v>357548</v>
      </c>
      <c r="J114">
        <v>3995</v>
      </c>
      <c r="K114">
        <v>1</v>
      </c>
      <c r="L114" t="s">
        <v>19</v>
      </c>
      <c r="M114">
        <v>-1</v>
      </c>
      <c r="N114">
        <v>2</v>
      </c>
      <c r="O114" t="s">
        <v>324</v>
      </c>
      <c r="P114">
        <v>2</v>
      </c>
      <c r="Q114" t="s">
        <v>325</v>
      </c>
    </row>
    <row r="115" spans="1:17" x14ac:dyDescent="0.2">
      <c r="A115">
        <v>323</v>
      </c>
      <c r="B115">
        <v>11</v>
      </c>
      <c r="C115">
        <v>0</v>
      </c>
      <c r="D115">
        <v>1</v>
      </c>
      <c r="E115">
        <v>1</v>
      </c>
      <c r="F115" t="s">
        <v>326</v>
      </c>
      <c r="G115" t="s">
        <v>327</v>
      </c>
      <c r="H115">
        <v>0</v>
      </c>
      <c r="I115">
        <v>547609</v>
      </c>
      <c r="J115">
        <v>14995</v>
      </c>
      <c r="K115">
        <v>1</v>
      </c>
      <c r="L115" t="s">
        <v>19</v>
      </c>
      <c r="M115">
        <v>0</v>
      </c>
      <c r="N115">
        <v>1</v>
      </c>
      <c r="O115" t="s">
        <v>328</v>
      </c>
      <c r="P115">
        <v>1</v>
      </c>
      <c r="Q115" t="s">
        <v>329</v>
      </c>
    </row>
    <row r="116" spans="1:17" x14ac:dyDescent="0.2">
      <c r="A116">
        <v>324</v>
      </c>
      <c r="B116">
        <v>11</v>
      </c>
      <c r="C116">
        <v>0</v>
      </c>
      <c r="D116">
        <v>1</v>
      </c>
      <c r="E116">
        <v>1</v>
      </c>
      <c r="F116" t="s">
        <v>326</v>
      </c>
      <c r="G116" t="s">
        <v>330</v>
      </c>
      <c r="H116">
        <v>0</v>
      </c>
      <c r="I116">
        <v>451836</v>
      </c>
      <c r="J116">
        <v>9995</v>
      </c>
      <c r="K116">
        <v>1</v>
      </c>
      <c r="L116" t="s">
        <v>19</v>
      </c>
      <c r="M116">
        <v>2</v>
      </c>
      <c r="N116">
        <v>1</v>
      </c>
      <c r="O116" t="s">
        <v>331</v>
      </c>
      <c r="P116">
        <v>1</v>
      </c>
      <c r="Q116" t="s">
        <v>332</v>
      </c>
    </row>
    <row r="117" spans="1:17" x14ac:dyDescent="0.2">
      <c r="A117">
        <v>325</v>
      </c>
      <c r="B117">
        <v>11</v>
      </c>
      <c r="C117">
        <v>0</v>
      </c>
      <c r="D117">
        <v>1</v>
      </c>
      <c r="E117">
        <v>1</v>
      </c>
      <c r="F117" t="s">
        <v>326</v>
      </c>
      <c r="G117" t="s">
        <v>333</v>
      </c>
      <c r="H117">
        <v>0</v>
      </c>
      <c r="I117">
        <v>476552</v>
      </c>
      <c r="J117">
        <v>11995</v>
      </c>
      <c r="K117">
        <v>1</v>
      </c>
      <c r="L117" t="s">
        <v>19</v>
      </c>
      <c r="M117">
        <v>0</v>
      </c>
      <c r="N117">
        <v>1</v>
      </c>
      <c r="O117" t="s">
        <v>334</v>
      </c>
      <c r="P117">
        <v>1</v>
      </c>
      <c r="Q117" t="s">
        <v>335</v>
      </c>
    </row>
    <row r="118" spans="1:17" x14ac:dyDescent="0.2">
      <c r="A118">
        <v>321</v>
      </c>
      <c r="B118">
        <v>11</v>
      </c>
      <c r="C118">
        <v>0</v>
      </c>
      <c r="D118">
        <v>1</v>
      </c>
      <c r="E118">
        <v>1</v>
      </c>
      <c r="F118" t="s">
        <v>336</v>
      </c>
      <c r="G118" t="s">
        <v>337</v>
      </c>
      <c r="H118">
        <v>0</v>
      </c>
      <c r="I118">
        <v>627590</v>
      </c>
      <c r="J118">
        <v>9995</v>
      </c>
      <c r="K118">
        <v>1</v>
      </c>
      <c r="L118" t="s">
        <v>19</v>
      </c>
      <c r="M118">
        <v>0</v>
      </c>
      <c r="N118">
        <v>1</v>
      </c>
      <c r="O118" t="s">
        <v>338</v>
      </c>
      <c r="P118">
        <v>1</v>
      </c>
      <c r="Q118" t="s">
        <v>339</v>
      </c>
    </row>
    <row r="119" spans="1:17" x14ac:dyDescent="0.2">
      <c r="A119">
        <v>8960</v>
      </c>
      <c r="B119">
        <v>11</v>
      </c>
      <c r="C119">
        <v>0</v>
      </c>
      <c r="D119">
        <v>1</v>
      </c>
      <c r="E119">
        <v>1</v>
      </c>
      <c r="F119" t="s">
        <v>340</v>
      </c>
      <c r="G119" t="s">
        <v>340</v>
      </c>
      <c r="H119">
        <v>0</v>
      </c>
      <c r="I119">
        <v>618039</v>
      </c>
      <c r="J119">
        <v>6495</v>
      </c>
      <c r="K119">
        <v>1</v>
      </c>
      <c r="L119" t="s">
        <v>19</v>
      </c>
      <c r="M119">
        <v>2</v>
      </c>
      <c r="N119">
        <v>1</v>
      </c>
      <c r="O119" t="s">
        <v>341</v>
      </c>
      <c r="P119">
        <v>2</v>
      </c>
      <c r="Q119" t="s">
        <v>342</v>
      </c>
    </row>
    <row r="120" spans="1:17" x14ac:dyDescent="0.2">
      <c r="A120">
        <v>8831</v>
      </c>
      <c r="B120">
        <v>12</v>
      </c>
      <c r="C120">
        <v>0</v>
      </c>
      <c r="D120">
        <v>0</v>
      </c>
      <c r="E120">
        <v>1</v>
      </c>
      <c r="F120" t="s">
        <v>343</v>
      </c>
      <c r="G120" t="s">
        <v>343</v>
      </c>
      <c r="H120">
        <v>0</v>
      </c>
      <c r="I120">
        <v>571743</v>
      </c>
      <c r="J120">
        <v>3150</v>
      </c>
      <c r="K120">
        <v>1</v>
      </c>
      <c r="L120" t="s">
        <v>19</v>
      </c>
      <c r="M120">
        <v>1</v>
      </c>
      <c r="N120">
        <v>3</v>
      </c>
      <c r="O120" t="s">
        <v>344</v>
      </c>
      <c r="P120">
        <v>2</v>
      </c>
      <c r="Q120" t="s">
        <v>345</v>
      </c>
    </row>
    <row r="121" spans="1:17" x14ac:dyDescent="0.2">
      <c r="A121">
        <v>334</v>
      </c>
      <c r="B121">
        <v>12</v>
      </c>
      <c r="C121">
        <v>0</v>
      </c>
      <c r="D121">
        <v>1</v>
      </c>
      <c r="E121">
        <v>1</v>
      </c>
      <c r="F121" t="s">
        <v>346</v>
      </c>
      <c r="G121" t="s">
        <v>347</v>
      </c>
      <c r="H121">
        <v>0</v>
      </c>
      <c r="I121">
        <v>571744</v>
      </c>
      <c r="J121">
        <v>3440</v>
      </c>
      <c r="K121">
        <v>1</v>
      </c>
      <c r="L121" t="s">
        <v>19</v>
      </c>
      <c r="M121">
        <v>35</v>
      </c>
      <c r="N121">
        <v>7</v>
      </c>
      <c r="O121" t="s">
        <v>348</v>
      </c>
      <c r="P121">
        <v>1</v>
      </c>
      <c r="Q121" t="s">
        <v>349</v>
      </c>
    </row>
    <row r="122" spans="1:17" x14ac:dyDescent="0.2">
      <c r="A122">
        <v>335</v>
      </c>
      <c r="B122">
        <v>12</v>
      </c>
      <c r="C122">
        <v>0</v>
      </c>
      <c r="D122">
        <v>1</v>
      </c>
      <c r="E122">
        <v>1</v>
      </c>
      <c r="F122" t="s">
        <v>350</v>
      </c>
      <c r="G122" t="s">
        <v>351</v>
      </c>
      <c r="H122">
        <v>0</v>
      </c>
      <c r="I122">
        <v>571741</v>
      </c>
      <c r="J122">
        <v>2990</v>
      </c>
      <c r="K122">
        <v>1</v>
      </c>
      <c r="L122" t="s">
        <v>19</v>
      </c>
      <c r="M122">
        <v>6</v>
      </c>
      <c r="N122">
        <v>5</v>
      </c>
      <c r="O122" t="s">
        <v>352</v>
      </c>
      <c r="P122">
        <v>1</v>
      </c>
      <c r="Q122" t="s">
        <v>353</v>
      </c>
    </row>
    <row r="123" spans="1:17" x14ac:dyDescent="0.2">
      <c r="A123">
        <v>332</v>
      </c>
      <c r="B123">
        <v>12</v>
      </c>
      <c r="C123">
        <v>0</v>
      </c>
      <c r="D123">
        <v>1</v>
      </c>
      <c r="E123">
        <v>1</v>
      </c>
      <c r="F123" t="s">
        <v>354</v>
      </c>
      <c r="G123" t="s">
        <v>355</v>
      </c>
      <c r="H123">
        <v>0</v>
      </c>
      <c r="I123">
        <v>571745</v>
      </c>
      <c r="J123">
        <v>2850</v>
      </c>
      <c r="K123">
        <v>1</v>
      </c>
      <c r="L123" t="s">
        <v>19</v>
      </c>
      <c r="M123">
        <v>27</v>
      </c>
      <c r="N123">
        <v>8</v>
      </c>
      <c r="O123" t="s">
        <v>356</v>
      </c>
      <c r="P123">
        <v>1</v>
      </c>
      <c r="Q123" t="s">
        <v>357</v>
      </c>
    </row>
    <row r="124" spans="1:17" x14ac:dyDescent="0.2">
      <c r="A124">
        <v>8830</v>
      </c>
      <c r="B124">
        <v>12</v>
      </c>
      <c r="C124">
        <v>0</v>
      </c>
      <c r="D124">
        <v>0</v>
      </c>
      <c r="E124">
        <v>1</v>
      </c>
      <c r="F124" t="s">
        <v>358</v>
      </c>
      <c r="G124" t="s">
        <v>358</v>
      </c>
      <c r="H124">
        <v>0</v>
      </c>
      <c r="I124">
        <v>571739</v>
      </c>
      <c r="J124">
        <v>3980</v>
      </c>
      <c r="K124">
        <v>1</v>
      </c>
      <c r="L124" t="s">
        <v>19</v>
      </c>
      <c r="M124">
        <v>20</v>
      </c>
      <c r="N124">
        <v>7</v>
      </c>
      <c r="O124" t="s">
        <v>359</v>
      </c>
      <c r="P124">
        <v>2</v>
      </c>
      <c r="Q124" t="s">
        <v>360</v>
      </c>
    </row>
    <row r="125" spans="1:17" x14ac:dyDescent="0.2">
      <c r="A125">
        <v>8826</v>
      </c>
      <c r="B125">
        <v>12</v>
      </c>
      <c r="C125">
        <v>0</v>
      </c>
      <c r="D125">
        <v>1</v>
      </c>
      <c r="E125">
        <v>1</v>
      </c>
      <c r="F125" t="s">
        <v>361</v>
      </c>
      <c r="G125" t="s">
        <v>361</v>
      </c>
      <c r="H125">
        <v>0</v>
      </c>
      <c r="I125">
        <v>627798</v>
      </c>
      <c r="J125">
        <v>3950</v>
      </c>
      <c r="K125">
        <v>1</v>
      </c>
      <c r="L125" t="s">
        <v>19</v>
      </c>
      <c r="M125">
        <v>20</v>
      </c>
      <c r="N125">
        <v>8</v>
      </c>
      <c r="O125" t="s">
        <v>362</v>
      </c>
      <c r="P125">
        <v>2</v>
      </c>
      <c r="Q125" t="s">
        <v>363</v>
      </c>
    </row>
    <row r="126" spans="1:17" x14ac:dyDescent="0.2">
      <c r="A126">
        <v>8829</v>
      </c>
      <c r="B126">
        <v>12</v>
      </c>
      <c r="C126">
        <v>0</v>
      </c>
      <c r="D126">
        <v>1</v>
      </c>
      <c r="E126">
        <v>1</v>
      </c>
      <c r="F126" t="s">
        <v>364</v>
      </c>
      <c r="G126" t="s">
        <v>364</v>
      </c>
      <c r="H126">
        <v>0</v>
      </c>
      <c r="I126">
        <v>571738</v>
      </c>
      <c r="J126">
        <v>3720</v>
      </c>
      <c r="K126">
        <v>1</v>
      </c>
      <c r="L126" t="s">
        <v>19</v>
      </c>
      <c r="M126">
        <v>39</v>
      </c>
      <c r="N126">
        <v>12</v>
      </c>
      <c r="O126" t="s">
        <v>365</v>
      </c>
      <c r="P126">
        <v>2</v>
      </c>
      <c r="Q126" t="s">
        <v>366</v>
      </c>
    </row>
    <row r="127" spans="1:17" x14ac:dyDescent="0.2">
      <c r="A127">
        <v>8827</v>
      </c>
      <c r="B127">
        <v>12</v>
      </c>
      <c r="C127">
        <v>0</v>
      </c>
      <c r="D127">
        <v>1</v>
      </c>
      <c r="E127">
        <v>1</v>
      </c>
      <c r="F127" t="s">
        <v>367</v>
      </c>
      <c r="G127" t="s">
        <v>367</v>
      </c>
      <c r="H127">
        <v>0</v>
      </c>
      <c r="I127">
        <v>627799</v>
      </c>
      <c r="J127">
        <v>3950</v>
      </c>
      <c r="K127">
        <v>1</v>
      </c>
      <c r="L127" t="s">
        <v>19</v>
      </c>
      <c r="M127">
        <v>20</v>
      </c>
      <c r="N127">
        <v>6</v>
      </c>
      <c r="O127" t="s">
        <v>368</v>
      </c>
      <c r="P127">
        <v>2</v>
      </c>
      <c r="Q127" t="s">
        <v>369</v>
      </c>
    </row>
    <row r="128" spans="1:17" x14ac:dyDescent="0.2">
      <c r="A128">
        <v>8828</v>
      </c>
      <c r="B128">
        <v>12</v>
      </c>
      <c r="C128">
        <v>0</v>
      </c>
      <c r="D128">
        <v>1</v>
      </c>
      <c r="E128">
        <v>1</v>
      </c>
      <c r="F128" t="s">
        <v>370</v>
      </c>
      <c r="G128" t="s">
        <v>370</v>
      </c>
      <c r="H128">
        <v>0</v>
      </c>
      <c r="I128">
        <v>627800</v>
      </c>
      <c r="J128">
        <v>3950</v>
      </c>
      <c r="K128">
        <v>1</v>
      </c>
      <c r="L128" t="s">
        <v>19</v>
      </c>
      <c r="M128">
        <v>19</v>
      </c>
      <c r="N128">
        <v>6</v>
      </c>
      <c r="O128" t="s">
        <v>371</v>
      </c>
      <c r="P128">
        <v>2</v>
      </c>
      <c r="Q128" t="s">
        <v>372</v>
      </c>
    </row>
    <row r="129" spans="1:17" x14ac:dyDescent="0.2">
      <c r="A129">
        <v>3591</v>
      </c>
      <c r="B129">
        <v>7</v>
      </c>
      <c r="C129">
        <v>0</v>
      </c>
      <c r="D129">
        <v>1</v>
      </c>
      <c r="E129">
        <v>1</v>
      </c>
      <c r="F129" t="s">
        <v>373</v>
      </c>
      <c r="G129" t="s">
        <v>373</v>
      </c>
      <c r="H129">
        <v>0</v>
      </c>
      <c r="I129">
        <v>620511</v>
      </c>
      <c r="J129">
        <v>840</v>
      </c>
      <c r="K129">
        <v>1</v>
      </c>
      <c r="L129" t="s">
        <v>19</v>
      </c>
      <c r="M129">
        <v>56</v>
      </c>
      <c r="N129">
        <v>15</v>
      </c>
      <c r="O129" t="s">
        <v>374</v>
      </c>
      <c r="P129">
        <v>2</v>
      </c>
      <c r="Q129" t="s">
        <v>375</v>
      </c>
    </row>
    <row r="130" spans="1:17" x14ac:dyDescent="0.2">
      <c r="A130">
        <v>3581</v>
      </c>
      <c r="B130">
        <v>7</v>
      </c>
      <c r="C130">
        <v>0</v>
      </c>
      <c r="D130">
        <v>1</v>
      </c>
      <c r="E130">
        <v>1</v>
      </c>
      <c r="F130" t="s">
        <v>376</v>
      </c>
      <c r="G130" t="s">
        <v>376</v>
      </c>
      <c r="H130">
        <v>0</v>
      </c>
      <c r="I130">
        <v>620501</v>
      </c>
      <c r="J130">
        <v>840</v>
      </c>
      <c r="K130">
        <v>1</v>
      </c>
      <c r="L130" t="s">
        <v>19</v>
      </c>
      <c r="M130">
        <v>148</v>
      </c>
      <c r="N130">
        <v>26</v>
      </c>
      <c r="O130" t="s">
        <v>377</v>
      </c>
      <c r="P130">
        <v>2</v>
      </c>
      <c r="Q130" t="s">
        <v>378</v>
      </c>
    </row>
    <row r="131" spans="1:17" x14ac:dyDescent="0.2">
      <c r="A131">
        <v>3598</v>
      </c>
      <c r="B131">
        <v>7</v>
      </c>
      <c r="C131">
        <v>0</v>
      </c>
      <c r="D131">
        <v>1</v>
      </c>
      <c r="E131">
        <v>1</v>
      </c>
      <c r="F131" t="s">
        <v>379</v>
      </c>
      <c r="G131" t="s">
        <v>379</v>
      </c>
      <c r="H131">
        <v>0</v>
      </c>
      <c r="I131">
        <v>620518</v>
      </c>
      <c r="J131">
        <v>840</v>
      </c>
      <c r="K131">
        <v>1</v>
      </c>
      <c r="L131" t="s">
        <v>19</v>
      </c>
      <c r="M131">
        <v>75</v>
      </c>
      <c r="N131">
        <v>18</v>
      </c>
      <c r="O131" t="s">
        <v>380</v>
      </c>
      <c r="P131">
        <v>2</v>
      </c>
      <c r="Q131" t="s">
        <v>381</v>
      </c>
    </row>
    <row r="132" spans="1:17" x14ac:dyDescent="0.2">
      <c r="A132">
        <v>3586</v>
      </c>
      <c r="B132">
        <v>7</v>
      </c>
      <c r="C132">
        <v>0</v>
      </c>
      <c r="D132">
        <v>1</v>
      </c>
      <c r="E132">
        <v>1</v>
      </c>
      <c r="F132" t="s">
        <v>382</v>
      </c>
      <c r="G132" t="s">
        <v>382</v>
      </c>
      <c r="H132">
        <v>0</v>
      </c>
      <c r="I132">
        <v>620506</v>
      </c>
      <c r="J132">
        <v>840</v>
      </c>
      <c r="K132">
        <v>1</v>
      </c>
      <c r="L132" t="s">
        <v>19</v>
      </c>
      <c r="M132">
        <v>73</v>
      </c>
      <c r="N132">
        <v>20</v>
      </c>
      <c r="O132" t="s">
        <v>383</v>
      </c>
      <c r="P132">
        <v>2</v>
      </c>
      <c r="Q132" t="s">
        <v>384</v>
      </c>
    </row>
    <row r="133" spans="1:17" x14ac:dyDescent="0.2">
      <c r="A133">
        <v>3592</v>
      </c>
      <c r="B133">
        <v>7</v>
      </c>
      <c r="C133">
        <v>0</v>
      </c>
      <c r="D133">
        <v>1</v>
      </c>
      <c r="E133">
        <v>1</v>
      </c>
      <c r="F133" t="s">
        <v>385</v>
      </c>
      <c r="G133" t="s">
        <v>385</v>
      </c>
      <c r="H133">
        <v>0</v>
      </c>
      <c r="I133">
        <v>620512</v>
      </c>
      <c r="J133">
        <v>840</v>
      </c>
      <c r="K133">
        <v>1</v>
      </c>
      <c r="L133" t="s">
        <v>19</v>
      </c>
      <c r="M133">
        <v>32</v>
      </c>
      <c r="N133">
        <v>10</v>
      </c>
      <c r="O133" t="s">
        <v>386</v>
      </c>
      <c r="P133">
        <v>2</v>
      </c>
      <c r="Q133" t="s">
        <v>387</v>
      </c>
    </row>
    <row r="134" spans="1:17" x14ac:dyDescent="0.2">
      <c r="A134">
        <v>3582</v>
      </c>
      <c r="B134">
        <v>7</v>
      </c>
      <c r="C134">
        <v>0</v>
      </c>
      <c r="D134">
        <v>1</v>
      </c>
      <c r="E134">
        <v>1</v>
      </c>
      <c r="F134" t="s">
        <v>388</v>
      </c>
      <c r="G134" t="s">
        <v>388</v>
      </c>
      <c r="H134">
        <v>0</v>
      </c>
      <c r="I134">
        <v>620502</v>
      </c>
      <c r="J134">
        <v>840</v>
      </c>
      <c r="K134">
        <v>1</v>
      </c>
      <c r="L134" t="s">
        <v>19</v>
      </c>
      <c r="M134">
        <v>30</v>
      </c>
      <c r="N134">
        <v>18</v>
      </c>
      <c r="O134" t="s">
        <v>389</v>
      </c>
      <c r="P134">
        <v>2</v>
      </c>
      <c r="Q134" t="s">
        <v>390</v>
      </c>
    </row>
    <row r="135" spans="1:17" x14ac:dyDescent="0.2">
      <c r="A135">
        <v>9854</v>
      </c>
      <c r="B135">
        <v>7</v>
      </c>
      <c r="C135">
        <v>0</v>
      </c>
      <c r="D135">
        <v>1</v>
      </c>
      <c r="E135">
        <v>1</v>
      </c>
      <c r="F135" t="s">
        <v>391</v>
      </c>
      <c r="G135" t="s">
        <v>391</v>
      </c>
      <c r="H135">
        <v>0</v>
      </c>
      <c r="I135">
        <v>620555</v>
      </c>
      <c r="J135">
        <v>1040</v>
      </c>
      <c r="K135">
        <v>1</v>
      </c>
      <c r="L135" t="s">
        <v>19</v>
      </c>
      <c r="M135">
        <v>50</v>
      </c>
      <c r="N135">
        <v>18</v>
      </c>
      <c r="O135" t="s">
        <v>392</v>
      </c>
      <c r="P135">
        <v>2</v>
      </c>
      <c r="Q135" t="s">
        <v>393</v>
      </c>
    </row>
    <row r="136" spans="1:17" x14ac:dyDescent="0.2">
      <c r="A136">
        <v>9855</v>
      </c>
      <c r="B136">
        <v>7</v>
      </c>
      <c r="C136">
        <v>0</v>
      </c>
      <c r="D136">
        <v>1</v>
      </c>
      <c r="E136">
        <v>1</v>
      </c>
      <c r="F136" t="s">
        <v>394</v>
      </c>
      <c r="G136" t="s">
        <v>394</v>
      </c>
      <c r="H136">
        <v>0</v>
      </c>
      <c r="I136">
        <v>620550</v>
      </c>
      <c r="J136">
        <v>1040</v>
      </c>
      <c r="K136">
        <v>1</v>
      </c>
      <c r="L136" t="s">
        <v>19</v>
      </c>
      <c r="M136">
        <v>50</v>
      </c>
      <c r="N136">
        <v>20</v>
      </c>
      <c r="O136" t="s">
        <v>395</v>
      </c>
      <c r="P136">
        <v>2</v>
      </c>
      <c r="Q136" t="s">
        <v>396</v>
      </c>
    </row>
    <row r="137" spans="1:17" x14ac:dyDescent="0.2">
      <c r="A137">
        <v>9853</v>
      </c>
      <c r="B137">
        <v>7</v>
      </c>
      <c r="C137">
        <v>0</v>
      </c>
      <c r="D137">
        <v>1</v>
      </c>
      <c r="E137">
        <v>1</v>
      </c>
      <c r="F137" t="s">
        <v>397</v>
      </c>
      <c r="G137" t="s">
        <v>397</v>
      </c>
      <c r="H137">
        <v>0</v>
      </c>
      <c r="I137">
        <v>620556</v>
      </c>
      <c r="J137">
        <v>1040</v>
      </c>
      <c r="K137">
        <v>1</v>
      </c>
      <c r="L137" t="s">
        <v>19</v>
      </c>
      <c r="M137">
        <v>50</v>
      </c>
      <c r="N137">
        <v>20</v>
      </c>
      <c r="O137" t="s">
        <v>398</v>
      </c>
      <c r="P137">
        <v>2</v>
      </c>
      <c r="Q137" t="s">
        <v>399</v>
      </c>
    </row>
    <row r="138" spans="1:17" x14ac:dyDescent="0.2">
      <c r="A138">
        <v>9852</v>
      </c>
      <c r="B138">
        <v>7</v>
      </c>
      <c r="C138">
        <v>0</v>
      </c>
      <c r="D138">
        <v>1</v>
      </c>
      <c r="E138">
        <v>1</v>
      </c>
      <c r="F138" t="s">
        <v>400</v>
      </c>
      <c r="G138" t="s">
        <v>400</v>
      </c>
      <c r="H138">
        <v>0</v>
      </c>
      <c r="I138">
        <v>620557</v>
      </c>
      <c r="J138">
        <v>1040</v>
      </c>
      <c r="K138">
        <v>1</v>
      </c>
      <c r="L138" t="s">
        <v>19</v>
      </c>
      <c r="M138">
        <v>50</v>
      </c>
      <c r="N138">
        <v>21</v>
      </c>
      <c r="O138" t="s">
        <v>401</v>
      </c>
      <c r="P138">
        <v>2</v>
      </c>
      <c r="Q138" t="s">
        <v>402</v>
      </c>
    </row>
    <row r="139" spans="1:17" x14ac:dyDescent="0.2">
      <c r="A139">
        <v>3608</v>
      </c>
      <c r="B139">
        <v>7</v>
      </c>
      <c r="C139">
        <v>0</v>
      </c>
      <c r="D139">
        <v>1</v>
      </c>
      <c r="E139">
        <v>1</v>
      </c>
      <c r="F139" t="s">
        <v>403</v>
      </c>
      <c r="G139" t="s">
        <v>403</v>
      </c>
      <c r="H139">
        <v>0</v>
      </c>
      <c r="I139">
        <v>620567</v>
      </c>
      <c r="J139">
        <v>1470</v>
      </c>
      <c r="K139">
        <v>1</v>
      </c>
      <c r="L139" t="s">
        <v>19</v>
      </c>
      <c r="M139">
        <v>86</v>
      </c>
      <c r="N139">
        <v>20</v>
      </c>
      <c r="O139" t="s">
        <v>404</v>
      </c>
      <c r="P139">
        <v>2</v>
      </c>
      <c r="Q139" t="s">
        <v>405</v>
      </c>
    </row>
    <row r="140" spans="1:17" x14ac:dyDescent="0.2">
      <c r="A140">
        <v>3609</v>
      </c>
      <c r="B140">
        <v>7</v>
      </c>
      <c r="C140">
        <v>0</v>
      </c>
      <c r="D140">
        <v>1</v>
      </c>
      <c r="E140">
        <v>1</v>
      </c>
      <c r="F140" t="s">
        <v>406</v>
      </c>
      <c r="G140" t="s">
        <v>406</v>
      </c>
      <c r="H140">
        <v>0</v>
      </c>
      <c r="I140">
        <v>620568</v>
      </c>
      <c r="J140">
        <v>1470</v>
      </c>
      <c r="K140">
        <v>1</v>
      </c>
      <c r="L140" t="s">
        <v>19</v>
      </c>
      <c r="M140">
        <v>88</v>
      </c>
      <c r="N140">
        <v>20</v>
      </c>
      <c r="O140" t="s">
        <v>407</v>
      </c>
      <c r="P140">
        <v>2</v>
      </c>
      <c r="Q140" t="s">
        <v>408</v>
      </c>
    </row>
    <row r="141" spans="1:17" x14ac:dyDescent="0.2">
      <c r="A141">
        <v>3555</v>
      </c>
      <c r="B141">
        <v>3</v>
      </c>
      <c r="C141">
        <v>0</v>
      </c>
      <c r="D141">
        <v>1</v>
      </c>
      <c r="E141">
        <v>1</v>
      </c>
      <c r="F141" t="s">
        <v>409</v>
      </c>
      <c r="G141" t="s">
        <v>409</v>
      </c>
      <c r="H141">
        <v>0</v>
      </c>
      <c r="I141">
        <v>620586</v>
      </c>
      <c r="J141">
        <v>2960</v>
      </c>
      <c r="K141">
        <v>1</v>
      </c>
      <c r="L141" t="s">
        <v>19</v>
      </c>
      <c r="M141">
        <v>73</v>
      </c>
      <c r="N141">
        <v>20</v>
      </c>
      <c r="O141" t="s">
        <v>410</v>
      </c>
      <c r="P141">
        <v>2</v>
      </c>
      <c r="Q141" t="s">
        <v>411</v>
      </c>
    </row>
    <row r="142" spans="1:17" x14ac:dyDescent="0.2">
      <c r="A142">
        <v>3558</v>
      </c>
      <c r="B142">
        <v>3</v>
      </c>
      <c r="C142">
        <v>0</v>
      </c>
      <c r="D142">
        <v>1</v>
      </c>
      <c r="E142">
        <v>1</v>
      </c>
      <c r="F142" t="s">
        <v>412</v>
      </c>
      <c r="G142" t="s">
        <v>412</v>
      </c>
      <c r="H142">
        <v>0</v>
      </c>
      <c r="I142">
        <v>620596</v>
      </c>
      <c r="J142">
        <v>3690</v>
      </c>
      <c r="K142">
        <v>1</v>
      </c>
      <c r="L142" t="s">
        <v>19</v>
      </c>
      <c r="M142">
        <v>73</v>
      </c>
      <c r="N142">
        <v>17</v>
      </c>
      <c r="O142" t="s">
        <v>413</v>
      </c>
      <c r="P142">
        <v>2</v>
      </c>
      <c r="Q142" t="s">
        <v>414</v>
      </c>
    </row>
    <row r="143" spans="1:17" x14ac:dyDescent="0.2">
      <c r="A143">
        <v>3614</v>
      </c>
      <c r="B143">
        <v>7</v>
      </c>
      <c r="C143">
        <v>0</v>
      </c>
      <c r="D143">
        <v>1</v>
      </c>
      <c r="E143">
        <v>1</v>
      </c>
      <c r="F143" t="s">
        <v>415</v>
      </c>
      <c r="G143" t="s">
        <v>415</v>
      </c>
      <c r="H143">
        <v>0</v>
      </c>
      <c r="I143">
        <v>620573</v>
      </c>
      <c r="J143">
        <v>1470</v>
      </c>
      <c r="K143">
        <v>1</v>
      </c>
      <c r="L143" t="s">
        <v>19</v>
      </c>
      <c r="M143">
        <v>87</v>
      </c>
      <c r="N143">
        <v>20</v>
      </c>
      <c r="O143" t="s">
        <v>416</v>
      </c>
      <c r="P143">
        <v>2</v>
      </c>
      <c r="Q143" t="s">
        <v>417</v>
      </c>
    </row>
    <row r="144" spans="1:17" x14ac:dyDescent="0.2">
      <c r="A144">
        <v>3607</v>
      </c>
      <c r="B144">
        <v>7</v>
      </c>
      <c r="C144">
        <v>0</v>
      </c>
      <c r="D144">
        <v>1</v>
      </c>
      <c r="E144">
        <v>1</v>
      </c>
      <c r="F144" t="s">
        <v>418</v>
      </c>
      <c r="G144" t="s">
        <v>418</v>
      </c>
      <c r="H144">
        <v>0</v>
      </c>
      <c r="I144">
        <v>620566</v>
      </c>
      <c r="J144">
        <v>1470</v>
      </c>
      <c r="K144">
        <v>1</v>
      </c>
      <c r="L144" t="s">
        <v>19</v>
      </c>
      <c r="M144">
        <v>85</v>
      </c>
      <c r="N144">
        <v>20</v>
      </c>
      <c r="O144" t="s">
        <v>419</v>
      </c>
      <c r="P144">
        <v>2</v>
      </c>
      <c r="Q144" t="s">
        <v>420</v>
      </c>
    </row>
    <row r="145" spans="1:17" x14ac:dyDescent="0.2">
      <c r="A145">
        <v>3553</v>
      </c>
      <c r="B145">
        <v>3</v>
      </c>
      <c r="C145">
        <v>0</v>
      </c>
      <c r="D145">
        <v>1</v>
      </c>
      <c r="E145">
        <v>1</v>
      </c>
      <c r="F145" t="s">
        <v>421</v>
      </c>
      <c r="G145" t="s">
        <v>421</v>
      </c>
      <c r="H145">
        <v>0</v>
      </c>
      <c r="I145">
        <v>620595</v>
      </c>
      <c r="J145">
        <v>3690</v>
      </c>
      <c r="K145">
        <v>1</v>
      </c>
      <c r="L145" t="s">
        <v>19</v>
      </c>
      <c r="M145">
        <v>90</v>
      </c>
      <c r="N145">
        <v>20</v>
      </c>
      <c r="O145" t="s">
        <v>422</v>
      </c>
      <c r="P145">
        <v>2</v>
      </c>
      <c r="Q145" t="s">
        <v>423</v>
      </c>
    </row>
    <row r="146" spans="1:17" x14ac:dyDescent="0.2">
      <c r="A146">
        <v>3556</v>
      </c>
      <c r="B146">
        <v>3</v>
      </c>
      <c r="C146">
        <v>0</v>
      </c>
      <c r="D146">
        <v>1</v>
      </c>
      <c r="E146">
        <v>1</v>
      </c>
      <c r="F146" t="s">
        <v>424</v>
      </c>
      <c r="G146" t="s">
        <v>424</v>
      </c>
      <c r="H146">
        <v>0</v>
      </c>
      <c r="I146">
        <v>620587</v>
      </c>
      <c r="J146">
        <v>2960</v>
      </c>
      <c r="K146">
        <v>1</v>
      </c>
      <c r="L146" t="s">
        <v>19</v>
      </c>
      <c r="M146">
        <v>92</v>
      </c>
      <c r="N146">
        <v>20</v>
      </c>
      <c r="O146" t="s">
        <v>425</v>
      </c>
      <c r="P146">
        <v>2</v>
      </c>
      <c r="Q146" t="s">
        <v>426</v>
      </c>
    </row>
    <row r="147" spans="1:17" x14ac:dyDescent="0.2">
      <c r="A147">
        <v>9828</v>
      </c>
      <c r="B147">
        <v>7</v>
      </c>
      <c r="C147">
        <v>0</v>
      </c>
      <c r="D147">
        <v>1</v>
      </c>
      <c r="E147">
        <v>1</v>
      </c>
      <c r="F147" t="s">
        <v>427</v>
      </c>
      <c r="G147" t="s">
        <v>427</v>
      </c>
      <c r="H147">
        <v>0</v>
      </c>
      <c r="I147">
        <v>620517</v>
      </c>
      <c r="J147">
        <v>840</v>
      </c>
      <c r="K147">
        <v>1</v>
      </c>
      <c r="L147" t="s">
        <v>19</v>
      </c>
      <c r="M147">
        <v>52</v>
      </c>
      <c r="N147">
        <v>15</v>
      </c>
      <c r="O147" t="s">
        <v>428</v>
      </c>
      <c r="P147">
        <v>2</v>
      </c>
      <c r="Q147" t="s">
        <v>429</v>
      </c>
    </row>
    <row r="148" spans="1:17" x14ac:dyDescent="0.2">
      <c r="A148">
        <v>9833</v>
      </c>
      <c r="B148">
        <v>7</v>
      </c>
      <c r="C148">
        <v>0</v>
      </c>
      <c r="D148">
        <v>1</v>
      </c>
      <c r="E148">
        <v>1</v>
      </c>
      <c r="F148" t="s">
        <v>430</v>
      </c>
      <c r="G148" t="s">
        <v>430</v>
      </c>
      <c r="H148">
        <v>0</v>
      </c>
      <c r="I148">
        <v>620508</v>
      </c>
      <c r="J148">
        <v>840</v>
      </c>
      <c r="K148">
        <v>1</v>
      </c>
      <c r="L148" t="s">
        <v>19</v>
      </c>
      <c r="M148">
        <v>52</v>
      </c>
      <c r="N148">
        <v>20</v>
      </c>
      <c r="O148" t="s">
        <v>431</v>
      </c>
      <c r="P148">
        <v>2</v>
      </c>
      <c r="Q148" t="s">
        <v>432</v>
      </c>
    </row>
    <row r="149" spans="1:17" x14ac:dyDescent="0.2">
      <c r="A149">
        <v>9832</v>
      </c>
      <c r="B149">
        <v>7</v>
      </c>
      <c r="C149">
        <v>0</v>
      </c>
      <c r="D149">
        <v>1</v>
      </c>
      <c r="E149">
        <v>1</v>
      </c>
      <c r="F149" t="s">
        <v>433</v>
      </c>
      <c r="G149" t="s">
        <v>433</v>
      </c>
      <c r="H149">
        <v>0</v>
      </c>
      <c r="I149">
        <v>620519</v>
      </c>
      <c r="J149">
        <v>840</v>
      </c>
      <c r="K149">
        <v>1</v>
      </c>
      <c r="L149" t="s">
        <v>19</v>
      </c>
      <c r="M149">
        <v>96</v>
      </c>
      <c r="N149">
        <v>20</v>
      </c>
      <c r="O149" t="s">
        <v>434</v>
      </c>
      <c r="P149">
        <v>2</v>
      </c>
      <c r="Q149" t="s">
        <v>435</v>
      </c>
    </row>
    <row r="150" spans="1:17" x14ac:dyDescent="0.2">
      <c r="A150">
        <v>9827</v>
      </c>
      <c r="B150">
        <v>7</v>
      </c>
      <c r="C150">
        <v>0</v>
      </c>
      <c r="D150">
        <v>1</v>
      </c>
      <c r="E150">
        <v>1</v>
      </c>
      <c r="F150" t="s">
        <v>436</v>
      </c>
      <c r="G150" t="s">
        <v>436</v>
      </c>
      <c r="H150">
        <v>0</v>
      </c>
      <c r="I150">
        <v>620522</v>
      </c>
      <c r="J150">
        <v>840</v>
      </c>
      <c r="K150">
        <v>1</v>
      </c>
      <c r="L150" t="s">
        <v>19</v>
      </c>
      <c r="M150">
        <v>92</v>
      </c>
      <c r="N150">
        <v>20</v>
      </c>
      <c r="O150" t="s">
        <v>437</v>
      </c>
      <c r="P150">
        <v>2</v>
      </c>
      <c r="Q150" t="s">
        <v>438</v>
      </c>
    </row>
    <row r="151" spans="1:17" x14ac:dyDescent="0.2">
      <c r="A151">
        <v>9834</v>
      </c>
      <c r="B151">
        <v>7</v>
      </c>
      <c r="C151">
        <v>0</v>
      </c>
      <c r="D151">
        <v>1</v>
      </c>
      <c r="E151">
        <v>1</v>
      </c>
      <c r="F151" t="s">
        <v>439</v>
      </c>
      <c r="G151" t="s">
        <v>439</v>
      </c>
      <c r="H151">
        <v>0</v>
      </c>
      <c r="I151">
        <v>620521</v>
      </c>
      <c r="J151">
        <v>840</v>
      </c>
      <c r="K151">
        <v>1</v>
      </c>
      <c r="L151" t="s">
        <v>19</v>
      </c>
      <c r="M151">
        <v>46</v>
      </c>
      <c r="N151">
        <v>20</v>
      </c>
      <c r="O151" t="s">
        <v>440</v>
      </c>
      <c r="P151">
        <v>2</v>
      </c>
      <c r="Q151" t="s">
        <v>441</v>
      </c>
    </row>
    <row r="152" spans="1:17" x14ac:dyDescent="0.2">
      <c r="A152">
        <v>3604</v>
      </c>
      <c r="B152">
        <v>7</v>
      </c>
      <c r="C152">
        <v>0</v>
      </c>
      <c r="D152">
        <v>1</v>
      </c>
      <c r="E152">
        <v>1</v>
      </c>
      <c r="F152" t="s">
        <v>442</v>
      </c>
      <c r="G152" t="s">
        <v>442</v>
      </c>
      <c r="H152">
        <v>0</v>
      </c>
      <c r="I152">
        <v>620524</v>
      </c>
      <c r="J152">
        <v>840</v>
      </c>
      <c r="K152">
        <v>1</v>
      </c>
      <c r="L152" t="s">
        <v>19</v>
      </c>
      <c r="M152">
        <v>50</v>
      </c>
      <c r="N152">
        <v>15</v>
      </c>
      <c r="O152" t="s">
        <v>443</v>
      </c>
      <c r="P152">
        <v>2</v>
      </c>
      <c r="Q152" t="s">
        <v>444</v>
      </c>
    </row>
    <row r="153" spans="1:17" x14ac:dyDescent="0.2">
      <c r="A153">
        <v>9858</v>
      </c>
      <c r="B153">
        <v>7</v>
      </c>
      <c r="C153">
        <v>0</v>
      </c>
      <c r="D153">
        <v>1</v>
      </c>
      <c r="E153">
        <v>1</v>
      </c>
      <c r="F153" t="s">
        <v>445</v>
      </c>
      <c r="G153" t="s">
        <v>445</v>
      </c>
      <c r="H153">
        <v>0</v>
      </c>
      <c r="I153">
        <v>620552</v>
      </c>
      <c r="J153">
        <v>1040</v>
      </c>
      <c r="K153">
        <v>1</v>
      </c>
      <c r="L153" t="s">
        <v>19</v>
      </c>
      <c r="M153">
        <v>23</v>
      </c>
      <c r="N153">
        <v>9</v>
      </c>
      <c r="O153" t="s">
        <v>446</v>
      </c>
      <c r="P153">
        <v>2</v>
      </c>
      <c r="Q153" t="s">
        <v>447</v>
      </c>
    </row>
    <row r="154" spans="1:17" x14ac:dyDescent="0.2">
      <c r="A154">
        <v>9859</v>
      </c>
      <c r="B154">
        <v>7</v>
      </c>
      <c r="C154">
        <v>0</v>
      </c>
      <c r="D154">
        <v>1</v>
      </c>
      <c r="E154">
        <v>1</v>
      </c>
      <c r="F154" t="s">
        <v>448</v>
      </c>
      <c r="G154" t="s">
        <v>448</v>
      </c>
      <c r="H154">
        <v>0</v>
      </c>
      <c r="I154">
        <v>620554</v>
      </c>
      <c r="J154">
        <v>1040</v>
      </c>
      <c r="K154">
        <v>1</v>
      </c>
      <c r="L154" t="s">
        <v>19</v>
      </c>
      <c r="M154">
        <v>18</v>
      </c>
      <c r="N154">
        <v>9</v>
      </c>
      <c r="O154" t="s">
        <v>449</v>
      </c>
      <c r="P154">
        <v>2</v>
      </c>
      <c r="Q154" t="s">
        <v>450</v>
      </c>
    </row>
    <row r="155" spans="1:17" x14ac:dyDescent="0.2">
      <c r="A155">
        <v>3656</v>
      </c>
      <c r="B155">
        <v>7</v>
      </c>
      <c r="C155">
        <v>0</v>
      </c>
      <c r="D155">
        <v>1</v>
      </c>
      <c r="E155">
        <v>1</v>
      </c>
      <c r="F155" t="s">
        <v>451</v>
      </c>
      <c r="G155" t="s">
        <v>451</v>
      </c>
      <c r="H155">
        <v>0</v>
      </c>
      <c r="I155">
        <v>621743</v>
      </c>
      <c r="J155">
        <v>1040</v>
      </c>
      <c r="K155">
        <v>1</v>
      </c>
      <c r="L155" t="s">
        <v>19</v>
      </c>
      <c r="M155">
        <v>51</v>
      </c>
      <c r="N155">
        <v>20</v>
      </c>
      <c r="O155" t="s">
        <v>452</v>
      </c>
      <c r="P155">
        <v>2</v>
      </c>
      <c r="Q155" t="s">
        <v>453</v>
      </c>
    </row>
    <row r="156" spans="1:17" x14ac:dyDescent="0.2">
      <c r="A156">
        <v>3627</v>
      </c>
      <c r="B156">
        <v>7</v>
      </c>
      <c r="C156">
        <v>0</v>
      </c>
      <c r="D156">
        <v>1</v>
      </c>
      <c r="E156">
        <v>1</v>
      </c>
      <c r="F156" t="s">
        <v>454</v>
      </c>
      <c r="G156" t="s">
        <v>454</v>
      </c>
      <c r="H156">
        <v>0</v>
      </c>
      <c r="I156">
        <v>620578</v>
      </c>
      <c r="J156">
        <v>1470</v>
      </c>
      <c r="K156">
        <v>1</v>
      </c>
      <c r="L156" t="s">
        <v>19</v>
      </c>
      <c r="M156">
        <v>17</v>
      </c>
      <c r="N156">
        <v>9</v>
      </c>
      <c r="O156" t="s">
        <v>455</v>
      </c>
      <c r="P156">
        <v>2</v>
      </c>
      <c r="Q156" t="s">
        <v>456</v>
      </c>
    </row>
    <row r="157" spans="1:17" x14ac:dyDescent="0.2">
      <c r="A157">
        <v>3628</v>
      </c>
      <c r="B157">
        <v>7</v>
      </c>
      <c r="C157">
        <v>0</v>
      </c>
      <c r="D157">
        <v>1</v>
      </c>
      <c r="E157">
        <v>1</v>
      </c>
      <c r="F157" t="s">
        <v>457</v>
      </c>
      <c r="G157" t="s">
        <v>457</v>
      </c>
      <c r="H157">
        <v>0</v>
      </c>
      <c r="I157">
        <v>620579</v>
      </c>
      <c r="J157">
        <v>1470</v>
      </c>
      <c r="K157">
        <v>1</v>
      </c>
      <c r="L157" t="s">
        <v>19</v>
      </c>
      <c r="M157">
        <v>17</v>
      </c>
      <c r="N157">
        <v>9</v>
      </c>
      <c r="O157" t="s">
        <v>458</v>
      </c>
      <c r="P157">
        <v>2</v>
      </c>
      <c r="Q157" t="s">
        <v>459</v>
      </c>
    </row>
    <row r="158" spans="1:17" x14ac:dyDescent="0.2">
      <c r="A158">
        <v>3615</v>
      </c>
      <c r="B158">
        <v>3</v>
      </c>
      <c r="C158">
        <v>0</v>
      </c>
      <c r="D158">
        <v>1</v>
      </c>
      <c r="E158">
        <v>1</v>
      </c>
      <c r="F158" t="s">
        <v>460</v>
      </c>
      <c r="G158" t="s">
        <v>460</v>
      </c>
      <c r="H158">
        <v>0</v>
      </c>
      <c r="I158">
        <v>620600</v>
      </c>
      <c r="J158">
        <v>3690</v>
      </c>
      <c r="K158">
        <v>1</v>
      </c>
      <c r="L158" t="s">
        <v>19</v>
      </c>
      <c r="M158">
        <v>6</v>
      </c>
      <c r="N158">
        <v>3</v>
      </c>
      <c r="O158" t="s">
        <v>461</v>
      </c>
      <c r="P158">
        <v>2</v>
      </c>
      <c r="Q158" t="s">
        <v>462</v>
      </c>
    </row>
    <row r="159" spans="1:17" x14ac:dyDescent="0.2">
      <c r="A159">
        <v>3616</v>
      </c>
      <c r="B159">
        <v>3</v>
      </c>
      <c r="C159">
        <v>0</v>
      </c>
      <c r="D159">
        <v>1</v>
      </c>
      <c r="E159">
        <v>1</v>
      </c>
      <c r="F159" t="s">
        <v>463</v>
      </c>
      <c r="G159" t="s">
        <v>463</v>
      </c>
      <c r="H159">
        <v>0</v>
      </c>
      <c r="I159">
        <v>620591</v>
      </c>
      <c r="J159">
        <v>2960</v>
      </c>
      <c r="K159">
        <v>1</v>
      </c>
      <c r="L159" t="s">
        <v>19</v>
      </c>
      <c r="M159">
        <v>37</v>
      </c>
      <c r="N159">
        <v>18</v>
      </c>
      <c r="O159" t="s">
        <v>464</v>
      </c>
      <c r="P159">
        <v>2</v>
      </c>
      <c r="Q159" t="s">
        <v>465</v>
      </c>
    </row>
    <row r="160" spans="1:17" x14ac:dyDescent="0.2">
      <c r="A160">
        <v>3677</v>
      </c>
      <c r="B160">
        <v>7</v>
      </c>
      <c r="C160">
        <v>0</v>
      </c>
      <c r="D160">
        <v>1</v>
      </c>
      <c r="E160">
        <v>1</v>
      </c>
      <c r="F160" t="s">
        <v>466</v>
      </c>
      <c r="G160" t="s">
        <v>466</v>
      </c>
      <c r="H160">
        <v>0</v>
      </c>
      <c r="I160">
        <v>633039</v>
      </c>
      <c r="J160">
        <v>1470</v>
      </c>
      <c r="K160">
        <v>1</v>
      </c>
      <c r="L160" t="s">
        <v>19</v>
      </c>
      <c r="M160">
        <v>81</v>
      </c>
      <c r="N160">
        <v>30</v>
      </c>
      <c r="O160" t="s">
        <v>467</v>
      </c>
      <c r="P160">
        <v>2</v>
      </c>
      <c r="Q160" t="s">
        <v>468</v>
      </c>
    </row>
    <row r="161" spans="1:17" x14ac:dyDescent="0.2">
      <c r="A161">
        <v>3676</v>
      </c>
      <c r="B161">
        <v>7</v>
      </c>
      <c r="C161">
        <v>0</v>
      </c>
      <c r="D161">
        <v>1</v>
      </c>
      <c r="E161">
        <v>1</v>
      </c>
      <c r="F161" t="s">
        <v>469</v>
      </c>
      <c r="G161" t="s">
        <v>469</v>
      </c>
      <c r="H161">
        <v>0</v>
      </c>
      <c r="I161">
        <v>633040</v>
      </c>
      <c r="J161">
        <v>1470</v>
      </c>
      <c r="K161">
        <v>1</v>
      </c>
      <c r="L161" t="s">
        <v>19</v>
      </c>
      <c r="M161">
        <v>80</v>
      </c>
      <c r="N161">
        <v>20</v>
      </c>
      <c r="O161" s="1" t="s">
        <v>470</v>
      </c>
      <c r="P161">
        <v>2</v>
      </c>
      <c r="Q161" t="s">
        <v>471</v>
      </c>
    </row>
    <row r="162" spans="1:17" x14ac:dyDescent="0.2">
      <c r="A162">
        <v>3675</v>
      </c>
      <c r="B162">
        <v>3</v>
      </c>
      <c r="C162">
        <v>0</v>
      </c>
      <c r="D162">
        <v>1</v>
      </c>
      <c r="E162">
        <v>1</v>
      </c>
      <c r="F162" t="s">
        <v>472</v>
      </c>
      <c r="G162" t="s">
        <v>472</v>
      </c>
      <c r="H162">
        <v>0</v>
      </c>
      <c r="I162">
        <v>633038</v>
      </c>
      <c r="J162">
        <v>2960</v>
      </c>
      <c r="K162">
        <v>1</v>
      </c>
      <c r="L162" t="s">
        <v>19</v>
      </c>
      <c r="M162">
        <v>76</v>
      </c>
      <c r="N162">
        <v>20</v>
      </c>
      <c r="O162" t="s">
        <v>473</v>
      </c>
      <c r="P162">
        <v>2</v>
      </c>
      <c r="Q162" t="s">
        <v>474</v>
      </c>
    </row>
    <row r="163" spans="1:17" x14ac:dyDescent="0.2">
      <c r="A163">
        <v>3678</v>
      </c>
      <c r="B163">
        <v>3</v>
      </c>
      <c r="C163">
        <v>0</v>
      </c>
      <c r="D163">
        <v>1</v>
      </c>
      <c r="E163">
        <v>1</v>
      </c>
      <c r="F163" t="s">
        <v>475</v>
      </c>
      <c r="G163" t="s">
        <v>475</v>
      </c>
      <c r="H163">
        <v>0</v>
      </c>
      <c r="I163">
        <v>633037</v>
      </c>
      <c r="J163">
        <v>3690</v>
      </c>
      <c r="K163">
        <v>1</v>
      </c>
      <c r="L163" t="s">
        <v>19</v>
      </c>
      <c r="M163">
        <v>54</v>
      </c>
      <c r="N163">
        <v>17</v>
      </c>
      <c r="O163" t="s">
        <v>476</v>
      </c>
      <c r="P163">
        <v>2</v>
      </c>
      <c r="Q163" t="s">
        <v>477</v>
      </c>
    </row>
    <row r="164" spans="1:17" x14ac:dyDescent="0.2">
      <c r="A164">
        <v>9896</v>
      </c>
      <c r="B164">
        <v>2</v>
      </c>
      <c r="C164">
        <v>0</v>
      </c>
      <c r="D164">
        <v>0</v>
      </c>
      <c r="E164">
        <v>1</v>
      </c>
      <c r="F164" t="s">
        <v>478</v>
      </c>
      <c r="G164" t="s">
        <v>478</v>
      </c>
      <c r="H164">
        <v>0</v>
      </c>
      <c r="I164">
        <v>623742</v>
      </c>
      <c r="J164">
        <v>170</v>
      </c>
      <c r="K164">
        <v>1</v>
      </c>
      <c r="L164" t="s">
        <v>19</v>
      </c>
      <c r="M164">
        <v>194</v>
      </c>
      <c r="N164">
        <v>40</v>
      </c>
      <c r="O164" t="s">
        <v>479</v>
      </c>
      <c r="P164">
        <v>2</v>
      </c>
      <c r="Q164" t="s">
        <v>480</v>
      </c>
    </row>
    <row r="165" spans="1:17" x14ac:dyDescent="0.2">
      <c r="A165">
        <v>8586</v>
      </c>
      <c r="B165">
        <v>3</v>
      </c>
      <c r="C165">
        <v>0</v>
      </c>
      <c r="D165">
        <v>1</v>
      </c>
      <c r="E165">
        <v>1</v>
      </c>
      <c r="F165" t="s">
        <v>481</v>
      </c>
      <c r="G165" t="s">
        <v>481</v>
      </c>
      <c r="H165">
        <v>0</v>
      </c>
      <c r="I165">
        <v>573516</v>
      </c>
      <c r="J165">
        <v>4370</v>
      </c>
      <c r="K165">
        <v>1</v>
      </c>
      <c r="L165" t="s">
        <v>19</v>
      </c>
      <c r="M165">
        <v>15</v>
      </c>
      <c r="N165">
        <v>3</v>
      </c>
      <c r="O165" t="s">
        <v>482</v>
      </c>
      <c r="P165">
        <v>2</v>
      </c>
      <c r="Q165" t="s">
        <v>483</v>
      </c>
    </row>
    <row r="166" spans="1:17" x14ac:dyDescent="0.2">
      <c r="A166">
        <v>10142</v>
      </c>
      <c r="B166">
        <v>8</v>
      </c>
      <c r="C166">
        <v>0</v>
      </c>
      <c r="D166">
        <v>1</v>
      </c>
      <c r="E166">
        <v>1</v>
      </c>
      <c r="F166" t="s">
        <v>484</v>
      </c>
      <c r="G166" t="s">
        <v>484</v>
      </c>
      <c r="H166">
        <v>0</v>
      </c>
      <c r="I166">
        <v>619455</v>
      </c>
      <c r="J166">
        <v>10420</v>
      </c>
      <c r="K166">
        <v>1</v>
      </c>
      <c r="L166" t="s">
        <v>19</v>
      </c>
      <c r="M166">
        <v>11</v>
      </c>
      <c r="N166">
        <v>4</v>
      </c>
      <c r="O166" t="s">
        <v>485</v>
      </c>
      <c r="P166">
        <v>2</v>
      </c>
      <c r="Q166" t="s">
        <v>486</v>
      </c>
    </row>
    <row r="167" spans="1:17" x14ac:dyDescent="0.2">
      <c r="A167">
        <v>10144</v>
      </c>
      <c r="B167">
        <v>8</v>
      </c>
      <c r="C167">
        <v>0</v>
      </c>
      <c r="D167">
        <v>1</v>
      </c>
      <c r="E167">
        <v>1</v>
      </c>
      <c r="F167" t="s">
        <v>487</v>
      </c>
      <c r="G167" t="s">
        <v>487</v>
      </c>
      <c r="H167">
        <v>0</v>
      </c>
      <c r="I167">
        <v>619457</v>
      </c>
      <c r="J167">
        <v>10420</v>
      </c>
      <c r="K167">
        <v>1</v>
      </c>
      <c r="L167" t="s">
        <v>19</v>
      </c>
      <c r="M167">
        <v>10</v>
      </c>
      <c r="N167">
        <v>5</v>
      </c>
      <c r="O167" t="s">
        <v>488</v>
      </c>
      <c r="P167">
        <v>2</v>
      </c>
      <c r="Q167" t="s">
        <v>489</v>
      </c>
    </row>
    <row r="168" spans="1:17" x14ac:dyDescent="0.2">
      <c r="A168">
        <v>8765</v>
      </c>
      <c r="B168">
        <v>8</v>
      </c>
      <c r="C168">
        <v>0</v>
      </c>
      <c r="D168">
        <v>1</v>
      </c>
      <c r="E168">
        <v>1</v>
      </c>
      <c r="F168" t="s">
        <v>490</v>
      </c>
      <c r="G168" t="s">
        <v>490</v>
      </c>
      <c r="H168">
        <v>0</v>
      </c>
      <c r="I168">
        <v>623737</v>
      </c>
      <c r="J168">
        <v>12020</v>
      </c>
      <c r="K168">
        <v>1</v>
      </c>
      <c r="L168" t="s">
        <v>19</v>
      </c>
      <c r="M168">
        <v>1</v>
      </c>
      <c r="N168">
        <v>1</v>
      </c>
      <c r="O168" t="s">
        <v>491</v>
      </c>
      <c r="P168">
        <v>2</v>
      </c>
      <c r="Q168" t="s">
        <v>492</v>
      </c>
    </row>
    <row r="169" spans="1:17" x14ac:dyDescent="0.2">
      <c r="A169">
        <v>10143</v>
      </c>
      <c r="B169">
        <v>8</v>
      </c>
      <c r="C169">
        <v>0</v>
      </c>
      <c r="D169">
        <v>1</v>
      </c>
      <c r="E169">
        <v>1</v>
      </c>
      <c r="F169" t="s">
        <v>493</v>
      </c>
      <c r="G169" t="s">
        <v>493</v>
      </c>
      <c r="H169">
        <v>0</v>
      </c>
      <c r="I169">
        <v>619459</v>
      </c>
      <c r="J169">
        <v>10420</v>
      </c>
      <c r="K169">
        <v>1</v>
      </c>
      <c r="L169" t="s">
        <v>19</v>
      </c>
      <c r="M169">
        <v>10</v>
      </c>
      <c r="N169">
        <v>5</v>
      </c>
      <c r="O169" t="s">
        <v>494</v>
      </c>
      <c r="P169">
        <v>2</v>
      </c>
      <c r="Q169" t="s">
        <v>495</v>
      </c>
    </row>
    <row r="170" spans="1:17" x14ac:dyDescent="0.2">
      <c r="A170">
        <v>6991</v>
      </c>
      <c r="B170">
        <v>8</v>
      </c>
      <c r="C170">
        <v>0</v>
      </c>
      <c r="D170">
        <v>1</v>
      </c>
      <c r="E170">
        <v>1</v>
      </c>
      <c r="F170" t="s">
        <v>496</v>
      </c>
      <c r="G170" t="s">
        <v>496</v>
      </c>
      <c r="H170">
        <v>0</v>
      </c>
      <c r="I170">
        <v>619463</v>
      </c>
      <c r="J170">
        <v>10420</v>
      </c>
      <c r="K170">
        <v>1</v>
      </c>
      <c r="L170" t="s">
        <v>19</v>
      </c>
      <c r="M170">
        <v>2</v>
      </c>
      <c r="N170">
        <v>1</v>
      </c>
      <c r="O170" t="s">
        <v>497</v>
      </c>
      <c r="P170">
        <v>2</v>
      </c>
      <c r="Q170" t="s">
        <v>498</v>
      </c>
    </row>
    <row r="171" spans="1:17" x14ac:dyDescent="0.2">
      <c r="A171">
        <v>7051</v>
      </c>
      <c r="B171">
        <v>8</v>
      </c>
      <c r="C171">
        <v>0</v>
      </c>
      <c r="D171">
        <v>1</v>
      </c>
      <c r="E171">
        <v>1</v>
      </c>
      <c r="F171" t="s">
        <v>499</v>
      </c>
      <c r="G171" t="s">
        <v>499</v>
      </c>
      <c r="H171">
        <v>0</v>
      </c>
      <c r="I171">
        <v>623732</v>
      </c>
      <c r="J171">
        <v>9140</v>
      </c>
      <c r="K171">
        <v>1</v>
      </c>
      <c r="L171" t="s">
        <v>19</v>
      </c>
      <c r="M171">
        <v>1</v>
      </c>
      <c r="N171">
        <v>1</v>
      </c>
      <c r="O171" t="s">
        <v>500</v>
      </c>
      <c r="P171">
        <v>2</v>
      </c>
      <c r="Q171" t="s">
        <v>501</v>
      </c>
    </row>
    <row r="172" spans="1:17" x14ac:dyDescent="0.2">
      <c r="A172">
        <v>8755</v>
      </c>
      <c r="B172">
        <v>8</v>
      </c>
      <c r="C172">
        <v>0</v>
      </c>
      <c r="D172">
        <v>1</v>
      </c>
      <c r="E172">
        <v>1</v>
      </c>
      <c r="F172" t="s">
        <v>502</v>
      </c>
      <c r="G172" t="s">
        <v>502</v>
      </c>
      <c r="H172">
        <v>0</v>
      </c>
      <c r="I172">
        <v>623729</v>
      </c>
      <c r="J172">
        <v>10420</v>
      </c>
      <c r="K172">
        <v>1</v>
      </c>
      <c r="L172" t="s">
        <v>19</v>
      </c>
      <c r="M172">
        <v>1</v>
      </c>
      <c r="N172">
        <v>1</v>
      </c>
      <c r="O172" t="s">
        <v>503</v>
      </c>
      <c r="P172">
        <v>2</v>
      </c>
      <c r="Q172" t="s">
        <v>504</v>
      </c>
    </row>
    <row r="173" spans="1:17" x14ac:dyDescent="0.2">
      <c r="A173">
        <v>8764</v>
      </c>
      <c r="B173">
        <v>8</v>
      </c>
      <c r="C173">
        <v>0</v>
      </c>
      <c r="D173">
        <v>1</v>
      </c>
      <c r="E173">
        <v>1</v>
      </c>
      <c r="F173" t="s">
        <v>505</v>
      </c>
      <c r="G173" t="s">
        <v>505</v>
      </c>
      <c r="H173">
        <v>0</v>
      </c>
      <c r="I173">
        <v>623643</v>
      </c>
      <c r="J173">
        <v>10100</v>
      </c>
      <c r="K173">
        <v>1</v>
      </c>
      <c r="L173" t="s">
        <v>19</v>
      </c>
      <c r="M173">
        <v>4</v>
      </c>
      <c r="N173">
        <v>2</v>
      </c>
      <c r="O173" t="s">
        <v>506</v>
      </c>
      <c r="P173">
        <v>2</v>
      </c>
      <c r="Q173" t="s">
        <v>507</v>
      </c>
    </row>
    <row r="174" spans="1:17" x14ac:dyDescent="0.2">
      <c r="A174">
        <v>6776</v>
      </c>
      <c r="B174">
        <v>8</v>
      </c>
      <c r="C174">
        <v>0</v>
      </c>
      <c r="D174">
        <v>1</v>
      </c>
      <c r="E174">
        <v>1</v>
      </c>
      <c r="F174" t="s">
        <v>508</v>
      </c>
      <c r="G174" t="s">
        <v>508</v>
      </c>
      <c r="H174">
        <v>0</v>
      </c>
      <c r="I174">
        <v>623585</v>
      </c>
      <c r="J174">
        <v>7860</v>
      </c>
      <c r="K174">
        <v>1</v>
      </c>
      <c r="L174" t="s">
        <v>19</v>
      </c>
      <c r="M174">
        <v>4</v>
      </c>
      <c r="N174">
        <v>2</v>
      </c>
      <c r="O174" t="s">
        <v>509</v>
      </c>
      <c r="P174">
        <v>2</v>
      </c>
      <c r="Q174" t="s">
        <v>510</v>
      </c>
    </row>
    <row r="175" spans="1:17" x14ac:dyDescent="0.2">
      <c r="A175">
        <v>6778</v>
      </c>
      <c r="B175">
        <v>8</v>
      </c>
      <c r="C175">
        <v>0</v>
      </c>
      <c r="D175">
        <v>1</v>
      </c>
      <c r="E175">
        <v>1</v>
      </c>
      <c r="F175" t="s">
        <v>511</v>
      </c>
      <c r="G175" t="s">
        <v>511</v>
      </c>
      <c r="H175">
        <v>0</v>
      </c>
      <c r="I175">
        <v>623589</v>
      </c>
      <c r="J175">
        <v>9780</v>
      </c>
      <c r="K175">
        <v>1</v>
      </c>
      <c r="L175" t="s">
        <v>19</v>
      </c>
      <c r="M175">
        <v>0</v>
      </c>
      <c r="N175">
        <v>1</v>
      </c>
      <c r="O175" t="s">
        <v>512</v>
      </c>
      <c r="P175">
        <v>2</v>
      </c>
      <c r="Q175" t="s">
        <v>513</v>
      </c>
    </row>
    <row r="176" spans="1:17" x14ac:dyDescent="0.2">
      <c r="A176">
        <v>7653</v>
      </c>
      <c r="B176">
        <v>8</v>
      </c>
      <c r="C176">
        <v>0</v>
      </c>
      <c r="D176">
        <v>1</v>
      </c>
      <c r="E176">
        <v>1</v>
      </c>
      <c r="F176" t="s">
        <v>514</v>
      </c>
      <c r="G176" t="s">
        <v>514</v>
      </c>
      <c r="H176">
        <v>0</v>
      </c>
      <c r="I176">
        <v>623606</v>
      </c>
      <c r="J176">
        <v>12970</v>
      </c>
      <c r="K176">
        <v>1</v>
      </c>
      <c r="L176" t="s">
        <v>19</v>
      </c>
      <c r="M176">
        <v>4</v>
      </c>
      <c r="N176">
        <v>2</v>
      </c>
      <c r="O176" t="s">
        <v>515</v>
      </c>
      <c r="P176">
        <v>2</v>
      </c>
      <c r="Q176" t="s">
        <v>516</v>
      </c>
    </row>
    <row r="177" spans="1:17" x14ac:dyDescent="0.2">
      <c r="A177">
        <v>6777</v>
      </c>
      <c r="B177">
        <v>8</v>
      </c>
      <c r="C177">
        <v>0</v>
      </c>
      <c r="D177">
        <v>1</v>
      </c>
      <c r="E177">
        <v>1</v>
      </c>
      <c r="F177" t="s">
        <v>517</v>
      </c>
      <c r="G177" t="s">
        <v>517</v>
      </c>
      <c r="H177">
        <v>0</v>
      </c>
      <c r="I177">
        <v>623588</v>
      </c>
      <c r="J177">
        <v>9780</v>
      </c>
      <c r="K177">
        <v>1</v>
      </c>
      <c r="L177" t="s">
        <v>19</v>
      </c>
      <c r="M177">
        <v>2</v>
      </c>
      <c r="N177">
        <v>1</v>
      </c>
      <c r="O177" t="s">
        <v>518</v>
      </c>
      <c r="P177">
        <v>2</v>
      </c>
      <c r="Q177" t="s">
        <v>519</v>
      </c>
    </row>
    <row r="178" spans="1:17" x14ac:dyDescent="0.2">
      <c r="A178">
        <v>6795</v>
      </c>
      <c r="B178">
        <v>8</v>
      </c>
      <c r="C178">
        <v>0</v>
      </c>
      <c r="D178">
        <v>1</v>
      </c>
      <c r="E178">
        <v>1</v>
      </c>
      <c r="F178" t="s">
        <v>520</v>
      </c>
      <c r="G178" t="s">
        <v>520</v>
      </c>
      <c r="H178">
        <v>0</v>
      </c>
      <c r="I178">
        <v>623614</v>
      </c>
      <c r="J178">
        <v>12970</v>
      </c>
      <c r="K178">
        <v>1</v>
      </c>
      <c r="L178" t="s">
        <v>19</v>
      </c>
      <c r="M178">
        <v>1</v>
      </c>
      <c r="N178">
        <v>1</v>
      </c>
      <c r="O178" t="s">
        <v>521</v>
      </c>
      <c r="P178">
        <v>2</v>
      </c>
      <c r="Q178" t="s">
        <v>522</v>
      </c>
    </row>
    <row r="179" spans="1:17" x14ac:dyDescent="0.2">
      <c r="A179">
        <v>6786</v>
      </c>
      <c r="B179">
        <v>8</v>
      </c>
      <c r="C179">
        <v>0</v>
      </c>
      <c r="D179">
        <v>1</v>
      </c>
      <c r="E179">
        <v>1</v>
      </c>
      <c r="F179" t="s">
        <v>523</v>
      </c>
      <c r="G179" t="s">
        <v>523</v>
      </c>
      <c r="H179">
        <v>0</v>
      </c>
      <c r="I179">
        <v>623600</v>
      </c>
      <c r="J179">
        <v>10420</v>
      </c>
      <c r="K179">
        <v>1</v>
      </c>
      <c r="L179" t="s">
        <v>19</v>
      </c>
      <c r="M179">
        <v>0</v>
      </c>
      <c r="N179">
        <v>1</v>
      </c>
      <c r="O179" t="s">
        <v>524</v>
      </c>
      <c r="P179">
        <v>2</v>
      </c>
      <c r="Q179" t="s">
        <v>525</v>
      </c>
    </row>
    <row r="180" spans="1:17" x14ac:dyDescent="0.2">
      <c r="A180">
        <v>7654</v>
      </c>
      <c r="B180">
        <v>8</v>
      </c>
      <c r="C180">
        <v>0</v>
      </c>
      <c r="D180">
        <v>1</v>
      </c>
      <c r="E180">
        <v>1</v>
      </c>
      <c r="F180" t="s">
        <v>526</v>
      </c>
      <c r="G180" t="s">
        <v>526</v>
      </c>
      <c r="H180">
        <v>0</v>
      </c>
      <c r="I180">
        <v>623611</v>
      </c>
      <c r="J180">
        <v>11060</v>
      </c>
      <c r="K180">
        <v>1</v>
      </c>
      <c r="L180" t="s">
        <v>19</v>
      </c>
      <c r="M180">
        <v>4</v>
      </c>
      <c r="N180">
        <v>2</v>
      </c>
      <c r="O180" t="s">
        <v>527</v>
      </c>
      <c r="P180">
        <v>2</v>
      </c>
      <c r="Q180" t="s">
        <v>528</v>
      </c>
    </row>
    <row r="181" spans="1:17" x14ac:dyDescent="0.2">
      <c r="A181">
        <v>6775</v>
      </c>
      <c r="B181">
        <v>8</v>
      </c>
      <c r="C181">
        <v>0</v>
      </c>
      <c r="D181">
        <v>1</v>
      </c>
      <c r="E181">
        <v>1</v>
      </c>
      <c r="F181" t="s">
        <v>529</v>
      </c>
      <c r="G181" t="s">
        <v>529</v>
      </c>
      <c r="H181">
        <v>0</v>
      </c>
      <c r="I181">
        <v>623584</v>
      </c>
      <c r="J181">
        <v>11700</v>
      </c>
      <c r="K181">
        <v>1</v>
      </c>
      <c r="L181" t="s">
        <v>19</v>
      </c>
      <c r="M181">
        <v>1</v>
      </c>
      <c r="N181">
        <v>1</v>
      </c>
      <c r="O181" t="s">
        <v>530</v>
      </c>
      <c r="P181">
        <v>2</v>
      </c>
      <c r="Q181" t="s">
        <v>531</v>
      </c>
    </row>
    <row r="182" spans="1:17" x14ac:dyDescent="0.2">
      <c r="A182">
        <v>5919</v>
      </c>
      <c r="B182">
        <v>8</v>
      </c>
      <c r="C182">
        <v>0</v>
      </c>
      <c r="D182">
        <v>1</v>
      </c>
      <c r="E182">
        <v>1</v>
      </c>
      <c r="F182" t="s">
        <v>532</v>
      </c>
      <c r="G182" t="s">
        <v>532</v>
      </c>
      <c r="H182">
        <v>0</v>
      </c>
      <c r="I182">
        <v>620740</v>
      </c>
      <c r="J182">
        <v>3275</v>
      </c>
      <c r="K182">
        <v>1</v>
      </c>
      <c r="L182" t="s">
        <v>19</v>
      </c>
      <c r="M182">
        <v>1</v>
      </c>
      <c r="N182">
        <v>1</v>
      </c>
      <c r="O182" t="s">
        <v>533</v>
      </c>
      <c r="P182">
        <v>2</v>
      </c>
      <c r="Q182" t="s">
        <v>534</v>
      </c>
    </row>
    <row r="183" spans="1:17" x14ac:dyDescent="0.2">
      <c r="A183">
        <v>5607</v>
      </c>
      <c r="B183">
        <v>8</v>
      </c>
      <c r="C183">
        <v>0</v>
      </c>
      <c r="D183">
        <v>1</v>
      </c>
      <c r="E183">
        <v>1</v>
      </c>
      <c r="F183" t="s">
        <v>535</v>
      </c>
      <c r="G183" t="s">
        <v>535</v>
      </c>
      <c r="H183">
        <v>0</v>
      </c>
      <c r="I183">
        <v>429306</v>
      </c>
      <c r="J183">
        <v>1500</v>
      </c>
      <c r="K183">
        <v>1</v>
      </c>
      <c r="L183" t="s">
        <v>19</v>
      </c>
      <c r="M183">
        <v>2</v>
      </c>
      <c r="N183">
        <v>1</v>
      </c>
      <c r="O183" t="s">
        <v>536</v>
      </c>
      <c r="P183">
        <v>2</v>
      </c>
      <c r="Q183" t="s">
        <v>537</v>
      </c>
    </row>
    <row r="184" spans="1:17" x14ac:dyDescent="0.2">
      <c r="A184">
        <v>5675</v>
      </c>
      <c r="B184">
        <v>8</v>
      </c>
      <c r="C184">
        <v>0</v>
      </c>
      <c r="D184">
        <v>1</v>
      </c>
      <c r="E184">
        <v>1</v>
      </c>
      <c r="F184" t="s">
        <v>538</v>
      </c>
      <c r="G184" t="s">
        <v>538</v>
      </c>
      <c r="H184">
        <v>0</v>
      </c>
      <c r="I184">
        <v>507089</v>
      </c>
      <c r="J184">
        <v>3275</v>
      </c>
      <c r="K184">
        <v>1</v>
      </c>
      <c r="L184" t="s">
        <v>19</v>
      </c>
      <c r="M184">
        <v>1</v>
      </c>
      <c r="N184">
        <v>1</v>
      </c>
      <c r="O184" t="s">
        <v>539</v>
      </c>
      <c r="P184">
        <v>2</v>
      </c>
      <c r="Q184" t="s">
        <v>540</v>
      </c>
    </row>
    <row r="185" spans="1:17" x14ac:dyDescent="0.2">
      <c r="A185">
        <v>5606</v>
      </c>
      <c r="B185">
        <v>8</v>
      </c>
      <c r="C185">
        <v>0</v>
      </c>
      <c r="D185">
        <v>1</v>
      </c>
      <c r="E185">
        <v>1</v>
      </c>
      <c r="F185" t="s">
        <v>541</v>
      </c>
      <c r="G185" t="s">
        <v>541</v>
      </c>
      <c r="H185">
        <v>0</v>
      </c>
      <c r="I185">
        <v>429305</v>
      </c>
      <c r="J185">
        <v>3275</v>
      </c>
      <c r="K185">
        <v>1</v>
      </c>
      <c r="L185" t="s">
        <v>19</v>
      </c>
      <c r="M185">
        <v>1</v>
      </c>
      <c r="N185">
        <v>1</v>
      </c>
      <c r="O185" t="s">
        <v>542</v>
      </c>
      <c r="P185">
        <v>2</v>
      </c>
      <c r="Q185" t="s">
        <v>543</v>
      </c>
    </row>
    <row r="186" spans="1:17" x14ac:dyDescent="0.2">
      <c r="A186">
        <v>8377</v>
      </c>
      <c r="B186">
        <v>8</v>
      </c>
      <c r="C186">
        <v>0</v>
      </c>
      <c r="D186">
        <v>1</v>
      </c>
      <c r="E186">
        <v>1</v>
      </c>
      <c r="F186" t="s">
        <v>544</v>
      </c>
      <c r="G186" t="s">
        <v>544</v>
      </c>
      <c r="H186">
        <v>0</v>
      </c>
      <c r="I186">
        <v>632315</v>
      </c>
      <c r="J186">
        <v>3195</v>
      </c>
      <c r="K186">
        <v>1</v>
      </c>
      <c r="L186" t="s">
        <v>19</v>
      </c>
      <c r="M186">
        <v>2</v>
      </c>
      <c r="N186">
        <v>1</v>
      </c>
      <c r="O186" t="s">
        <v>545</v>
      </c>
      <c r="P186">
        <v>2</v>
      </c>
      <c r="Q186" t="s">
        <v>546</v>
      </c>
    </row>
    <row r="187" spans="1:17" x14ac:dyDescent="0.2">
      <c r="A187">
        <v>5954</v>
      </c>
      <c r="B187">
        <v>8</v>
      </c>
      <c r="C187">
        <v>0</v>
      </c>
      <c r="D187">
        <v>1</v>
      </c>
      <c r="E187">
        <v>1</v>
      </c>
      <c r="F187" t="s">
        <v>547</v>
      </c>
      <c r="G187" t="s">
        <v>547</v>
      </c>
      <c r="H187">
        <v>0</v>
      </c>
      <c r="I187">
        <v>620781</v>
      </c>
      <c r="J187">
        <v>3150</v>
      </c>
      <c r="K187">
        <v>1</v>
      </c>
      <c r="L187" t="s">
        <v>19</v>
      </c>
      <c r="M187">
        <v>1</v>
      </c>
      <c r="N187">
        <v>1</v>
      </c>
      <c r="O187" t="s">
        <v>548</v>
      </c>
      <c r="P187">
        <v>2</v>
      </c>
      <c r="Q187" t="s">
        <v>549</v>
      </c>
    </row>
    <row r="188" spans="1:17" x14ac:dyDescent="0.2">
      <c r="A188">
        <v>8369</v>
      </c>
      <c r="B188">
        <v>8</v>
      </c>
      <c r="C188">
        <v>0</v>
      </c>
      <c r="D188">
        <v>1</v>
      </c>
      <c r="E188">
        <v>1</v>
      </c>
      <c r="F188" t="s">
        <v>550</v>
      </c>
      <c r="G188" t="s">
        <v>550</v>
      </c>
      <c r="H188">
        <v>0</v>
      </c>
      <c r="I188">
        <v>632314</v>
      </c>
      <c r="J188">
        <v>3225</v>
      </c>
      <c r="K188">
        <v>1</v>
      </c>
      <c r="L188" t="s">
        <v>19</v>
      </c>
      <c r="M188">
        <v>0</v>
      </c>
      <c r="N188">
        <v>1</v>
      </c>
      <c r="O188" t="s">
        <v>551</v>
      </c>
      <c r="P188">
        <v>2</v>
      </c>
      <c r="Q188" t="s">
        <v>552</v>
      </c>
    </row>
    <row r="189" spans="1:17" x14ac:dyDescent="0.2">
      <c r="A189">
        <v>5848</v>
      </c>
      <c r="B189">
        <v>8</v>
      </c>
      <c r="C189">
        <v>0</v>
      </c>
      <c r="D189">
        <v>1</v>
      </c>
      <c r="E189">
        <v>1</v>
      </c>
      <c r="F189" t="s">
        <v>553</v>
      </c>
      <c r="G189" t="s">
        <v>553</v>
      </c>
      <c r="H189">
        <v>0</v>
      </c>
      <c r="I189">
        <v>586556</v>
      </c>
      <c r="J189">
        <v>4400</v>
      </c>
      <c r="K189">
        <v>1</v>
      </c>
      <c r="L189" t="s">
        <v>19</v>
      </c>
      <c r="M189">
        <v>2</v>
      </c>
      <c r="N189">
        <v>1</v>
      </c>
      <c r="O189" t="s">
        <v>554</v>
      </c>
      <c r="P189">
        <v>2</v>
      </c>
      <c r="Q189" t="s">
        <v>555</v>
      </c>
    </row>
    <row r="190" spans="1:17" x14ac:dyDescent="0.2">
      <c r="A190">
        <v>8747</v>
      </c>
      <c r="B190">
        <v>8</v>
      </c>
      <c r="C190">
        <v>0</v>
      </c>
      <c r="D190">
        <v>1</v>
      </c>
      <c r="E190">
        <v>1</v>
      </c>
      <c r="F190" t="s">
        <v>556</v>
      </c>
      <c r="G190" t="s">
        <v>556</v>
      </c>
      <c r="H190">
        <v>0</v>
      </c>
      <c r="I190">
        <v>619296</v>
      </c>
      <c r="J190">
        <v>9780</v>
      </c>
      <c r="K190">
        <v>1</v>
      </c>
      <c r="L190" t="s">
        <v>19</v>
      </c>
      <c r="M190">
        <v>3</v>
      </c>
      <c r="N190">
        <v>1</v>
      </c>
      <c r="O190" t="s">
        <v>557</v>
      </c>
      <c r="P190">
        <v>2</v>
      </c>
      <c r="Q190" t="s">
        <v>558</v>
      </c>
    </row>
    <row r="191" spans="1:17" x14ac:dyDescent="0.2">
      <c r="A191">
        <v>8746</v>
      </c>
      <c r="B191">
        <v>8</v>
      </c>
      <c r="C191">
        <v>0</v>
      </c>
      <c r="D191">
        <v>1</v>
      </c>
      <c r="E191">
        <v>1</v>
      </c>
      <c r="F191" t="s">
        <v>559</v>
      </c>
      <c r="G191" t="s">
        <v>559</v>
      </c>
      <c r="H191">
        <v>0</v>
      </c>
      <c r="I191">
        <v>619294</v>
      </c>
      <c r="J191">
        <v>9780</v>
      </c>
      <c r="K191">
        <v>1</v>
      </c>
      <c r="L191" t="s">
        <v>19</v>
      </c>
      <c r="M191">
        <v>3</v>
      </c>
      <c r="N191">
        <v>1</v>
      </c>
      <c r="O191" t="s">
        <v>560</v>
      </c>
      <c r="P191">
        <v>2</v>
      </c>
      <c r="Q191" t="s">
        <v>561</v>
      </c>
    </row>
    <row r="192" spans="1:17" x14ac:dyDescent="0.2">
      <c r="A192">
        <v>7033</v>
      </c>
      <c r="B192">
        <v>8</v>
      </c>
      <c r="C192">
        <v>0</v>
      </c>
      <c r="D192">
        <v>1</v>
      </c>
      <c r="E192">
        <v>1</v>
      </c>
      <c r="F192" t="s">
        <v>562</v>
      </c>
      <c r="G192" t="s">
        <v>562</v>
      </c>
      <c r="H192">
        <v>0</v>
      </c>
      <c r="I192">
        <v>623710</v>
      </c>
      <c r="J192">
        <v>9780</v>
      </c>
      <c r="K192">
        <v>1</v>
      </c>
      <c r="L192" t="s">
        <v>19</v>
      </c>
      <c r="M192">
        <v>3</v>
      </c>
      <c r="N192">
        <v>1</v>
      </c>
      <c r="O192" t="s">
        <v>563</v>
      </c>
      <c r="P192">
        <v>2</v>
      </c>
      <c r="Q192" t="s">
        <v>564</v>
      </c>
    </row>
    <row r="193" spans="1:17" x14ac:dyDescent="0.2">
      <c r="A193">
        <v>8741</v>
      </c>
      <c r="B193">
        <v>8</v>
      </c>
      <c r="C193">
        <v>0</v>
      </c>
      <c r="D193">
        <v>1</v>
      </c>
      <c r="E193">
        <v>1</v>
      </c>
      <c r="F193" t="s">
        <v>565</v>
      </c>
      <c r="G193" t="s">
        <v>565</v>
      </c>
      <c r="H193">
        <v>0</v>
      </c>
      <c r="I193">
        <v>619392</v>
      </c>
      <c r="J193">
        <v>8810</v>
      </c>
      <c r="K193">
        <v>1</v>
      </c>
      <c r="L193" t="s">
        <v>19</v>
      </c>
      <c r="M193">
        <v>4</v>
      </c>
      <c r="N193">
        <v>1</v>
      </c>
      <c r="O193" t="s">
        <v>566</v>
      </c>
      <c r="P193">
        <v>2</v>
      </c>
      <c r="Q193" t="s">
        <v>567</v>
      </c>
    </row>
    <row r="194" spans="1:17" x14ac:dyDescent="0.2">
      <c r="A194">
        <v>7018</v>
      </c>
      <c r="B194">
        <v>8</v>
      </c>
      <c r="C194">
        <v>0</v>
      </c>
      <c r="D194">
        <v>1</v>
      </c>
      <c r="E194">
        <v>1</v>
      </c>
      <c r="F194" t="s">
        <v>568</v>
      </c>
      <c r="G194" t="s">
        <v>568</v>
      </c>
      <c r="H194">
        <v>0</v>
      </c>
      <c r="I194">
        <v>623689</v>
      </c>
      <c r="J194">
        <v>10100</v>
      </c>
      <c r="K194">
        <v>1</v>
      </c>
      <c r="L194" t="s">
        <v>19</v>
      </c>
      <c r="M194">
        <v>4</v>
      </c>
      <c r="N194">
        <v>1</v>
      </c>
      <c r="O194" t="s">
        <v>569</v>
      </c>
      <c r="P194">
        <v>2</v>
      </c>
      <c r="Q194" t="s">
        <v>570</v>
      </c>
    </row>
    <row r="195" spans="1:17" x14ac:dyDescent="0.2">
      <c r="A195">
        <v>10145</v>
      </c>
      <c r="B195">
        <v>8</v>
      </c>
      <c r="C195">
        <v>0</v>
      </c>
      <c r="D195">
        <v>1</v>
      </c>
      <c r="E195">
        <v>1</v>
      </c>
      <c r="F195" t="s">
        <v>571</v>
      </c>
      <c r="G195" t="s">
        <v>571</v>
      </c>
      <c r="H195">
        <v>0</v>
      </c>
      <c r="I195">
        <v>633135</v>
      </c>
      <c r="J195">
        <v>12970</v>
      </c>
      <c r="K195">
        <v>1</v>
      </c>
      <c r="L195" t="s">
        <v>19</v>
      </c>
      <c r="M195">
        <v>10</v>
      </c>
      <c r="N195">
        <v>5</v>
      </c>
      <c r="O195" t="s">
        <v>572</v>
      </c>
      <c r="P195">
        <v>2</v>
      </c>
      <c r="Q195" t="s">
        <v>573</v>
      </c>
    </row>
    <row r="196" spans="1:17" x14ac:dyDescent="0.2">
      <c r="A196">
        <v>7030</v>
      </c>
      <c r="B196">
        <v>8</v>
      </c>
      <c r="C196">
        <v>0</v>
      </c>
      <c r="D196">
        <v>1</v>
      </c>
      <c r="E196">
        <v>1</v>
      </c>
      <c r="F196" t="s">
        <v>574</v>
      </c>
      <c r="G196" t="s">
        <v>574</v>
      </c>
      <c r="H196">
        <v>0</v>
      </c>
      <c r="I196">
        <v>623707</v>
      </c>
      <c r="J196">
        <v>10740</v>
      </c>
      <c r="K196">
        <v>1</v>
      </c>
      <c r="L196" t="s">
        <v>19</v>
      </c>
      <c r="M196">
        <v>4</v>
      </c>
      <c r="N196">
        <v>2</v>
      </c>
      <c r="O196" t="s">
        <v>575</v>
      </c>
      <c r="P196">
        <v>2</v>
      </c>
      <c r="Q196" t="s">
        <v>576</v>
      </c>
    </row>
    <row r="197" spans="1:17" x14ac:dyDescent="0.2">
      <c r="A197">
        <v>3569</v>
      </c>
      <c r="B197">
        <v>7</v>
      </c>
      <c r="C197">
        <v>0</v>
      </c>
      <c r="D197">
        <v>1</v>
      </c>
      <c r="E197">
        <v>1</v>
      </c>
      <c r="F197" t="s">
        <v>577</v>
      </c>
      <c r="G197" t="s">
        <v>577</v>
      </c>
      <c r="H197">
        <v>0</v>
      </c>
      <c r="I197">
        <v>621739</v>
      </c>
      <c r="J197">
        <v>580</v>
      </c>
      <c r="K197">
        <v>1</v>
      </c>
      <c r="L197" t="s">
        <v>19</v>
      </c>
      <c r="M197">
        <v>-1</v>
      </c>
      <c r="N197">
        <v>10</v>
      </c>
      <c r="O197" t="s">
        <v>578</v>
      </c>
      <c r="P197">
        <v>2</v>
      </c>
      <c r="Q197" t="s">
        <v>579</v>
      </c>
    </row>
    <row r="198" spans="1:17" x14ac:dyDescent="0.2">
      <c r="A198">
        <v>8757</v>
      </c>
      <c r="B198">
        <v>8</v>
      </c>
      <c r="C198">
        <v>0</v>
      </c>
      <c r="D198">
        <v>1</v>
      </c>
      <c r="E198">
        <v>1</v>
      </c>
      <c r="F198" t="s">
        <v>580</v>
      </c>
      <c r="G198" t="s">
        <v>580</v>
      </c>
      <c r="H198">
        <v>0</v>
      </c>
      <c r="I198">
        <v>623725</v>
      </c>
      <c r="J198">
        <v>11060</v>
      </c>
      <c r="K198">
        <v>1</v>
      </c>
      <c r="L198" t="s">
        <v>19</v>
      </c>
      <c r="M198">
        <v>2</v>
      </c>
      <c r="N198">
        <v>1</v>
      </c>
      <c r="O198" t="s">
        <v>581</v>
      </c>
      <c r="P198">
        <v>2</v>
      </c>
      <c r="Q198" t="s">
        <v>582</v>
      </c>
    </row>
    <row r="199" spans="1:17" x14ac:dyDescent="0.2">
      <c r="A199">
        <v>8894</v>
      </c>
      <c r="B199">
        <v>4</v>
      </c>
      <c r="C199">
        <v>0</v>
      </c>
      <c r="D199">
        <v>1</v>
      </c>
      <c r="E199">
        <v>1</v>
      </c>
      <c r="F199" t="s">
        <v>583</v>
      </c>
      <c r="G199" t="s">
        <v>583</v>
      </c>
      <c r="H199">
        <v>0</v>
      </c>
      <c r="I199">
        <v>70142</v>
      </c>
      <c r="J199">
        <v>705</v>
      </c>
      <c r="K199">
        <v>1</v>
      </c>
      <c r="L199" t="s">
        <v>19</v>
      </c>
      <c r="M199">
        <v>32</v>
      </c>
      <c r="N199">
        <v>4</v>
      </c>
      <c r="O199" t="s">
        <v>584</v>
      </c>
      <c r="P199">
        <v>2</v>
      </c>
      <c r="Q199" t="s">
        <v>585</v>
      </c>
    </row>
    <row r="200" spans="1:17" x14ac:dyDescent="0.2">
      <c r="A200">
        <v>354</v>
      </c>
      <c r="B200">
        <v>2</v>
      </c>
      <c r="C200">
        <v>0</v>
      </c>
      <c r="D200">
        <v>1</v>
      </c>
      <c r="E200">
        <v>1</v>
      </c>
      <c r="F200" t="s">
        <v>586</v>
      </c>
      <c r="G200" t="s">
        <v>587</v>
      </c>
      <c r="H200">
        <v>0</v>
      </c>
      <c r="I200">
        <v>573135</v>
      </c>
      <c r="J200">
        <v>155</v>
      </c>
      <c r="K200">
        <v>1</v>
      </c>
      <c r="L200" t="s">
        <v>19</v>
      </c>
      <c r="M200">
        <v>7</v>
      </c>
      <c r="N200">
        <v>0</v>
      </c>
      <c r="O200" t="s">
        <v>588</v>
      </c>
      <c r="P200">
        <v>1</v>
      </c>
      <c r="Q200" t="s">
        <v>18</v>
      </c>
    </row>
    <row r="201" spans="1:17" x14ac:dyDescent="0.2">
      <c r="A201">
        <v>355</v>
      </c>
      <c r="B201">
        <v>2</v>
      </c>
      <c r="C201">
        <v>0</v>
      </c>
      <c r="D201">
        <v>1</v>
      </c>
      <c r="E201">
        <v>1</v>
      </c>
      <c r="F201" t="s">
        <v>589</v>
      </c>
      <c r="G201" t="s">
        <v>590</v>
      </c>
      <c r="H201">
        <v>0</v>
      </c>
      <c r="I201">
        <v>573136</v>
      </c>
      <c r="J201">
        <v>155</v>
      </c>
      <c r="K201">
        <v>1</v>
      </c>
      <c r="L201" t="s">
        <v>19</v>
      </c>
      <c r="M201">
        <v>-2</v>
      </c>
      <c r="N201">
        <v>0</v>
      </c>
      <c r="O201" t="s">
        <v>591</v>
      </c>
      <c r="P201">
        <v>1</v>
      </c>
      <c r="Q201" t="s">
        <v>18</v>
      </c>
    </row>
    <row r="202" spans="1:17" x14ac:dyDescent="0.2">
      <c r="A202">
        <v>356</v>
      </c>
      <c r="B202">
        <v>2</v>
      </c>
      <c r="C202">
        <v>0</v>
      </c>
      <c r="D202">
        <v>1</v>
      </c>
      <c r="E202">
        <v>1</v>
      </c>
      <c r="F202" t="s">
        <v>592</v>
      </c>
      <c r="G202" t="s">
        <v>593</v>
      </c>
      <c r="H202">
        <v>0</v>
      </c>
      <c r="I202">
        <v>573137</v>
      </c>
      <c r="J202">
        <v>155</v>
      </c>
      <c r="K202">
        <v>1</v>
      </c>
      <c r="L202" t="s">
        <v>19</v>
      </c>
      <c r="M202">
        <v>18</v>
      </c>
      <c r="N202">
        <v>0</v>
      </c>
      <c r="O202" t="s">
        <v>594</v>
      </c>
      <c r="P202">
        <v>1</v>
      </c>
      <c r="Q202" t="s">
        <v>18</v>
      </c>
    </row>
    <row r="203" spans="1:17" x14ac:dyDescent="0.2">
      <c r="A203">
        <v>357</v>
      </c>
      <c r="B203">
        <v>2</v>
      </c>
      <c r="C203">
        <v>0</v>
      </c>
      <c r="D203">
        <v>1</v>
      </c>
      <c r="E203">
        <v>1</v>
      </c>
      <c r="F203" t="s">
        <v>595</v>
      </c>
      <c r="G203" t="s">
        <v>596</v>
      </c>
      <c r="H203">
        <v>0</v>
      </c>
      <c r="I203">
        <v>573138</v>
      </c>
      <c r="J203">
        <v>155</v>
      </c>
      <c r="K203">
        <v>1</v>
      </c>
      <c r="L203" t="s">
        <v>19</v>
      </c>
      <c r="M203">
        <v>5</v>
      </c>
      <c r="N203">
        <v>0</v>
      </c>
      <c r="O203" t="s">
        <v>597</v>
      </c>
      <c r="P203">
        <v>1</v>
      </c>
      <c r="Q203" t="s">
        <v>18</v>
      </c>
    </row>
    <row r="204" spans="1:17" x14ac:dyDescent="0.2">
      <c r="A204">
        <v>362</v>
      </c>
      <c r="B204">
        <v>2</v>
      </c>
      <c r="C204">
        <v>0</v>
      </c>
      <c r="D204">
        <v>1</v>
      </c>
      <c r="E204">
        <v>1</v>
      </c>
      <c r="F204" t="s">
        <v>598</v>
      </c>
      <c r="G204" t="s">
        <v>599</v>
      </c>
      <c r="H204">
        <v>0</v>
      </c>
      <c r="I204">
        <v>564998</v>
      </c>
      <c r="J204">
        <v>150</v>
      </c>
      <c r="K204">
        <v>1</v>
      </c>
      <c r="L204" t="s">
        <v>19</v>
      </c>
      <c r="M204">
        <v>49</v>
      </c>
      <c r="N204">
        <v>0</v>
      </c>
      <c r="O204" t="s">
        <v>600</v>
      </c>
      <c r="P204">
        <v>1</v>
      </c>
      <c r="Q204" t="s">
        <v>18</v>
      </c>
    </row>
    <row r="205" spans="1:17" x14ac:dyDescent="0.2">
      <c r="A205">
        <v>2780</v>
      </c>
      <c r="B205">
        <v>3</v>
      </c>
      <c r="C205">
        <v>0</v>
      </c>
      <c r="D205">
        <v>0</v>
      </c>
      <c r="E205">
        <v>1</v>
      </c>
      <c r="F205" t="s">
        <v>601</v>
      </c>
      <c r="G205" t="s">
        <v>601</v>
      </c>
      <c r="H205">
        <v>0</v>
      </c>
      <c r="I205">
        <v>606197</v>
      </c>
      <c r="J205">
        <v>4155</v>
      </c>
      <c r="K205" t="s">
        <v>18</v>
      </c>
      <c r="L205" t="s">
        <v>19</v>
      </c>
      <c r="M205">
        <v>2</v>
      </c>
      <c r="N205">
        <v>0</v>
      </c>
      <c r="O205" t="s">
        <v>602</v>
      </c>
      <c r="P205">
        <v>2</v>
      </c>
      <c r="Q205" t="s">
        <v>18</v>
      </c>
    </row>
    <row r="206" spans="1:17" x14ac:dyDescent="0.2">
      <c r="A206">
        <v>8446</v>
      </c>
      <c r="B206">
        <v>3</v>
      </c>
      <c r="C206">
        <v>0</v>
      </c>
      <c r="D206">
        <v>1</v>
      </c>
      <c r="E206">
        <v>1</v>
      </c>
      <c r="F206" t="s">
        <v>603</v>
      </c>
      <c r="G206" t="s">
        <v>603</v>
      </c>
      <c r="H206">
        <v>0</v>
      </c>
      <c r="I206">
        <v>91245</v>
      </c>
      <c r="J206">
        <v>3740</v>
      </c>
      <c r="K206">
        <v>1</v>
      </c>
      <c r="L206" t="s">
        <v>19</v>
      </c>
      <c r="M206">
        <v>0</v>
      </c>
      <c r="N206">
        <v>2</v>
      </c>
      <c r="O206" t="s">
        <v>604</v>
      </c>
      <c r="P206">
        <v>2</v>
      </c>
      <c r="Q206" t="s">
        <v>18</v>
      </c>
    </row>
    <row r="207" spans="1:17" x14ac:dyDescent="0.2">
      <c r="A207">
        <v>9891</v>
      </c>
      <c r="B207">
        <v>2</v>
      </c>
      <c r="C207">
        <v>0</v>
      </c>
      <c r="D207">
        <v>0</v>
      </c>
      <c r="E207">
        <v>1</v>
      </c>
      <c r="F207" t="s">
        <v>605</v>
      </c>
      <c r="G207" t="s">
        <v>605</v>
      </c>
      <c r="H207">
        <v>0</v>
      </c>
      <c r="I207">
        <v>564994</v>
      </c>
      <c r="J207">
        <v>0</v>
      </c>
      <c r="K207" t="s">
        <v>18</v>
      </c>
      <c r="L207" t="s">
        <v>19</v>
      </c>
      <c r="M207">
        <v>0</v>
      </c>
      <c r="N207">
        <v>0</v>
      </c>
      <c r="O207" s="1" t="s">
        <v>606</v>
      </c>
      <c r="P207">
        <v>2</v>
      </c>
      <c r="Q207" t="s">
        <v>18</v>
      </c>
    </row>
    <row r="208" spans="1:17" x14ac:dyDescent="0.2">
      <c r="A208">
        <v>9892</v>
      </c>
      <c r="B208">
        <v>2</v>
      </c>
      <c r="C208">
        <v>0</v>
      </c>
      <c r="D208">
        <v>0</v>
      </c>
      <c r="E208">
        <v>1</v>
      </c>
      <c r="F208" t="s">
        <v>607</v>
      </c>
      <c r="G208" t="s">
        <v>607</v>
      </c>
      <c r="H208">
        <v>0</v>
      </c>
      <c r="I208">
        <v>565002</v>
      </c>
      <c r="J208">
        <v>0</v>
      </c>
      <c r="K208" t="s">
        <v>18</v>
      </c>
      <c r="L208" t="s">
        <v>19</v>
      </c>
      <c r="M208">
        <v>0</v>
      </c>
      <c r="N208">
        <v>0</v>
      </c>
      <c r="O208" t="s">
        <v>608</v>
      </c>
      <c r="P208">
        <v>2</v>
      </c>
      <c r="Q208" t="s">
        <v>18</v>
      </c>
    </row>
    <row r="209" spans="1:17" x14ac:dyDescent="0.2">
      <c r="A209">
        <v>9893</v>
      </c>
      <c r="B209">
        <v>2</v>
      </c>
      <c r="C209">
        <v>0</v>
      </c>
      <c r="D209">
        <v>0</v>
      </c>
      <c r="E209">
        <v>1</v>
      </c>
      <c r="F209" t="s">
        <v>609</v>
      </c>
      <c r="G209" t="s">
        <v>609</v>
      </c>
      <c r="H209">
        <v>0</v>
      </c>
      <c r="I209">
        <v>564997</v>
      </c>
      <c r="J209">
        <v>0</v>
      </c>
      <c r="K209" t="s">
        <v>18</v>
      </c>
      <c r="L209" t="s">
        <v>19</v>
      </c>
      <c r="M209">
        <v>0</v>
      </c>
      <c r="N209">
        <v>0</v>
      </c>
      <c r="O209" t="s">
        <v>610</v>
      </c>
      <c r="P209">
        <v>2</v>
      </c>
      <c r="Q209" t="s">
        <v>18</v>
      </c>
    </row>
    <row r="210" spans="1:17" x14ac:dyDescent="0.2">
      <c r="A210">
        <v>9894</v>
      </c>
      <c r="B210">
        <v>2</v>
      </c>
      <c r="C210">
        <v>0</v>
      </c>
      <c r="D210">
        <v>1</v>
      </c>
      <c r="E210">
        <v>1</v>
      </c>
      <c r="F210" t="s">
        <v>611</v>
      </c>
      <c r="G210" t="s">
        <v>611</v>
      </c>
      <c r="H210">
        <v>0</v>
      </c>
      <c r="I210">
        <v>623741</v>
      </c>
      <c r="J210">
        <v>170</v>
      </c>
      <c r="K210">
        <v>1</v>
      </c>
      <c r="L210" t="s">
        <v>19</v>
      </c>
      <c r="M210">
        <v>350</v>
      </c>
      <c r="N210">
        <v>30</v>
      </c>
      <c r="O210" t="s">
        <v>612</v>
      </c>
      <c r="P210">
        <v>2</v>
      </c>
      <c r="Q210" t="s">
        <v>18</v>
      </c>
    </row>
  </sheetData>
  <autoFilter ref="A1:Q2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topLeftCell="B43" zoomScale="120" zoomScaleNormal="120" zoomScalePageLayoutView="120" workbookViewId="0">
      <selection activeCell="E43" sqref="E1:G1048576"/>
    </sheetView>
  </sheetViews>
  <sheetFormatPr baseColWidth="10" defaultRowHeight="16" x14ac:dyDescent="0.2"/>
  <cols>
    <col min="1" max="2" width="45.1640625" bestFit="1" customWidth="1"/>
    <col min="4" max="4" width="61.33203125" customWidth="1"/>
    <col min="5" max="6" width="16.6640625" hidden="1" customWidth="1"/>
    <col min="7" max="7" width="15" hidden="1" customWidth="1"/>
    <col min="8" max="8" width="15.83203125" style="3" customWidth="1"/>
    <col min="9" max="11" width="15.83203125" customWidth="1"/>
    <col min="12" max="12" width="13.83203125" customWidth="1"/>
  </cols>
  <sheetData>
    <row r="1" spans="1:14" x14ac:dyDescent="0.2">
      <c r="A1" t="s">
        <v>5</v>
      </c>
      <c r="B1" t="s">
        <v>6</v>
      </c>
      <c r="C1" t="s">
        <v>9</v>
      </c>
      <c r="D1" t="s">
        <v>16</v>
      </c>
      <c r="E1" t="s">
        <v>1</v>
      </c>
      <c r="H1" s="3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ht="18" customHeight="1" x14ac:dyDescent="0.2">
      <c r="A2" t="s">
        <v>626</v>
      </c>
      <c r="B2" t="s">
        <v>627</v>
      </c>
      <c r="C2" t="s">
        <v>628</v>
      </c>
      <c r="D2" t="s">
        <v>629</v>
      </c>
      <c r="F2" t="s">
        <v>630</v>
      </c>
      <c r="G2" t="s">
        <v>631</v>
      </c>
      <c r="H2" s="3" t="s">
        <v>632</v>
      </c>
      <c r="I2" t="s">
        <v>633</v>
      </c>
      <c r="J2" t="s">
        <v>634</v>
      </c>
      <c r="K2" t="s">
        <v>635</v>
      </c>
      <c r="L2" t="s">
        <v>636</v>
      </c>
      <c r="M2" t="s">
        <v>637</v>
      </c>
      <c r="N2" t="s">
        <v>638</v>
      </c>
    </row>
    <row r="3" spans="1:14" x14ac:dyDescent="0.2">
      <c r="A3" t="s">
        <v>17</v>
      </c>
      <c r="B3" t="s">
        <v>17</v>
      </c>
      <c r="C3">
        <v>5495</v>
      </c>
      <c r="D3" t="s">
        <v>21</v>
      </c>
      <c r="E3">
        <v>11</v>
      </c>
      <c r="F3">
        <f>VLOOKUP(E3,'De-para  Categorias SG'!$A$4:$C$13,3,0)</f>
        <v>14</v>
      </c>
      <c r="G3">
        <f>F3</f>
        <v>14</v>
      </c>
      <c r="H3" s="3">
        <v>591551</v>
      </c>
      <c r="I3" t="s">
        <v>18</v>
      </c>
      <c r="J3" t="s">
        <v>19</v>
      </c>
      <c r="K3">
        <v>1</v>
      </c>
      <c r="L3">
        <v>0</v>
      </c>
      <c r="M3" t="s">
        <v>20</v>
      </c>
      <c r="N3">
        <v>2</v>
      </c>
    </row>
    <row r="4" spans="1:14" x14ac:dyDescent="0.2">
      <c r="A4" t="s">
        <v>22</v>
      </c>
      <c r="B4" t="s">
        <v>22</v>
      </c>
      <c r="C4">
        <v>360</v>
      </c>
      <c r="D4" t="s">
        <v>24</v>
      </c>
      <c r="E4">
        <v>4</v>
      </c>
      <c r="F4">
        <f>VLOOKUP(E4,'De-para  Categorias SG'!$A$4:$C$13,3,0)</f>
        <v>2</v>
      </c>
      <c r="G4">
        <f t="shared" ref="G4:G58" si="0">F4</f>
        <v>2</v>
      </c>
      <c r="H4" s="3">
        <v>170642</v>
      </c>
      <c r="I4">
        <v>1</v>
      </c>
      <c r="J4" t="s">
        <v>19</v>
      </c>
      <c r="K4">
        <v>0</v>
      </c>
      <c r="L4">
        <v>5</v>
      </c>
      <c r="M4" t="s">
        <v>23</v>
      </c>
      <c r="N4">
        <v>2</v>
      </c>
    </row>
    <row r="5" spans="1:14" x14ac:dyDescent="0.2">
      <c r="A5" t="s">
        <v>25</v>
      </c>
      <c r="B5" t="s">
        <v>25</v>
      </c>
      <c r="C5">
        <v>507</v>
      </c>
      <c r="D5" t="s">
        <v>27</v>
      </c>
      <c r="E5">
        <v>4</v>
      </c>
      <c r="F5">
        <f>VLOOKUP(E5,'De-para  Categorias SG'!$A$4:$C$13,3,0)</f>
        <v>2</v>
      </c>
      <c r="G5">
        <f t="shared" si="0"/>
        <v>2</v>
      </c>
      <c r="H5" s="3">
        <v>384498</v>
      </c>
      <c r="I5">
        <v>1</v>
      </c>
      <c r="J5" t="s">
        <v>19</v>
      </c>
      <c r="K5">
        <v>2</v>
      </c>
      <c r="L5">
        <v>2</v>
      </c>
      <c r="M5" t="s">
        <v>26</v>
      </c>
      <c r="N5">
        <v>2</v>
      </c>
    </row>
    <row r="6" spans="1:14" x14ac:dyDescent="0.2">
      <c r="A6" t="s">
        <v>28</v>
      </c>
      <c r="B6" t="s">
        <v>28</v>
      </c>
      <c r="C6">
        <v>539</v>
      </c>
      <c r="D6" t="s">
        <v>30</v>
      </c>
      <c r="E6">
        <v>4</v>
      </c>
      <c r="F6">
        <f>VLOOKUP(E6,'De-para  Categorias SG'!$A$4:$C$13,3,0)</f>
        <v>2</v>
      </c>
      <c r="G6">
        <f t="shared" si="0"/>
        <v>2</v>
      </c>
      <c r="H6" s="3">
        <v>320863</v>
      </c>
      <c r="I6">
        <v>1</v>
      </c>
      <c r="J6" t="s">
        <v>19</v>
      </c>
      <c r="K6">
        <v>2</v>
      </c>
      <c r="L6">
        <v>2</v>
      </c>
      <c r="M6" t="s">
        <v>29</v>
      </c>
      <c r="N6">
        <v>2</v>
      </c>
    </row>
    <row r="7" spans="1:14" x14ac:dyDescent="0.2">
      <c r="A7" t="s">
        <v>31</v>
      </c>
      <c r="B7" t="s">
        <v>31</v>
      </c>
      <c r="C7">
        <v>1350</v>
      </c>
      <c r="D7" t="s">
        <v>33</v>
      </c>
      <c r="E7">
        <v>4</v>
      </c>
      <c r="F7">
        <f>VLOOKUP(E7,'De-para  Categorias SG'!$A$4:$C$13,3,0)</f>
        <v>2</v>
      </c>
      <c r="G7">
        <f t="shared" si="0"/>
        <v>2</v>
      </c>
      <c r="H7" s="3">
        <v>606250</v>
      </c>
      <c r="I7">
        <v>1</v>
      </c>
      <c r="J7" t="s">
        <v>19</v>
      </c>
      <c r="K7">
        <v>29</v>
      </c>
      <c r="L7">
        <v>7</v>
      </c>
      <c r="M7" t="s">
        <v>32</v>
      </c>
      <c r="N7">
        <v>2</v>
      </c>
    </row>
    <row r="8" spans="1:14" x14ac:dyDescent="0.2">
      <c r="A8" t="s">
        <v>34</v>
      </c>
      <c r="B8" t="s">
        <v>34</v>
      </c>
      <c r="C8">
        <v>2199</v>
      </c>
      <c r="D8" t="s">
        <v>36</v>
      </c>
      <c r="E8">
        <v>4</v>
      </c>
      <c r="F8">
        <f>VLOOKUP(E8,'De-para  Categorias SG'!$A$4:$C$13,3,0)</f>
        <v>2</v>
      </c>
      <c r="G8">
        <f t="shared" si="0"/>
        <v>2</v>
      </c>
      <c r="H8" s="3">
        <v>357863</v>
      </c>
      <c r="I8">
        <v>1</v>
      </c>
      <c r="J8" t="s">
        <v>19</v>
      </c>
      <c r="K8">
        <v>23</v>
      </c>
      <c r="L8">
        <v>4</v>
      </c>
      <c r="M8" t="s">
        <v>35</v>
      </c>
      <c r="N8">
        <v>2</v>
      </c>
    </row>
    <row r="9" spans="1:14" x14ac:dyDescent="0.2">
      <c r="A9" t="s">
        <v>37</v>
      </c>
      <c r="B9" t="s">
        <v>37</v>
      </c>
      <c r="C9">
        <v>3599</v>
      </c>
      <c r="D9" t="s">
        <v>39</v>
      </c>
      <c r="E9">
        <v>4</v>
      </c>
      <c r="F9">
        <f>VLOOKUP(E9,'De-para  Categorias SG'!$A$4:$C$13,3,0)</f>
        <v>2</v>
      </c>
      <c r="G9">
        <f t="shared" si="0"/>
        <v>2</v>
      </c>
      <c r="H9" s="3">
        <v>608056</v>
      </c>
      <c r="I9">
        <v>1</v>
      </c>
      <c r="J9" t="s">
        <v>19</v>
      </c>
      <c r="K9">
        <v>70</v>
      </c>
      <c r="L9">
        <v>7</v>
      </c>
      <c r="M9" t="s">
        <v>38</v>
      </c>
      <c r="N9">
        <v>2</v>
      </c>
    </row>
    <row r="10" spans="1:14" x14ac:dyDescent="0.2">
      <c r="A10" t="s">
        <v>40</v>
      </c>
      <c r="B10" t="s">
        <v>40</v>
      </c>
      <c r="C10">
        <v>326</v>
      </c>
      <c r="D10" t="s">
        <v>42</v>
      </c>
      <c r="E10">
        <v>4</v>
      </c>
      <c r="F10">
        <f>VLOOKUP(E10,'De-para  Categorias SG'!$A$4:$C$13,3,0)</f>
        <v>2</v>
      </c>
      <c r="G10">
        <f t="shared" si="0"/>
        <v>2</v>
      </c>
      <c r="H10" s="3">
        <v>15411</v>
      </c>
      <c r="I10">
        <v>1</v>
      </c>
      <c r="J10" t="s">
        <v>19</v>
      </c>
      <c r="K10">
        <v>5</v>
      </c>
      <c r="L10">
        <v>3</v>
      </c>
      <c r="M10" t="s">
        <v>41</v>
      </c>
      <c r="N10">
        <v>2</v>
      </c>
    </row>
    <row r="11" spans="1:14" x14ac:dyDescent="0.2">
      <c r="A11" t="s">
        <v>43</v>
      </c>
      <c r="B11" t="s">
        <v>43</v>
      </c>
      <c r="C11">
        <v>500</v>
      </c>
      <c r="D11" t="s">
        <v>45</v>
      </c>
      <c r="E11">
        <v>4</v>
      </c>
      <c r="F11">
        <f>VLOOKUP(E11,'De-para  Categorias SG'!$A$4:$C$13,3,0)</f>
        <v>2</v>
      </c>
      <c r="G11">
        <f t="shared" si="0"/>
        <v>2</v>
      </c>
      <c r="H11" s="3">
        <v>160911</v>
      </c>
      <c r="I11">
        <v>1</v>
      </c>
      <c r="J11" t="s">
        <v>19</v>
      </c>
      <c r="K11">
        <v>57</v>
      </c>
      <c r="L11">
        <v>11</v>
      </c>
      <c r="M11" t="s">
        <v>44</v>
      </c>
      <c r="N11">
        <v>2</v>
      </c>
    </row>
    <row r="12" spans="1:14" x14ac:dyDescent="0.2">
      <c r="A12" t="s">
        <v>46</v>
      </c>
      <c r="B12" t="s">
        <v>46</v>
      </c>
      <c r="C12">
        <v>387</v>
      </c>
      <c r="D12" t="s">
        <v>48</v>
      </c>
      <c r="E12">
        <v>4</v>
      </c>
      <c r="F12">
        <f>VLOOKUP(E12,'De-para  Categorias SG'!$A$4:$C$13,3,0)</f>
        <v>2</v>
      </c>
      <c r="G12">
        <f t="shared" si="0"/>
        <v>2</v>
      </c>
      <c r="H12" s="3">
        <v>257926</v>
      </c>
      <c r="I12">
        <v>1</v>
      </c>
      <c r="J12" t="s">
        <v>19</v>
      </c>
      <c r="K12">
        <v>20</v>
      </c>
      <c r="L12">
        <v>4</v>
      </c>
      <c r="M12" t="s">
        <v>47</v>
      </c>
      <c r="N12">
        <v>2</v>
      </c>
    </row>
    <row r="13" spans="1:14" x14ac:dyDescent="0.2">
      <c r="A13" t="s">
        <v>49</v>
      </c>
      <c r="B13" t="s">
        <v>49</v>
      </c>
      <c r="C13">
        <v>998</v>
      </c>
      <c r="D13" t="s">
        <v>51</v>
      </c>
      <c r="E13">
        <v>4</v>
      </c>
      <c r="F13">
        <f>VLOOKUP(E13,'De-para  Categorias SG'!$A$4:$C$13,3,0)</f>
        <v>2</v>
      </c>
      <c r="G13">
        <f t="shared" si="0"/>
        <v>2</v>
      </c>
      <c r="H13" s="3">
        <v>357865</v>
      </c>
      <c r="I13">
        <v>1</v>
      </c>
      <c r="J13" t="s">
        <v>19</v>
      </c>
      <c r="K13">
        <v>50</v>
      </c>
      <c r="L13">
        <v>6</v>
      </c>
      <c r="M13" t="s">
        <v>50</v>
      </c>
      <c r="N13">
        <v>2</v>
      </c>
    </row>
    <row r="14" spans="1:14" x14ac:dyDescent="0.2">
      <c r="A14" t="s">
        <v>52</v>
      </c>
      <c r="B14" t="s">
        <v>52</v>
      </c>
      <c r="C14">
        <v>839</v>
      </c>
      <c r="D14" t="s">
        <v>54</v>
      </c>
      <c r="E14">
        <v>4</v>
      </c>
      <c r="F14">
        <f>VLOOKUP(E14,'De-para  Categorias SG'!$A$4:$C$13,3,0)</f>
        <v>2</v>
      </c>
      <c r="G14">
        <f t="shared" si="0"/>
        <v>2</v>
      </c>
      <c r="H14" s="3">
        <v>277722</v>
      </c>
      <c r="I14">
        <v>1</v>
      </c>
      <c r="J14" t="s">
        <v>19</v>
      </c>
      <c r="K14">
        <v>9</v>
      </c>
      <c r="L14">
        <v>4</v>
      </c>
      <c r="M14" t="s">
        <v>53</v>
      </c>
      <c r="N14">
        <v>2</v>
      </c>
    </row>
    <row r="15" spans="1:14" x14ac:dyDescent="0.2">
      <c r="A15" t="s">
        <v>55</v>
      </c>
      <c r="B15" t="s">
        <v>55</v>
      </c>
      <c r="C15">
        <v>572</v>
      </c>
      <c r="D15" t="s">
        <v>57</v>
      </c>
      <c r="E15">
        <v>4</v>
      </c>
      <c r="F15">
        <f>VLOOKUP(E15,'De-para  Categorias SG'!$A$4:$C$13,3,0)</f>
        <v>2</v>
      </c>
      <c r="G15">
        <f t="shared" si="0"/>
        <v>2</v>
      </c>
      <c r="H15" s="3">
        <v>15394</v>
      </c>
      <c r="I15">
        <v>1</v>
      </c>
      <c r="J15" t="s">
        <v>19</v>
      </c>
      <c r="K15">
        <v>42</v>
      </c>
      <c r="L15">
        <v>5</v>
      </c>
      <c r="M15" t="s">
        <v>56</v>
      </c>
      <c r="N15">
        <v>2</v>
      </c>
    </row>
    <row r="16" spans="1:14" x14ac:dyDescent="0.2">
      <c r="A16" t="s">
        <v>58</v>
      </c>
      <c r="B16" t="s">
        <v>58</v>
      </c>
      <c r="C16">
        <v>360</v>
      </c>
      <c r="D16" t="s">
        <v>60</v>
      </c>
      <c r="E16">
        <v>4</v>
      </c>
      <c r="F16">
        <f>VLOOKUP(E16,'De-para  Categorias SG'!$A$4:$C$13,3,0)</f>
        <v>2</v>
      </c>
      <c r="G16">
        <f t="shared" si="0"/>
        <v>2</v>
      </c>
      <c r="H16" s="3">
        <v>423962</v>
      </c>
      <c r="I16">
        <v>1</v>
      </c>
      <c r="J16" t="s">
        <v>19</v>
      </c>
      <c r="K16">
        <v>17</v>
      </c>
      <c r="L16">
        <v>5</v>
      </c>
      <c r="M16" t="s">
        <v>59</v>
      </c>
      <c r="N16">
        <v>2</v>
      </c>
    </row>
    <row r="17" spans="1:14" x14ac:dyDescent="0.2">
      <c r="A17" t="s">
        <v>61</v>
      </c>
      <c r="B17" t="s">
        <v>61</v>
      </c>
      <c r="C17">
        <v>641</v>
      </c>
      <c r="D17" t="s">
        <v>63</v>
      </c>
      <c r="E17">
        <v>4</v>
      </c>
      <c r="F17">
        <f>VLOOKUP(E17,'De-para  Categorias SG'!$A$4:$C$13,3,0)</f>
        <v>2</v>
      </c>
      <c r="G17">
        <f t="shared" si="0"/>
        <v>2</v>
      </c>
      <c r="H17" s="3">
        <v>592056</v>
      </c>
      <c r="I17">
        <v>1</v>
      </c>
      <c r="J17" t="s">
        <v>19</v>
      </c>
      <c r="K17">
        <v>11</v>
      </c>
      <c r="L17">
        <v>5</v>
      </c>
      <c r="M17" t="s">
        <v>62</v>
      </c>
      <c r="N17">
        <v>2</v>
      </c>
    </row>
    <row r="18" spans="1:14" x14ac:dyDescent="0.2">
      <c r="A18" t="s">
        <v>64</v>
      </c>
      <c r="B18" t="s">
        <v>64</v>
      </c>
      <c r="C18">
        <v>1842</v>
      </c>
      <c r="D18" t="s">
        <v>66</v>
      </c>
      <c r="E18">
        <v>4</v>
      </c>
      <c r="F18">
        <f>VLOOKUP(E18,'De-para  Categorias SG'!$A$4:$C$13,3,0)</f>
        <v>2</v>
      </c>
      <c r="G18">
        <f t="shared" si="0"/>
        <v>2</v>
      </c>
      <c r="H18" s="3">
        <v>579316</v>
      </c>
      <c r="I18">
        <v>1</v>
      </c>
      <c r="J18" t="s">
        <v>19</v>
      </c>
      <c r="K18">
        <v>63</v>
      </c>
      <c r="L18">
        <v>5</v>
      </c>
      <c r="M18" t="s">
        <v>65</v>
      </c>
      <c r="N18">
        <v>2</v>
      </c>
    </row>
    <row r="19" spans="1:14" x14ac:dyDescent="0.2">
      <c r="A19" t="s">
        <v>67</v>
      </c>
      <c r="B19" t="s">
        <v>67</v>
      </c>
      <c r="C19">
        <v>1537</v>
      </c>
      <c r="D19" t="s">
        <v>69</v>
      </c>
      <c r="E19">
        <v>4</v>
      </c>
      <c r="F19">
        <f>VLOOKUP(E19,'De-para  Categorias SG'!$A$4:$C$13,3,0)</f>
        <v>2</v>
      </c>
      <c r="G19">
        <f t="shared" si="0"/>
        <v>2</v>
      </c>
      <c r="H19" s="3">
        <v>42675</v>
      </c>
      <c r="I19">
        <v>1</v>
      </c>
      <c r="J19" t="s">
        <v>19</v>
      </c>
      <c r="K19">
        <v>-8</v>
      </c>
      <c r="L19">
        <v>12</v>
      </c>
      <c r="M19" t="s">
        <v>68</v>
      </c>
      <c r="N19">
        <v>2</v>
      </c>
    </row>
    <row r="20" spans="1:14" x14ac:dyDescent="0.2">
      <c r="A20" t="s">
        <v>70</v>
      </c>
      <c r="B20" t="s">
        <v>70</v>
      </c>
      <c r="C20">
        <v>640</v>
      </c>
      <c r="D20" t="s">
        <v>72</v>
      </c>
      <c r="E20">
        <v>4</v>
      </c>
      <c r="F20">
        <f>VLOOKUP(E20,'De-para  Categorias SG'!$A$4:$C$13,3,0)</f>
        <v>2</v>
      </c>
      <c r="G20">
        <f t="shared" si="0"/>
        <v>2</v>
      </c>
      <c r="H20" s="3">
        <v>508544</v>
      </c>
      <c r="I20">
        <v>1</v>
      </c>
      <c r="J20" t="s">
        <v>19</v>
      </c>
      <c r="K20">
        <v>80</v>
      </c>
      <c r="L20">
        <v>6</v>
      </c>
      <c r="M20" t="s">
        <v>71</v>
      </c>
      <c r="N20">
        <v>2</v>
      </c>
    </row>
    <row r="21" spans="1:14" x14ac:dyDescent="0.2">
      <c r="A21" t="s">
        <v>73</v>
      </c>
      <c r="B21" t="s">
        <v>73</v>
      </c>
      <c r="C21">
        <v>673</v>
      </c>
      <c r="D21" t="s">
        <v>75</v>
      </c>
      <c r="E21">
        <v>4</v>
      </c>
      <c r="F21">
        <f>VLOOKUP(E21,'De-para  Categorias SG'!$A$4:$C$13,3,0)</f>
        <v>2</v>
      </c>
      <c r="G21">
        <f t="shared" si="0"/>
        <v>2</v>
      </c>
      <c r="H21" s="3">
        <v>15392</v>
      </c>
      <c r="I21">
        <v>1</v>
      </c>
      <c r="J21" t="s">
        <v>19</v>
      </c>
      <c r="K21">
        <v>13</v>
      </c>
      <c r="L21">
        <v>4</v>
      </c>
      <c r="M21" t="s">
        <v>74</v>
      </c>
      <c r="N21">
        <v>2</v>
      </c>
    </row>
    <row r="22" spans="1:14" x14ac:dyDescent="0.2">
      <c r="A22" t="s">
        <v>76</v>
      </c>
      <c r="B22" t="s">
        <v>76</v>
      </c>
      <c r="C22">
        <v>685</v>
      </c>
      <c r="D22" t="s">
        <v>78</v>
      </c>
      <c r="E22">
        <v>4</v>
      </c>
      <c r="F22">
        <f>VLOOKUP(E22,'De-para  Categorias SG'!$A$4:$C$13,3,0)</f>
        <v>2</v>
      </c>
      <c r="G22">
        <f t="shared" si="0"/>
        <v>2</v>
      </c>
      <c r="H22" s="3">
        <v>138691</v>
      </c>
      <c r="I22">
        <v>1</v>
      </c>
      <c r="J22" t="s">
        <v>19</v>
      </c>
      <c r="K22">
        <v>4</v>
      </c>
      <c r="L22">
        <v>3</v>
      </c>
      <c r="M22" t="s">
        <v>77</v>
      </c>
      <c r="N22">
        <v>2</v>
      </c>
    </row>
    <row r="23" spans="1:14" x14ac:dyDescent="0.2">
      <c r="A23" t="s">
        <v>79</v>
      </c>
      <c r="B23" t="s">
        <v>79</v>
      </c>
      <c r="C23">
        <v>641</v>
      </c>
      <c r="D23" t="s">
        <v>81</v>
      </c>
      <c r="E23">
        <v>4</v>
      </c>
      <c r="F23">
        <f>VLOOKUP(E23,'De-para  Categorias SG'!$A$4:$C$13,3,0)</f>
        <v>2</v>
      </c>
      <c r="G23">
        <f t="shared" si="0"/>
        <v>2</v>
      </c>
      <c r="H23" s="3">
        <v>206101</v>
      </c>
      <c r="I23">
        <v>1</v>
      </c>
      <c r="J23" t="s">
        <v>19</v>
      </c>
      <c r="K23">
        <v>4</v>
      </c>
      <c r="L23">
        <v>3</v>
      </c>
      <c r="M23" t="s">
        <v>80</v>
      </c>
      <c r="N23">
        <v>2</v>
      </c>
    </row>
    <row r="24" spans="1:14" x14ac:dyDescent="0.2">
      <c r="A24" t="s">
        <v>82</v>
      </c>
      <c r="B24" t="s">
        <v>82</v>
      </c>
      <c r="C24">
        <v>1842</v>
      </c>
      <c r="D24" t="s">
        <v>84</v>
      </c>
      <c r="E24">
        <v>4</v>
      </c>
      <c r="F24">
        <f>VLOOKUP(E24,'De-para  Categorias SG'!$A$4:$C$13,3,0)</f>
        <v>2</v>
      </c>
      <c r="G24">
        <f t="shared" si="0"/>
        <v>2</v>
      </c>
      <c r="H24" s="3">
        <v>579315</v>
      </c>
      <c r="I24">
        <v>1</v>
      </c>
      <c r="J24" t="s">
        <v>19</v>
      </c>
      <c r="K24">
        <v>28</v>
      </c>
      <c r="L24">
        <v>5</v>
      </c>
      <c r="M24" t="s">
        <v>83</v>
      </c>
      <c r="N24">
        <v>2</v>
      </c>
    </row>
    <row r="25" spans="1:14" x14ac:dyDescent="0.2">
      <c r="A25" t="s">
        <v>85</v>
      </c>
      <c r="B25" t="s">
        <v>85</v>
      </c>
      <c r="C25">
        <v>5599</v>
      </c>
      <c r="D25" t="s">
        <v>87</v>
      </c>
      <c r="E25">
        <v>4</v>
      </c>
      <c r="F25">
        <f>VLOOKUP(E25,'De-para  Categorias SG'!$A$4:$C$13,3,0)</f>
        <v>2</v>
      </c>
      <c r="G25">
        <f t="shared" si="0"/>
        <v>2</v>
      </c>
      <c r="H25" s="3">
        <v>439513</v>
      </c>
      <c r="I25">
        <v>1</v>
      </c>
      <c r="J25" t="s">
        <v>19</v>
      </c>
      <c r="K25">
        <v>6</v>
      </c>
      <c r="L25">
        <v>4</v>
      </c>
      <c r="M25" t="s">
        <v>86</v>
      </c>
      <c r="N25">
        <v>2</v>
      </c>
    </row>
    <row r="26" spans="1:14" x14ac:dyDescent="0.2">
      <c r="A26" t="s">
        <v>88</v>
      </c>
      <c r="B26" t="s">
        <v>88</v>
      </c>
      <c r="C26">
        <v>690</v>
      </c>
      <c r="D26" t="s">
        <v>90</v>
      </c>
      <c r="E26">
        <v>4</v>
      </c>
      <c r="F26">
        <f>VLOOKUP(E26,'De-para  Categorias SG'!$A$4:$C$13,3,0)</f>
        <v>2</v>
      </c>
      <c r="G26">
        <f t="shared" si="0"/>
        <v>2</v>
      </c>
      <c r="H26" s="3">
        <v>598610</v>
      </c>
      <c r="I26">
        <v>1</v>
      </c>
      <c r="J26" t="s">
        <v>19</v>
      </c>
      <c r="K26">
        <v>13</v>
      </c>
      <c r="L26">
        <v>4</v>
      </c>
      <c r="M26" t="s">
        <v>89</v>
      </c>
      <c r="N26">
        <v>2</v>
      </c>
    </row>
    <row r="27" spans="1:14" x14ac:dyDescent="0.2">
      <c r="A27" t="s">
        <v>91</v>
      </c>
      <c r="B27" t="s">
        <v>92</v>
      </c>
      <c r="C27">
        <v>8510</v>
      </c>
      <c r="D27" t="s">
        <v>94</v>
      </c>
      <c r="E27">
        <v>5</v>
      </c>
      <c r="F27">
        <f>VLOOKUP(E27,'De-para  Categorias SG'!$A$4:$C$13,3,0)</f>
        <v>20</v>
      </c>
      <c r="G27">
        <f t="shared" si="0"/>
        <v>20</v>
      </c>
      <c r="H27" s="3">
        <v>621993</v>
      </c>
      <c r="I27">
        <v>1</v>
      </c>
      <c r="J27" t="s">
        <v>19</v>
      </c>
      <c r="K27">
        <v>3</v>
      </c>
      <c r="L27">
        <v>2</v>
      </c>
      <c r="M27" t="s">
        <v>93</v>
      </c>
      <c r="N27">
        <v>2</v>
      </c>
    </row>
    <row r="28" spans="1:14" x14ac:dyDescent="0.2">
      <c r="A28" t="s">
        <v>95</v>
      </c>
      <c r="B28" t="s">
        <v>95</v>
      </c>
      <c r="C28">
        <v>7940</v>
      </c>
      <c r="D28" t="s">
        <v>97</v>
      </c>
      <c r="E28">
        <v>5</v>
      </c>
      <c r="F28">
        <f>VLOOKUP(E28,'De-para  Categorias SG'!$A$4:$C$13,3,0)</f>
        <v>20</v>
      </c>
      <c r="G28">
        <f t="shared" si="0"/>
        <v>20</v>
      </c>
      <c r="H28" s="3">
        <v>618250</v>
      </c>
      <c r="I28">
        <v>1</v>
      </c>
      <c r="J28" t="s">
        <v>19</v>
      </c>
      <c r="K28">
        <v>4</v>
      </c>
      <c r="L28">
        <v>2</v>
      </c>
      <c r="M28" t="s">
        <v>96</v>
      </c>
      <c r="N28">
        <v>2</v>
      </c>
    </row>
    <row r="29" spans="1:14" x14ac:dyDescent="0.2">
      <c r="A29" t="s">
        <v>98</v>
      </c>
      <c r="B29" t="s">
        <v>99</v>
      </c>
      <c r="C29">
        <v>9970</v>
      </c>
      <c r="D29" t="s">
        <v>101</v>
      </c>
      <c r="E29">
        <v>5</v>
      </c>
      <c r="F29">
        <f>VLOOKUP(E29,'De-para  Categorias SG'!$A$4:$C$13,3,0)</f>
        <v>20</v>
      </c>
      <c r="G29">
        <f t="shared" si="0"/>
        <v>20</v>
      </c>
      <c r="H29" s="3">
        <v>573057</v>
      </c>
      <c r="I29">
        <v>1</v>
      </c>
      <c r="J29" t="s">
        <v>19</v>
      </c>
      <c r="K29">
        <v>1</v>
      </c>
      <c r="L29">
        <v>1</v>
      </c>
      <c r="M29" t="s">
        <v>100</v>
      </c>
      <c r="N29">
        <v>1</v>
      </c>
    </row>
    <row r="30" spans="1:14" x14ac:dyDescent="0.2">
      <c r="A30" t="s">
        <v>102</v>
      </c>
      <c r="B30" t="s">
        <v>102</v>
      </c>
      <c r="C30">
        <v>9160</v>
      </c>
      <c r="D30" t="s">
        <v>104</v>
      </c>
      <c r="E30">
        <v>5</v>
      </c>
      <c r="F30">
        <f>VLOOKUP(E30,'De-para  Categorias SG'!$A$4:$C$13,3,0)</f>
        <v>20</v>
      </c>
      <c r="G30">
        <f t="shared" si="0"/>
        <v>20</v>
      </c>
      <c r="H30" s="3">
        <v>618267</v>
      </c>
      <c r="I30">
        <v>1</v>
      </c>
      <c r="J30" t="s">
        <v>19</v>
      </c>
      <c r="K30">
        <v>4</v>
      </c>
      <c r="L30">
        <v>2</v>
      </c>
      <c r="M30" t="s">
        <v>103</v>
      </c>
      <c r="N30">
        <v>2</v>
      </c>
    </row>
    <row r="31" spans="1:14" x14ac:dyDescent="0.2">
      <c r="A31" t="s">
        <v>105</v>
      </c>
      <c r="B31" t="s">
        <v>106</v>
      </c>
      <c r="C31">
        <v>1700</v>
      </c>
      <c r="D31" t="s">
        <v>108</v>
      </c>
      <c r="E31">
        <v>5</v>
      </c>
      <c r="F31">
        <f>VLOOKUP(E31,'De-para  Categorias SG'!$A$4:$C$13,3,0)</f>
        <v>20</v>
      </c>
      <c r="G31">
        <f t="shared" si="0"/>
        <v>20</v>
      </c>
      <c r="H31" s="3">
        <v>573049</v>
      </c>
      <c r="I31">
        <v>1</v>
      </c>
      <c r="J31" t="s">
        <v>19</v>
      </c>
      <c r="K31">
        <v>21</v>
      </c>
      <c r="L31">
        <v>7</v>
      </c>
      <c r="M31" t="s">
        <v>107</v>
      </c>
      <c r="N31">
        <v>1</v>
      </c>
    </row>
    <row r="32" spans="1:14" x14ac:dyDescent="0.2">
      <c r="A32" t="s">
        <v>109</v>
      </c>
      <c r="B32" t="s">
        <v>109</v>
      </c>
      <c r="C32">
        <v>4590</v>
      </c>
      <c r="D32" t="s">
        <v>111</v>
      </c>
      <c r="E32">
        <v>5</v>
      </c>
      <c r="F32">
        <f>VLOOKUP(E32,'De-para  Categorias SG'!$A$4:$C$13,3,0)</f>
        <v>20</v>
      </c>
      <c r="G32">
        <f t="shared" si="0"/>
        <v>20</v>
      </c>
      <c r="H32" s="3">
        <v>618261</v>
      </c>
      <c r="I32">
        <v>1</v>
      </c>
      <c r="J32" t="s">
        <v>19</v>
      </c>
      <c r="K32">
        <v>2</v>
      </c>
      <c r="L32">
        <v>2</v>
      </c>
      <c r="M32" t="s">
        <v>110</v>
      </c>
      <c r="N32">
        <v>2</v>
      </c>
    </row>
    <row r="33" spans="1:14" x14ac:dyDescent="0.2">
      <c r="A33" t="s">
        <v>112</v>
      </c>
      <c r="B33" t="s">
        <v>112</v>
      </c>
      <c r="C33">
        <v>4420</v>
      </c>
      <c r="D33" t="s">
        <v>114</v>
      </c>
      <c r="E33">
        <v>5</v>
      </c>
      <c r="F33">
        <f>VLOOKUP(E33,'De-para  Categorias SG'!$A$4:$C$13,3,0)</f>
        <v>20</v>
      </c>
      <c r="G33">
        <f t="shared" si="0"/>
        <v>20</v>
      </c>
      <c r="H33" s="3">
        <v>618262</v>
      </c>
      <c r="I33">
        <v>1</v>
      </c>
      <c r="J33" t="s">
        <v>19</v>
      </c>
      <c r="K33">
        <v>3</v>
      </c>
      <c r="L33">
        <v>2</v>
      </c>
      <c r="M33" t="s">
        <v>113</v>
      </c>
      <c r="N33">
        <v>2</v>
      </c>
    </row>
    <row r="34" spans="1:14" x14ac:dyDescent="0.2">
      <c r="A34" t="s">
        <v>115</v>
      </c>
      <c r="B34" t="s">
        <v>115</v>
      </c>
      <c r="C34">
        <v>3930</v>
      </c>
      <c r="D34" t="s">
        <v>117</v>
      </c>
      <c r="E34">
        <v>5</v>
      </c>
      <c r="F34">
        <f>VLOOKUP(E34,'De-para  Categorias SG'!$A$4:$C$13,3,0)</f>
        <v>20</v>
      </c>
      <c r="G34">
        <f t="shared" si="0"/>
        <v>20</v>
      </c>
      <c r="H34" s="3">
        <v>618263</v>
      </c>
      <c r="I34">
        <v>1</v>
      </c>
      <c r="J34" t="s">
        <v>19</v>
      </c>
      <c r="K34">
        <v>5</v>
      </c>
      <c r="L34">
        <v>3</v>
      </c>
      <c r="M34" t="s">
        <v>116</v>
      </c>
      <c r="N34">
        <v>2</v>
      </c>
    </row>
    <row r="35" spans="1:14" x14ac:dyDescent="0.2">
      <c r="A35" t="s">
        <v>118</v>
      </c>
      <c r="B35" t="s">
        <v>118</v>
      </c>
      <c r="C35">
        <v>3930</v>
      </c>
      <c r="D35" t="s">
        <v>120</v>
      </c>
      <c r="E35">
        <v>5</v>
      </c>
      <c r="F35">
        <f>VLOOKUP(E35,'De-para  Categorias SG'!$A$4:$C$13,3,0)</f>
        <v>20</v>
      </c>
      <c r="G35">
        <f t="shared" si="0"/>
        <v>20</v>
      </c>
      <c r="H35" s="3">
        <v>618266</v>
      </c>
      <c r="I35">
        <v>1</v>
      </c>
      <c r="J35" t="s">
        <v>19</v>
      </c>
      <c r="K35">
        <v>10</v>
      </c>
      <c r="L35">
        <v>4</v>
      </c>
      <c r="M35" s="1" t="s">
        <v>119</v>
      </c>
      <c r="N35">
        <v>2</v>
      </c>
    </row>
    <row r="36" spans="1:14" x14ac:dyDescent="0.2">
      <c r="A36" t="s">
        <v>105</v>
      </c>
      <c r="B36" t="s">
        <v>121</v>
      </c>
      <c r="C36">
        <v>670</v>
      </c>
      <c r="D36" t="s">
        <v>123</v>
      </c>
      <c r="E36">
        <v>5</v>
      </c>
      <c r="F36">
        <f>VLOOKUP(E36,'De-para  Categorias SG'!$A$4:$C$13,3,0)</f>
        <v>20</v>
      </c>
      <c r="G36">
        <f t="shared" si="0"/>
        <v>20</v>
      </c>
      <c r="H36" s="3">
        <v>573050</v>
      </c>
      <c r="I36">
        <v>1</v>
      </c>
      <c r="J36" t="s">
        <v>19</v>
      </c>
      <c r="K36">
        <v>101</v>
      </c>
      <c r="L36">
        <v>11</v>
      </c>
      <c r="M36" s="1" t="s">
        <v>122</v>
      </c>
      <c r="N36">
        <v>1</v>
      </c>
    </row>
    <row r="37" spans="1:14" x14ac:dyDescent="0.2">
      <c r="A37" t="s">
        <v>124</v>
      </c>
      <c r="B37" t="s">
        <v>124</v>
      </c>
      <c r="C37">
        <v>5390</v>
      </c>
      <c r="D37" t="s">
        <v>126</v>
      </c>
      <c r="E37">
        <v>3</v>
      </c>
      <c r="F37">
        <f>VLOOKUP(E37,'De-para  Categorias SG'!$A$4:$C$13,3,0)</f>
        <v>15</v>
      </c>
      <c r="G37">
        <f t="shared" si="0"/>
        <v>15</v>
      </c>
      <c r="H37" s="3">
        <v>579283</v>
      </c>
      <c r="I37">
        <v>1</v>
      </c>
      <c r="J37" t="s">
        <v>19</v>
      </c>
      <c r="K37">
        <v>10</v>
      </c>
      <c r="L37">
        <v>3</v>
      </c>
      <c r="M37" t="s">
        <v>125</v>
      </c>
      <c r="N37">
        <v>2</v>
      </c>
    </row>
    <row r="38" spans="1:14" x14ac:dyDescent="0.2">
      <c r="A38" t="s">
        <v>127</v>
      </c>
      <c r="B38" t="s">
        <v>127</v>
      </c>
      <c r="C38">
        <v>2840</v>
      </c>
      <c r="D38" t="s">
        <v>129</v>
      </c>
      <c r="E38">
        <v>3</v>
      </c>
      <c r="F38">
        <f>VLOOKUP(E38,'De-para  Categorias SG'!$A$4:$C$13,3,0)</f>
        <v>15</v>
      </c>
      <c r="G38">
        <f t="shared" si="0"/>
        <v>15</v>
      </c>
      <c r="H38" s="3">
        <v>593584</v>
      </c>
      <c r="I38">
        <v>1</v>
      </c>
      <c r="J38" t="s">
        <v>19</v>
      </c>
      <c r="K38">
        <v>9</v>
      </c>
      <c r="L38">
        <v>3</v>
      </c>
      <c r="M38" t="s">
        <v>128</v>
      </c>
      <c r="N38">
        <v>2</v>
      </c>
    </row>
    <row r="39" spans="1:14" x14ac:dyDescent="0.2">
      <c r="A39" t="s">
        <v>130</v>
      </c>
      <c r="B39" t="s">
        <v>130</v>
      </c>
      <c r="C39">
        <v>4825</v>
      </c>
      <c r="D39" t="s">
        <v>132</v>
      </c>
      <c r="E39">
        <v>3</v>
      </c>
      <c r="F39">
        <f>VLOOKUP(E39,'De-para  Categorias SG'!$A$4:$C$13,3,0)</f>
        <v>15</v>
      </c>
      <c r="G39">
        <f t="shared" si="0"/>
        <v>15</v>
      </c>
      <c r="H39" s="3">
        <v>607576</v>
      </c>
      <c r="I39">
        <v>1</v>
      </c>
      <c r="J39" t="s">
        <v>19</v>
      </c>
      <c r="K39">
        <v>15</v>
      </c>
      <c r="L39">
        <v>3</v>
      </c>
      <c r="M39" t="s">
        <v>131</v>
      </c>
      <c r="N39">
        <v>2</v>
      </c>
    </row>
    <row r="40" spans="1:14" x14ac:dyDescent="0.2">
      <c r="A40" t="s">
        <v>133</v>
      </c>
      <c r="B40" t="s">
        <v>133</v>
      </c>
      <c r="C40">
        <v>5055</v>
      </c>
      <c r="D40" t="s">
        <v>135</v>
      </c>
      <c r="E40">
        <v>3</v>
      </c>
      <c r="F40">
        <f>VLOOKUP(E40,'De-para  Categorias SG'!$A$4:$C$13,3,0)</f>
        <v>15</v>
      </c>
      <c r="G40">
        <f t="shared" si="0"/>
        <v>15</v>
      </c>
      <c r="H40" s="3">
        <v>17672</v>
      </c>
      <c r="I40">
        <v>1</v>
      </c>
      <c r="J40" t="s">
        <v>19</v>
      </c>
      <c r="K40">
        <v>15</v>
      </c>
      <c r="L40">
        <v>3</v>
      </c>
      <c r="M40" s="1" t="s">
        <v>134</v>
      </c>
      <c r="N40">
        <v>2</v>
      </c>
    </row>
    <row r="41" spans="1:14" x14ac:dyDescent="0.2">
      <c r="A41" t="s">
        <v>136</v>
      </c>
      <c r="B41" t="s">
        <v>136</v>
      </c>
      <c r="C41">
        <v>5015</v>
      </c>
      <c r="D41" t="s">
        <v>138</v>
      </c>
      <c r="E41">
        <v>3</v>
      </c>
      <c r="F41">
        <f>VLOOKUP(E41,'De-para  Categorias SG'!$A$4:$C$13,3,0)</f>
        <v>15</v>
      </c>
      <c r="G41">
        <f t="shared" si="0"/>
        <v>15</v>
      </c>
      <c r="H41" s="3">
        <v>596586</v>
      </c>
      <c r="I41">
        <v>1</v>
      </c>
      <c r="J41" t="s">
        <v>19</v>
      </c>
      <c r="K41">
        <v>0</v>
      </c>
      <c r="L41">
        <v>3</v>
      </c>
      <c r="M41" t="s">
        <v>137</v>
      </c>
      <c r="N41">
        <v>2</v>
      </c>
    </row>
    <row r="42" spans="1:14" x14ac:dyDescent="0.2">
      <c r="A42" t="s">
        <v>139</v>
      </c>
      <c r="B42" t="s">
        <v>139</v>
      </c>
      <c r="C42">
        <v>4265</v>
      </c>
      <c r="D42" t="s">
        <v>141</v>
      </c>
      <c r="E42">
        <v>3</v>
      </c>
      <c r="F42">
        <f>VLOOKUP(E42,'De-para  Categorias SG'!$A$4:$C$13,3,0)</f>
        <v>15</v>
      </c>
      <c r="G42">
        <f t="shared" si="0"/>
        <v>15</v>
      </c>
      <c r="H42" s="3">
        <v>425842</v>
      </c>
      <c r="I42">
        <v>1</v>
      </c>
      <c r="J42" t="s">
        <v>19</v>
      </c>
      <c r="K42">
        <v>23</v>
      </c>
      <c r="L42">
        <v>3</v>
      </c>
      <c r="M42" t="s">
        <v>140</v>
      </c>
      <c r="N42">
        <v>2</v>
      </c>
    </row>
    <row r="43" spans="1:14" x14ac:dyDescent="0.2">
      <c r="A43" t="s">
        <v>142</v>
      </c>
      <c r="B43" t="s">
        <v>142</v>
      </c>
      <c r="C43">
        <v>3490</v>
      </c>
      <c r="D43" t="s">
        <v>144</v>
      </c>
      <c r="E43">
        <v>3</v>
      </c>
      <c r="F43">
        <f>VLOOKUP(E43,'De-para  Categorias SG'!$A$4:$C$13,3,0)</f>
        <v>15</v>
      </c>
      <c r="G43">
        <f t="shared" si="0"/>
        <v>15</v>
      </c>
      <c r="H43" s="3">
        <v>570294</v>
      </c>
      <c r="I43">
        <v>1</v>
      </c>
      <c r="J43" t="s">
        <v>19</v>
      </c>
      <c r="K43">
        <v>37</v>
      </c>
      <c r="L43">
        <v>3</v>
      </c>
      <c r="M43" t="s">
        <v>143</v>
      </c>
      <c r="N43">
        <v>2</v>
      </c>
    </row>
    <row r="44" spans="1:14" x14ac:dyDescent="0.2">
      <c r="A44" t="s">
        <v>145</v>
      </c>
      <c r="B44" t="s">
        <v>145</v>
      </c>
      <c r="C44">
        <v>3535</v>
      </c>
      <c r="D44" t="s">
        <v>147</v>
      </c>
      <c r="E44">
        <v>3</v>
      </c>
      <c r="F44">
        <f>VLOOKUP(E44,'De-para  Categorias SG'!$A$4:$C$13,3,0)</f>
        <v>15</v>
      </c>
      <c r="G44">
        <f t="shared" si="0"/>
        <v>15</v>
      </c>
      <c r="H44" s="3">
        <v>147228</v>
      </c>
      <c r="I44">
        <v>1</v>
      </c>
      <c r="J44" t="s">
        <v>19</v>
      </c>
      <c r="K44">
        <v>9</v>
      </c>
      <c r="L44">
        <v>3</v>
      </c>
      <c r="M44" t="s">
        <v>146</v>
      </c>
      <c r="N44">
        <v>2</v>
      </c>
    </row>
    <row r="45" spans="1:14" x14ac:dyDescent="0.2">
      <c r="A45" t="s">
        <v>148</v>
      </c>
      <c r="B45" t="s">
        <v>148</v>
      </c>
      <c r="C45">
        <v>2130</v>
      </c>
      <c r="D45" t="s">
        <v>150</v>
      </c>
      <c r="E45">
        <v>3</v>
      </c>
      <c r="F45">
        <f>VLOOKUP(E45,'De-para  Categorias SG'!$A$4:$C$13,3,0)</f>
        <v>15</v>
      </c>
      <c r="G45">
        <f t="shared" si="0"/>
        <v>15</v>
      </c>
      <c r="H45" s="3">
        <v>194677</v>
      </c>
      <c r="I45">
        <v>1</v>
      </c>
      <c r="J45" t="s">
        <v>19</v>
      </c>
      <c r="K45">
        <v>0</v>
      </c>
      <c r="L45">
        <v>3</v>
      </c>
      <c r="M45" t="s">
        <v>149</v>
      </c>
      <c r="N45">
        <v>2</v>
      </c>
    </row>
    <row r="46" spans="1:14" x14ac:dyDescent="0.2">
      <c r="A46" t="s">
        <v>151</v>
      </c>
      <c r="B46" t="s">
        <v>151</v>
      </c>
      <c r="C46">
        <v>3825</v>
      </c>
      <c r="D46" t="s">
        <v>153</v>
      </c>
      <c r="E46">
        <v>3</v>
      </c>
      <c r="F46">
        <f>VLOOKUP(E46,'De-para  Categorias SG'!$A$4:$C$13,3,0)</f>
        <v>15</v>
      </c>
      <c r="G46">
        <f t="shared" si="0"/>
        <v>15</v>
      </c>
      <c r="H46" s="3">
        <v>473071</v>
      </c>
      <c r="I46">
        <v>1</v>
      </c>
      <c r="J46" t="s">
        <v>19</v>
      </c>
      <c r="K46">
        <v>0</v>
      </c>
      <c r="L46">
        <v>3</v>
      </c>
      <c r="M46" t="s">
        <v>152</v>
      </c>
      <c r="N46">
        <v>2</v>
      </c>
    </row>
    <row r="47" spans="1:14" x14ac:dyDescent="0.2">
      <c r="A47" t="s">
        <v>154</v>
      </c>
      <c r="B47" t="s">
        <v>154</v>
      </c>
      <c r="C47">
        <v>2375</v>
      </c>
      <c r="D47" t="s">
        <v>156</v>
      </c>
      <c r="E47">
        <v>3</v>
      </c>
      <c r="F47">
        <f>VLOOKUP(E47,'De-para  Categorias SG'!$A$4:$C$13,3,0)</f>
        <v>15</v>
      </c>
      <c r="G47">
        <f t="shared" si="0"/>
        <v>15</v>
      </c>
      <c r="H47" s="4">
        <v>91219</v>
      </c>
      <c r="I47">
        <v>1</v>
      </c>
      <c r="J47" t="s">
        <v>19</v>
      </c>
      <c r="K47">
        <v>11</v>
      </c>
      <c r="L47">
        <v>3</v>
      </c>
      <c r="M47" t="s">
        <v>155</v>
      </c>
      <c r="N47">
        <v>2</v>
      </c>
    </row>
    <row r="48" spans="1:14" x14ac:dyDescent="0.2">
      <c r="A48" t="s">
        <v>158</v>
      </c>
      <c r="B48" t="s">
        <v>158</v>
      </c>
      <c r="C48">
        <v>4940</v>
      </c>
      <c r="D48" t="s">
        <v>161</v>
      </c>
      <c r="E48">
        <v>3</v>
      </c>
      <c r="F48">
        <f>VLOOKUP(E48,'De-para  Categorias SG'!$A$4:$C$13,3,0)</f>
        <v>15</v>
      </c>
      <c r="G48">
        <f t="shared" si="0"/>
        <v>15</v>
      </c>
      <c r="H48" s="3">
        <v>304935</v>
      </c>
      <c r="I48">
        <v>1</v>
      </c>
      <c r="J48" t="s">
        <v>19</v>
      </c>
      <c r="K48">
        <v>15</v>
      </c>
      <c r="L48">
        <v>4</v>
      </c>
      <c r="M48" t="s">
        <v>159</v>
      </c>
      <c r="N48">
        <v>2</v>
      </c>
    </row>
    <row r="49" spans="1:14" x14ac:dyDescent="0.2">
      <c r="A49" t="s">
        <v>162</v>
      </c>
      <c r="B49" t="s">
        <v>162</v>
      </c>
      <c r="C49">
        <v>3365</v>
      </c>
      <c r="D49" t="s">
        <v>164</v>
      </c>
      <c r="E49">
        <v>3</v>
      </c>
      <c r="F49">
        <f>VLOOKUP(E49,'De-para  Categorias SG'!$A$4:$C$13,3,0)</f>
        <v>15</v>
      </c>
      <c r="G49">
        <f t="shared" si="0"/>
        <v>15</v>
      </c>
      <c r="H49" s="3">
        <v>445074</v>
      </c>
      <c r="I49">
        <v>1</v>
      </c>
      <c r="J49" t="s">
        <v>19</v>
      </c>
      <c r="K49">
        <v>10</v>
      </c>
      <c r="L49">
        <v>3</v>
      </c>
      <c r="M49" t="s">
        <v>163</v>
      </c>
      <c r="N49">
        <v>2</v>
      </c>
    </row>
    <row r="50" spans="1:14" x14ac:dyDescent="0.2">
      <c r="A50" t="s">
        <v>166</v>
      </c>
      <c r="B50" t="s">
        <v>166</v>
      </c>
      <c r="C50">
        <v>4230</v>
      </c>
      <c r="D50" t="s">
        <v>169</v>
      </c>
      <c r="E50">
        <v>3</v>
      </c>
      <c r="F50">
        <f>VLOOKUP(E50,'De-para  Categorias SG'!$A$4:$C$13,3,0)</f>
        <v>15</v>
      </c>
      <c r="G50">
        <f t="shared" si="0"/>
        <v>15</v>
      </c>
      <c r="H50" s="3">
        <v>592321</v>
      </c>
      <c r="I50">
        <v>1</v>
      </c>
      <c r="J50" t="s">
        <v>19</v>
      </c>
      <c r="K50">
        <v>13</v>
      </c>
      <c r="L50">
        <v>3</v>
      </c>
      <c r="M50" t="s">
        <v>167</v>
      </c>
      <c r="N50">
        <v>2</v>
      </c>
    </row>
    <row r="51" spans="1:14" x14ac:dyDescent="0.2">
      <c r="A51" t="s">
        <v>170</v>
      </c>
      <c r="B51" t="s">
        <v>170</v>
      </c>
      <c r="C51">
        <v>3525</v>
      </c>
      <c r="D51" t="s">
        <v>173</v>
      </c>
      <c r="E51">
        <v>3</v>
      </c>
      <c r="F51">
        <f>VLOOKUP(E51,'De-para  Categorias SG'!$A$4:$C$13,3,0)</f>
        <v>15</v>
      </c>
      <c r="G51">
        <f t="shared" si="0"/>
        <v>15</v>
      </c>
      <c r="H51" s="3">
        <v>459198</v>
      </c>
      <c r="I51">
        <v>1</v>
      </c>
      <c r="J51" t="s">
        <v>19</v>
      </c>
      <c r="K51">
        <v>0</v>
      </c>
      <c r="L51">
        <v>2</v>
      </c>
      <c r="M51" t="s">
        <v>171</v>
      </c>
      <c r="N51">
        <v>2</v>
      </c>
    </row>
    <row r="52" spans="1:14" x14ac:dyDescent="0.2">
      <c r="A52" t="s">
        <v>174</v>
      </c>
      <c r="B52" t="s">
        <v>175</v>
      </c>
      <c r="C52">
        <v>4920</v>
      </c>
      <c r="D52" t="s">
        <v>178</v>
      </c>
      <c r="E52">
        <v>3</v>
      </c>
      <c r="F52">
        <f>VLOOKUP(E52,'De-para  Categorias SG'!$A$4:$C$13,3,0)</f>
        <v>15</v>
      </c>
      <c r="G52">
        <f t="shared" si="0"/>
        <v>15</v>
      </c>
      <c r="H52" s="3">
        <v>525956</v>
      </c>
      <c r="I52">
        <v>1</v>
      </c>
      <c r="J52" t="s">
        <v>19</v>
      </c>
      <c r="K52">
        <v>0</v>
      </c>
      <c r="L52">
        <v>2</v>
      </c>
      <c r="M52" s="1" t="s">
        <v>176</v>
      </c>
      <c r="N52">
        <v>1</v>
      </c>
    </row>
    <row r="53" spans="1:14" x14ac:dyDescent="0.2">
      <c r="A53" t="s">
        <v>179</v>
      </c>
      <c r="B53" t="s">
        <v>179</v>
      </c>
      <c r="C53">
        <v>4920</v>
      </c>
      <c r="D53" t="s">
        <v>181</v>
      </c>
      <c r="E53">
        <v>3</v>
      </c>
      <c r="F53">
        <f>VLOOKUP(E53,'De-para  Categorias SG'!$A$4:$C$13,3,0)</f>
        <v>15</v>
      </c>
      <c r="G53">
        <f t="shared" si="0"/>
        <v>15</v>
      </c>
      <c r="H53" s="3">
        <v>607084</v>
      </c>
      <c r="I53">
        <v>1</v>
      </c>
      <c r="J53" t="s">
        <v>19</v>
      </c>
      <c r="K53">
        <v>14</v>
      </c>
      <c r="L53">
        <v>3</v>
      </c>
      <c r="M53" t="s">
        <v>180</v>
      </c>
      <c r="N53">
        <v>2</v>
      </c>
    </row>
    <row r="54" spans="1:14" x14ac:dyDescent="0.2">
      <c r="A54" t="s">
        <v>182</v>
      </c>
      <c r="B54" t="s">
        <v>182</v>
      </c>
      <c r="C54">
        <v>3880</v>
      </c>
      <c r="D54" t="s">
        <v>184</v>
      </c>
      <c r="E54">
        <v>3</v>
      </c>
      <c r="F54">
        <f>VLOOKUP(E54,'De-para  Categorias SG'!$A$4:$C$13,3,0)</f>
        <v>15</v>
      </c>
      <c r="G54">
        <f t="shared" si="0"/>
        <v>15</v>
      </c>
      <c r="H54" s="3">
        <v>547300</v>
      </c>
      <c r="I54">
        <v>1</v>
      </c>
      <c r="J54" t="s">
        <v>19</v>
      </c>
      <c r="K54">
        <v>39</v>
      </c>
      <c r="L54">
        <v>3</v>
      </c>
      <c r="M54" t="s">
        <v>183</v>
      </c>
      <c r="N54">
        <v>2</v>
      </c>
    </row>
    <row r="55" spans="1:14" x14ac:dyDescent="0.2">
      <c r="A55" t="s">
        <v>185</v>
      </c>
      <c r="B55" t="s">
        <v>185</v>
      </c>
      <c r="C55">
        <v>4295</v>
      </c>
      <c r="D55" t="s">
        <v>188</v>
      </c>
      <c r="E55">
        <v>3</v>
      </c>
      <c r="F55">
        <f>VLOOKUP(E55,'De-para  Categorias SG'!$A$4:$C$13,3,0)</f>
        <v>15</v>
      </c>
      <c r="G55">
        <f t="shared" si="0"/>
        <v>15</v>
      </c>
      <c r="H55" s="3">
        <v>556143</v>
      </c>
      <c r="I55">
        <v>1</v>
      </c>
      <c r="J55" t="s">
        <v>19</v>
      </c>
      <c r="K55">
        <v>5</v>
      </c>
      <c r="L55">
        <v>3</v>
      </c>
      <c r="M55" t="s">
        <v>186</v>
      </c>
      <c r="N55">
        <v>2</v>
      </c>
    </row>
    <row r="56" spans="1:14" x14ac:dyDescent="0.2">
      <c r="A56" t="s">
        <v>189</v>
      </c>
      <c r="B56" t="s">
        <v>189</v>
      </c>
      <c r="C56">
        <v>3545</v>
      </c>
      <c r="D56" t="s">
        <v>191</v>
      </c>
      <c r="E56">
        <v>3</v>
      </c>
      <c r="F56">
        <f>VLOOKUP(E56,'De-para  Categorias SG'!$A$4:$C$13,3,0)</f>
        <v>15</v>
      </c>
      <c r="G56">
        <f t="shared" si="0"/>
        <v>15</v>
      </c>
      <c r="H56" s="3">
        <v>583563</v>
      </c>
      <c r="I56">
        <v>1</v>
      </c>
      <c r="J56" t="s">
        <v>19</v>
      </c>
      <c r="K56">
        <v>13</v>
      </c>
      <c r="L56">
        <v>3</v>
      </c>
      <c r="M56" t="s">
        <v>190</v>
      </c>
      <c r="N56">
        <v>2</v>
      </c>
    </row>
    <row r="57" spans="1:14" x14ac:dyDescent="0.2">
      <c r="A57" t="s">
        <v>193</v>
      </c>
      <c r="B57" t="s">
        <v>193</v>
      </c>
      <c r="C57">
        <v>4265</v>
      </c>
      <c r="D57" t="s">
        <v>196</v>
      </c>
      <c r="E57">
        <v>3</v>
      </c>
      <c r="F57">
        <f>VLOOKUP(E57,'De-para  Categorias SG'!$A$4:$C$13,3,0)</f>
        <v>15</v>
      </c>
      <c r="G57">
        <f t="shared" si="0"/>
        <v>15</v>
      </c>
      <c r="H57" s="3">
        <v>566662</v>
      </c>
      <c r="I57">
        <v>1</v>
      </c>
      <c r="J57" t="s">
        <v>19</v>
      </c>
      <c r="K57">
        <v>12</v>
      </c>
      <c r="L57">
        <v>3</v>
      </c>
      <c r="M57" t="s">
        <v>194</v>
      </c>
      <c r="N57">
        <v>2</v>
      </c>
    </row>
    <row r="58" spans="1:14" x14ac:dyDescent="0.2">
      <c r="A58" t="s">
        <v>197</v>
      </c>
      <c r="B58" t="s">
        <v>197</v>
      </c>
      <c r="C58">
        <v>4165</v>
      </c>
      <c r="D58" t="s">
        <v>199</v>
      </c>
      <c r="E58">
        <v>3</v>
      </c>
      <c r="F58">
        <f>VLOOKUP(E58,'De-para  Categorias SG'!$A$4:$C$13,3,0)</f>
        <v>15</v>
      </c>
      <c r="G58">
        <f t="shared" si="0"/>
        <v>15</v>
      </c>
      <c r="H58" s="3">
        <v>470949</v>
      </c>
      <c r="I58">
        <v>1</v>
      </c>
      <c r="J58" t="s">
        <v>19</v>
      </c>
      <c r="K58">
        <v>11</v>
      </c>
      <c r="L58">
        <v>3</v>
      </c>
      <c r="M58" t="s">
        <v>198</v>
      </c>
      <c r="N58">
        <v>2</v>
      </c>
    </row>
    <row r="59" spans="1:14" x14ac:dyDescent="0.2">
      <c r="A59" t="s">
        <v>200</v>
      </c>
      <c r="B59" t="s">
        <v>200</v>
      </c>
      <c r="C59">
        <v>3295</v>
      </c>
      <c r="D59" t="s">
        <v>202</v>
      </c>
      <c r="E59">
        <v>3</v>
      </c>
      <c r="F59">
        <f>VLOOKUP(E59,'De-para  Categorias SG'!$A$4:$C$13,3,0)</f>
        <v>15</v>
      </c>
      <c r="G59">
        <f t="shared" ref="G59:G112" si="1">F59</f>
        <v>15</v>
      </c>
      <c r="H59" s="3">
        <v>40528</v>
      </c>
      <c r="I59">
        <v>1</v>
      </c>
      <c r="J59" t="s">
        <v>19</v>
      </c>
      <c r="K59">
        <v>10</v>
      </c>
      <c r="L59">
        <v>2</v>
      </c>
      <c r="M59" t="s">
        <v>201</v>
      </c>
      <c r="N59">
        <v>1</v>
      </c>
    </row>
    <row r="60" spans="1:14" x14ac:dyDescent="0.2">
      <c r="A60" t="s">
        <v>203</v>
      </c>
      <c r="B60" t="s">
        <v>203</v>
      </c>
      <c r="C60">
        <v>3490</v>
      </c>
      <c r="D60" t="s">
        <v>205</v>
      </c>
      <c r="E60">
        <v>3</v>
      </c>
      <c r="F60">
        <f>VLOOKUP(E60,'De-para  Categorias SG'!$A$4:$C$13,3,0)</f>
        <v>15</v>
      </c>
      <c r="G60">
        <f t="shared" si="1"/>
        <v>15</v>
      </c>
      <c r="H60" s="3">
        <v>598880</v>
      </c>
      <c r="I60">
        <v>1</v>
      </c>
      <c r="J60" t="s">
        <v>19</v>
      </c>
      <c r="K60">
        <v>30</v>
      </c>
      <c r="L60">
        <v>5</v>
      </c>
      <c r="M60" t="s">
        <v>204</v>
      </c>
      <c r="N60">
        <v>2</v>
      </c>
    </row>
    <row r="61" spans="1:14" x14ac:dyDescent="0.2">
      <c r="A61" t="s">
        <v>207</v>
      </c>
      <c r="B61" t="s">
        <v>207</v>
      </c>
      <c r="C61">
        <v>4265</v>
      </c>
      <c r="D61" t="s">
        <v>210</v>
      </c>
      <c r="E61">
        <v>3</v>
      </c>
      <c r="F61">
        <f>VLOOKUP(E61,'De-para  Categorias SG'!$A$4:$C$13,3,0)</f>
        <v>15</v>
      </c>
      <c r="G61">
        <f t="shared" si="1"/>
        <v>15</v>
      </c>
      <c r="H61" s="3">
        <v>569277</v>
      </c>
      <c r="I61">
        <v>1</v>
      </c>
      <c r="J61" t="s">
        <v>19</v>
      </c>
      <c r="K61">
        <v>10</v>
      </c>
      <c r="L61">
        <v>2</v>
      </c>
      <c r="M61" t="s">
        <v>208</v>
      </c>
      <c r="N61">
        <v>2</v>
      </c>
    </row>
    <row r="62" spans="1:14" x14ac:dyDescent="0.2">
      <c r="A62" t="s">
        <v>211</v>
      </c>
      <c r="B62" t="s">
        <v>211</v>
      </c>
      <c r="C62">
        <v>3600</v>
      </c>
      <c r="D62" t="s">
        <v>213</v>
      </c>
      <c r="E62">
        <v>3</v>
      </c>
      <c r="F62">
        <f>VLOOKUP(E62,'De-para  Categorias SG'!$A$4:$C$13,3,0)</f>
        <v>15</v>
      </c>
      <c r="G62">
        <f t="shared" si="1"/>
        <v>15</v>
      </c>
      <c r="H62" s="3">
        <v>566664</v>
      </c>
      <c r="I62">
        <v>1</v>
      </c>
      <c r="J62" t="s">
        <v>19</v>
      </c>
      <c r="K62">
        <v>10</v>
      </c>
      <c r="L62">
        <v>3</v>
      </c>
      <c r="M62" t="s">
        <v>212</v>
      </c>
      <c r="N62">
        <v>2</v>
      </c>
    </row>
    <row r="63" spans="1:14" x14ac:dyDescent="0.2">
      <c r="A63" t="s">
        <v>215</v>
      </c>
      <c r="B63" t="s">
        <v>215</v>
      </c>
      <c r="C63">
        <v>3935</v>
      </c>
      <c r="D63" t="s">
        <v>217</v>
      </c>
      <c r="E63">
        <v>3</v>
      </c>
      <c r="F63">
        <f>VLOOKUP(E63,'De-para  Categorias SG'!$A$4:$C$13,3,0)</f>
        <v>15</v>
      </c>
      <c r="G63">
        <f t="shared" si="1"/>
        <v>15</v>
      </c>
      <c r="H63" s="3">
        <v>606194</v>
      </c>
      <c r="I63">
        <v>1</v>
      </c>
      <c r="J63" t="s">
        <v>19</v>
      </c>
      <c r="K63">
        <v>0</v>
      </c>
      <c r="L63">
        <v>2</v>
      </c>
      <c r="M63" t="s">
        <v>216</v>
      </c>
      <c r="N63">
        <v>2</v>
      </c>
    </row>
    <row r="64" spans="1:14" x14ac:dyDescent="0.2">
      <c r="A64" t="s">
        <v>218</v>
      </c>
      <c r="B64" t="s">
        <v>218</v>
      </c>
      <c r="C64">
        <v>5040</v>
      </c>
      <c r="D64" t="s">
        <v>220</v>
      </c>
      <c r="E64">
        <v>3</v>
      </c>
      <c r="F64">
        <f>VLOOKUP(E64,'De-para  Categorias SG'!$A$4:$C$13,3,0)</f>
        <v>15</v>
      </c>
      <c r="G64">
        <f t="shared" si="1"/>
        <v>15</v>
      </c>
      <c r="H64" s="3">
        <v>592595</v>
      </c>
      <c r="I64">
        <v>1</v>
      </c>
      <c r="J64" t="s">
        <v>19</v>
      </c>
      <c r="K64">
        <v>3</v>
      </c>
      <c r="L64">
        <v>2</v>
      </c>
      <c r="M64" t="s">
        <v>219</v>
      </c>
      <c r="N64">
        <v>2</v>
      </c>
    </row>
    <row r="65" spans="1:14" x14ac:dyDescent="0.2">
      <c r="A65" t="s">
        <v>218</v>
      </c>
      <c r="B65" t="s">
        <v>218</v>
      </c>
      <c r="C65">
        <v>5040</v>
      </c>
      <c r="D65" t="s">
        <v>221</v>
      </c>
      <c r="E65">
        <v>3</v>
      </c>
      <c r="F65">
        <f>VLOOKUP(E65,'De-para  Categorias SG'!$A$4:$C$13,3,0)</f>
        <v>15</v>
      </c>
      <c r="G65">
        <f t="shared" si="1"/>
        <v>15</v>
      </c>
      <c r="H65" s="3">
        <v>592595</v>
      </c>
      <c r="I65">
        <v>1</v>
      </c>
      <c r="J65" t="s">
        <v>19</v>
      </c>
      <c r="K65">
        <v>3</v>
      </c>
      <c r="L65">
        <v>2</v>
      </c>
      <c r="M65" t="s">
        <v>219</v>
      </c>
      <c r="N65">
        <v>2</v>
      </c>
    </row>
    <row r="66" spans="1:14" x14ac:dyDescent="0.2">
      <c r="A66" t="s">
        <v>222</v>
      </c>
      <c r="B66" t="s">
        <v>222</v>
      </c>
      <c r="C66">
        <v>2160</v>
      </c>
      <c r="D66" t="s">
        <v>224</v>
      </c>
      <c r="E66">
        <v>3</v>
      </c>
      <c r="F66">
        <f>VLOOKUP(E66,'De-para  Categorias SG'!$A$4:$C$13,3,0)</f>
        <v>15</v>
      </c>
      <c r="G66">
        <f t="shared" si="1"/>
        <v>15</v>
      </c>
      <c r="H66" s="3">
        <v>91216</v>
      </c>
      <c r="I66">
        <v>1</v>
      </c>
      <c r="J66" t="s">
        <v>19</v>
      </c>
      <c r="K66">
        <v>0</v>
      </c>
      <c r="L66">
        <v>2</v>
      </c>
      <c r="M66" t="s">
        <v>223</v>
      </c>
      <c r="N66">
        <v>2</v>
      </c>
    </row>
    <row r="67" spans="1:14" x14ac:dyDescent="0.2">
      <c r="A67" t="s">
        <v>225</v>
      </c>
      <c r="B67" t="s">
        <v>225</v>
      </c>
      <c r="C67">
        <v>4170</v>
      </c>
      <c r="D67" t="s">
        <v>227</v>
      </c>
      <c r="E67">
        <v>3</v>
      </c>
      <c r="F67">
        <f>VLOOKUP(E67,'De-para  Categorias SG'!$A$4:$C$13,3,0)</f>
        <v>15</v>
      </c>
      <c r="G67">
        <f t="shared" si="1"/>
        <v>15</v>
      </c>
      <c r="H67" s="3">
        <v>459196</v>
      </c>
      <c r="I67">
        <v>1</v>
      </c>
      <c r="J67" t="s">
        <v>19</v>
      </c>
      <c r="K67">
        <v>1</v>
      </c>
      <c r="L67">
        <v>2</v>
      </c>
      <c r="M67" t="s">
        <v>226</v>
      </c>
      <c r="N67">
        <v>2</v>
      </c>
    </row>
    <row r="68" spans="1:14" x14ac:dyDescent="0.2">
      <c r="A68" t="s">
        <v>229</v>
      </c>
      <c r="B68" t="s">
        <v>229</v>
      </c>
      <c r="C68">
        <v>4390</v>
      </c>
      <c r="D68" t="s">
        <v>231</v>
      </c>
      <c r="E68">
        <v>3</v>
      </c>
      <c r="F68">
        <f>VLOOKUP(E68,'De-para  Categorias SG'!$A$4:$C$13,3,0)</f>
        <v>15</v>
      </c>
      <c r="G68">
        <f t="shared" si="1"/>
        <v>15</v>
      </c>
      <c r="H68" s="3">
        <v>607619</v>
      </c>
      <c r="I68">
        <v>1</v>
      </c>
      <c r="J68" t="s">
        <v>19</v>
      </c>
      <c r="K68">
        <v>13</v>
      </c>
      <c r="L68">
        <v>3</v>
      </c>
      <c r="M68" t="s">
        <v>230</v>
      </c>
      <c r="N68">
        <v>2</v>
      </c>
    </row>
    <row r="69" spans="1:14" x14ac:dyDescent="0.2">
      <c r="A69" t="s">
        <v>232</v>
      </c>
      <c r="B69" t="s">
        <v>232</v>
      </c>
      <c r="C69">
        <v>4585</v>
      </c>
      <c r="D69" t="s">
        <v>235</v>
      </c>
      <c r="E69">
        <v>3</v>
      </c>
      <c r="F69">
        <f>VLOOKUP(E69,'De-para  Categorias SG'!$A$4:$C$13,3,0)</f>
        <v>15</v>
      </c>
      <c r="G69">
        <f t="shared" si="1"/>
        <v>15</v>
      </c>
      <c r="H69" s="3">
        <v>583569</v>
      </c>
      <c r="I69">
        <v>1</v>
      </c>
      <c r="J69" t="s">
        <v>19</v>
      </c>
      <c r="K69">
        <v>4</v>
      </c>
      <c r="L69">
        <v>2</v>
      </c>
      <c r="M69" t="s">
        <v>233</v>
      </c>
      <c r="N69">
        <v>2</v>
      </c>
    </row>
    <row r="70" spans="1:14" x14ac:dyDescent="0.2">
      <c r="A70" t="s">
        <v>236</v>
      </c>
      <c r="B70" t="s">
        <v>236</v>
      </c>
      <c r="C70">
        <v>3090</v>
      </c>
      <c r="D70" t="s">
        <v>238</v>
      </c>
      <c r="E70">
        <v>3</v>
      </c>
      <c r="F70">
        <f>VLOOKUP(E70,'De-para  Categorias SG'!$A$4:$C$13,3,0)</f>
        <v>15</v>
      </c>
      <c r="G70">
        <f t="shared" si="1"/>
        <v>15</v>
      </c>
      <c r="H70" s="3">
        <v>579324</v>
      </c>
      <c r="I70">
        <v>1</v>
      </c>
      <c r="J70" t="s">
        <v>19</v>
      </c>
      <c r="K70">
        <v>0</v>
      </c>
      <c r="L70">
        <v>2</v>
      </c>
      <c r="M70" t="s">
        <v>237</v>
      </c>
      <c r="N70">
        <v>2</v>
      </c>
    </row>
    <row r="71" spans="1:14" x14ac:dyDescent="0.2">
      <c r="A71" t="s">
        <v>240</v>
      </c>
      <c r="B71" t="s">
        <v>240</v>
      </c>
      <c r="C71">
        <v>2940</v>
      </c>
      <c r="D71" t="s">
        <v>243</v>
      </c>
      <c r="E71">
        <v>3</v>
      </c>
      <c r="F71">
        <f>VLOOKUP(E71,'De-para  Categorias SG'!$A$4:$C$13,3,0)</f>
        <v>15</v>
      </c>
      <c r="G71">
        <f t="shared" si="1"/>
        <v>15</v>
      </c>
      <c r="H71" s="3">
        <v>566526</v>
      </c>
      <c r="I71">
        <v>1</v>
      </c>
      <c r="J71" t="s">
        <v>19</v>
      </c>
      <c r="K71">
        <v>2</v>
      </c>
      <c r="L71">
        <v>2</v>
      </c>
      <c r="M71" s="1" t="s">
        <v>241</v>
      </c>
      <c r="N71">
        <v>2</v>
      </c>
    </row>
    <row r="72" spans="1:14" x14ac:dyDescent="0.2">
      <c r="A72" t="s">
        <v>244</v>
      </c>
      <c r="B72" t="s">
        <v>244</v>
      </c>
      <c r="C72">
        <v>3190</v>
      </c>
      <c r="D72" t="s">
        <v>246</v>
      </c>
      <c r="E72">
        <v>3</v>
      </c>
      <c r="F72">
        <f>VLOOKUP(E72,'De-para  Categorias SG'!$A$4:$C$13,3,0)</f>
        <v>15</v>
      </c>
      <c r="G72">
        <f t="shared" si="1"/>
        <v>15</v>
      </c>
      <c r="H72" s="3">
        <v>528585</v>
      </c>
      <c r="I72">
        <v>1</v>
      </c>
      <c r="J72" t="s">
        <v>19</v>
      </c>
      <c r="K72">
        <v>0</v>
      </c>
      <c r="L72">
        <v>2</v>
      </c>
      <c r="M72" t="s">
        <v>245</v>
      </c>
      <c r="N72">
        <v>2</v>
      </c>
    </row>
    <row r="73" spans="1:14" x14ac:dyDescent="0.2">
      <c r="A73" t="s">
        <v>248</v>
      </c>
      <c r="B73" t="s">
        <v>248</v>
      </c>
      <c r="C73">
        <v>3880</v>
      </c>
      <c r="D73" t="s">
        <v>251</v>
      </c>
      <c r="E73">
        <v>3</v>
      </c>
      <c r="F73">
        <f>VLOOKUP(E73,'De-para  Categorias SG'!$A$4:$C$13,3,0)</f>
        <v>15</v>
      </c>
      <c r="G73">
        <f t="shared" si="1"/>
        <v>15</v>
      </c>
      <c r="H73" s="3">
        <v>592291</v>
      </c>
      <c r="I73">
        <v>1</v>
      </c>
      <c r="J73" t="s">
        <v>19</v>
      </c>
      <c r="K73">
        <v>0</v>
      </c>
      <c r="L73">
        <v>2</v>
      </c>
      <c r="M73" t="s">
        <v>249</v>
      </c>
      <c r="N73">
        <v>2</v>
      </c>
    </row>
    <row r="74" spans="1:14" x14ac:dyDescent="0.2">
      <c r="A74" t="s">
        <v>252</v>
      </c>
      <c r="B74" t="s">
        <v>252</v>
      </c>
      <c r="C74">
        <v>3690</v>
      </c>
      <c r="D74" t="s">
        <v>254</v>
      </c>
      <c r="E74">
        <v>3</v>
      </c>
      <c r="F74">
        <f>VLOOKUP(E74,'De-para  Categorias SG'!$A$4:$C$13,3,0)</f>
        <v>15</v>
      </c>
      <c r="G74">
        <f t="shared" si="1"/>
        <v>15</v>
      </c>
      <c r="H74" s="3">
        <v>547713</v>
      </c>
      <c r="I74">
        <v>1</v>
      </c>
      <c r="J74" t="s">
        <v>19</v>
      </c>
      <c r="K74">
        <v>6</v>
      </c>
      <c r="L74">
        <v>3</v>
      </c>
      <c r="M74" t="s">
        <v>253</v>
      </c>
      <c r="N74">
        <v>2</v>
      </c>
    </row>
    <row r="75" spans="1:14" x14ac:dyDescent="0.2">
      <c r="A75" t="s">
        <v>256</v>
      </c>
      <c r="B75" t="s">
        <v>256</v>
      </c>
      <c r="C75">
        <v>300</v>
      </c>
      <c r="D75" t="s">
        <v>258</v>
      </c>
      <c r="E75">
        <v>2</v>
      </c>
      <c r="F75">
        <f>VLOOKUP(E75,'De-para  Categorias SG'!$A$4:$C$13,3,0)</f>
        <v>13</v>
      </c>
      <c r="G75">
        <f t="shared" si="1"/>
        <v>13</v>
      </c>
      <c r="H75" s="3">
        <v>502674</v>
      </c>
      <c r="I75">
        <v>1</v>
      </c>
      <c r="J75" t="s">
        <v>19</v>
      </c>
      <c r="K75">
        <v>100</v>
      </c>
      <c r="L75">
        <v>15</v>
      </c>
      <c r="M75" t="s">
        <v>257</v>
      </c>
      <c r="N75">
        <v>2</v>
      </c>
    </row>
    <row r="76" spans="1:14" x14ac:dyDescent="0.2">
      <c r="A76" t="s">
        <v>259</v>
      </c>
      <c r="B76" t="s">
        <v>260</v>
      </c>
      <c r="C76">
        <v>310</v>
      </c>
      <c r="D76" t="s">
        <v>262</v>
      </c>
      <c r="E76">
        <v>2</v>
      </c>
      <c r="F76">
        <f>VLOOKUP(E76,'De-para  Categorias SG'!$A$4:$C$13,3,0)</f>
        <v>13</v>
      </c>
      <c r="G76">
        <f t="shared" si="1"/>
        <v>13</v>
      </c>
      <c r="H76" s="3">
        <v>608057</v>
      </c>
      <c r="I76">
        <v>1</v>
      </c>
      <c r="J76" t="s">
        <v>19</v>
      </c>
      <c r="K76">
        <v>227</v>
      </c>
      <c r="L76">
        <v>18</v>
      </c>
      <c r="M76" t="s">
        <v>261</v>
      </c>
      <c r="N76">
        <v>1</v>
      </c>
    </row>
    <row r="77" spans="1:14" x14ac:dyDescent="0.2">
      <c r="A77" t="s">
        <v>263</v>
      </c>
      <c r="B77" t="s">
        <v>263</v>
      </c>
      <c r="C77">
        <v>410</v>
      </c>
      <c r="D77" t="s">
        <v>265</v>
      </c>
      <c r="E77">
        <v>2</v>
      </c>
      <c r="F77">
        <f>VLOOKUP(E77,'De-para  Categorias SG'!$A$4:$C$13,3,0)</f>
        <v>13</v>
      </c>
      <c r="G77">
        <f t="shared" si="1"/>
        <v>13</v>
      </c>
      <c r="H77" s="3">
        <v>598638</v>
      </c>
      <c r="I77">
        <v>1</v>
      </c>
      <c r="J77" t="s">
        <v>19</v>
      </c>
      <c r="K77">
        <v>371</v>
      </c>
      <c r="L77">
        <v>15</v>
      </c>
      <c r="M77" t="s">
        <v>264</v>
      </c>
      <c r="N77">
        <v>2</v>
      </c>
    </row>
    <row r="78" spans="1:14" x14ac:dyDescent="0.2">
      <c r="A78" t="s">
        <v>266</v>
      </c>
      <c r="B78" t="s">
        <v>266</v>
      </c>
      <c r="C78">
        <v>135</v>
      </c>
      <c r="D78" t="s">
        <v>268</v>
      </c>
      <c r="E78">
        <v>2</v>
      </c>
      <c r="F78">
        <f>VLOOKUP(E78,'De-para  Categorias SG'!$A$4:$C$13,3,0)</f>
        <v>13</v>
      </c>
      <c r="G78">
        <f t="shared" si="1"/>
        <v>13</v>
      </c>
      <c r="H78" s="3">
        <v>87709</v>
      </c>
      <c r="I78">
        <v>1</v>
      </c>
      <c r="J78" t="s">
        <v>19</v>
      </c>
      <c r="K78">
        <v>1374</v>
      </c>
      <c r="L78">
        <v>100</v>
      </c>
      <c r="M78" t="s">
        <v>267</v>
      </c>
      <c r="N78">
        <v>2</v>
      </c>
    </row>
    <row r="79" spans="1:14" x14ac:dyDescent="0.2">
      <c r="A79" t="s">
        <v>269</v>
      </c>
      <c r="B79" t="s">
        <v>269</v>
      </c>
      <c r="C79">
        <v>1150</v>
      </c>
      <c r="D79" t="s">
        <v>271</v>
      </c>
      <c r="E79">
        <v>2</v>
      </c>
      <c r="F79">
        <f>VLOOKUP(E79,'De-para  Categorias SG'!$A$4:$C$13,3,0)</f>
        <v>13</v>
      </c>
      <c r="G79">
        <f t="shared" si="1"/>
        <v>13</v>
      </c>
      <c r="H79" s="3">
        <v>567379</v>
      </c>
      <c r="I79">
        <v>1</v>
      </c>
      <c r="J79" t="s">
        <v>19</v>
      </c>
      <c r="K79">
        <v>53</v>
      </c>
      <c r="L79">
        <v>18</v>
      </c>
      <c r="M79" t="s">
        <v>270</v>
      </c>
      <c r="N79">
        <v>2</v>
      </c>
    </row>
    <row r="80" spans="1:14" x14ac:dyDescent="0.2">
      <c r="A80" t="s">
        <v>272</v>
      </c>
      <c r="B80" t="s">
        <v>272</v>
      </c>
      <c r="C80">
        <v>161</v>
      </c>
      <c r="D80" t="s">
        <v>274</v>
      </c>
      <c r="E80">
        <v>2</v>
      </c>
      <c r="F80">
        <f>VLOOKUP(E80,'De-para  Categorias SG'!$A$4:$C$13,3,0)</f>
        <v>13</v>
      </c>
      <c r="G80">
        <f t="shared" si="1"/>
        <v>13</v>
      </c>
      <c r="H80" s="3">
        <v>538061</v>
      </c>
      <c r="I80">
        <v>1</v>
      </c>
      <c r="J80" t="s">
        <v>19</v>
      </c>
      <c r="K80">
        <v>70</v>
      </c>
      <c r="L80">
        <v>17</v>
      </c>
      <c r="M80" t="s">
        <v>273</v>
      </c>
      <c r="N80">
        <v>2</v>
      </c>
    </row>
    <row r="81" spans="1:14" x14ac:dyDescent="0.2">
      <c r="A81" t="s">
        <v>275</v>
      </c>
      <c r="B81" t="s">
        <v>275</v>
      </c>
      <c r="C81">
        <v>161</v>
      </c>
      <c r="D81" t="s">
        <v>277</v>
      </c>
      <c r="E81">
        <v>2</v>
      </c>
      <c r="F81">
        <f>VLOOKUP(E81,'De-para  Categorias SG'!$A$4:$C$13,3,0)</f>
        <v>13</v>
      </c>
      <c r="G81">
        <f t="shared" si="1"/>
        <v>13</v>
      </c>
      <c r="H81" s="3">
        <v>538062</v>
      </c>
      <c r="I81">
        <v>1</v>
      </c>
      <c r="J81" t="s">
        <v>19</v>
      </c>
      <c r="K81">
        <v>29</v>
      </c>
      <c r="L81">
        <v>15</v>
      </c>
      <c r="M81" t="s">
        <v>276</v>
      </c>
      <c r="N81">
        <v>2</v>
      </c>
    </row>
    <row r="82" spans="1:14" x14ac:dyDescent="0.2">
      <c r="A82" t="s">
        <v>278</v>
      </c>
      <c r="B82" t="s">
        <v>278</v>
      </c>
      <c r="C82">
        <v>340</v>
      </c>
      <c r="D82" t="s">
        <v>280</v>
      </c>
      <c r="E82">
        <v>2</v>
      </c>
      <c r="F82">
        <f>VLOOKUP(E82,'De-para  Categorias SG'!$A$4:$C$13,3,0)</f>
        <v>13</v>
      </c>
      <c r="G82">
        <f t="shared" si="1"/>
        <v>13</v>
      </c>
      <c r="H82" s="3">
        <v>4146</v>
      </c>
      <c r="I82">
        <v>1</v>
      </c>
      <c r="J82" t="s">
        <v>19</v>
      </c>
      <c r="K82">
        <v>62</v>
      </c>
      <c r="L82">
        <v>33</v>
      </c>
      <c r="M82" t="s">
        <v>279</v>
      </c>
      <c r="N82">
        <v>1</v>
      </c>
    </row>
    <row r="83" spans="1:14" x14ac:dyDescent="0.2">
      <c r="A83" t="s">
        <v>281</v>
      </c>
      <c r="B83" t="s">
        <v>281</v>
      </c>
      <c r="C83">
        <v>390</v>
      </c>
      <c r="D83" t="s">
        <v>283</v>
      </c>
      <c r="E83">
        <v>2</v>
      </c>
      <c r="F83">
        <f>VLOOKUP(E83,'De-para  Categorias SG'!$A$4:$C$13,3,0)</f>
        <v>13</v>
      </c>
      <c r="G83">
        <f t="shared" si="1"/>
        <v>13</v>
      </c>
      <c r="H83" s="3">
        <v>4148</v>
      </c>
      <c r="I83">
        <v>1</v>
      </c>
      <c r="J83" t="s">
        <v>19</v>
      </c>
      <c r="K83">
        <v>172</v>
      </c>
      <c r="L83">
        <v>30</v>
      </c>
      <c r="M83" t="s">
        <v>282</v>
      </c>
      <c r="N83">
        <v>2</v>
      </c>
    </row>
    <row r="84" spans="1:14" x14ac:dyDescent="0.2">
      <c r="A84" t="s">
        <v>284</v>
      </c>
      <c r="B84" t="s">
        <v>285</v>
      </c>
      <c r="C84">
        <v>390</v>
      </c>
      <c r="D84" t="s">
        <v>287</v>
      </c>
      <c r="E84">
        <v>2</v>
      </c>
      <c r="F84">
        <f>VLOOKUP(E84,'De-para  Categorias SG'!$A$4:$C$13,3,0)</f>
        <v>13</v>
      </c>
      <c r="G84">
        <f t="shared" si="1"/>
        <v>13</v>
      </c>
      <c r="H84" s="3">
        <v>623495</v>
      </c>
      <c r="I84">
        <v>1</v>
      </c>
      <c r="J84" t="s">
        <v>19</v>
      </c>
      <c r="K84">
        <v>46</v>
      </c>
      <c r="L84">
        <v>19</v>
      </c>
      <c r="M84" t="s">
        <v>286</v>
      </c>
      <c r="N84">
        <v>1</v>
      </c>
    </row>
    <row r="85" spans="1:14" x14ac:dyDescent="0.2">
      <c r="A85" t="s">
        <v>288</v>
      </c>
      <c r="B85" t="s">
        <v>289</v>
      </c>
      <c r="C85">
        <v>330</v>
      </c>
      <c r="D85" t="s">
        <v>291</v>
      </c>
      <c r="E85">
        <v>2</v>
      </c>
      <c r="F85">
        <f>VLOOKUP(E85,'De-para  Categorias SG'!$A$4:$C$13,3,0)</f>
        <v>13</v>
      </c>
      <c r="G85">
        <f t="shared" si="1"/>
        <v>13</v>
      </c>
      <c r="H85" s="3">
        <v>4152</v>
      </c>
      <c r="I85">
        <v>1</v>
      </c>
      <c r="J85" t="s">
        <v>19</v>
      </c>
      <c r="K85">
        <v>103</v>
      </c>
      <c r="L85">
        <v>20</v>
      </c>
      <c r="M85" t="s">
        <v>290</v>
      </c>
      <c r="N85">
        <v>1</v>
      </c>
    </row>
    <row r="86" spans="1:14" x14ac:dyDescent="0.2">
      <c r="A86" t="s">
        <v>292</v>
      </c>
      <c r="B86" t="s">
        <v>292</v>
      </c>
      <c r="C86">
        <v>170</v>
      </c>
      <c r="D86" t="s">
        <v>294</v>
      </c>
      <c r="E86">
        <v>2</v>
      </c>
      <c r="F86">
        <f>VLOOKUP(E86,'De-para  Categorias SG'!$A$4:$C$13,3,0)</f>
        <v>13</v>
      </c>
      <c r="G86">
        <f t="shared" si="1"/>
        <v>13</v>
      </c>
      <c r="H86" s="3">
        <v>623743</v>
      </c>
      <c r="I86">
        <v>1</v>
      </c>
      <c r="J86" t="s">
        <v>19</v>
      </c>
      <c r="K86">
        <v>337</v>
      </c>
      <c r="L86">
        <v>36</v>
      </c>
      <c r="M86" t="s">
        <v>293</v>
      </c>
      <c r="N86">
        <v>2</v>
      </c>
    </row>
    <row r="87" spans="1:14" x14ac:dyDescent="0.2">
      <c r="A87" t="s">
        <v>295</v>
      </c>
      <c r="B87" t="s">
        <v>295</v>
      </c>
      <c r="C87">
        <v>170</v>
      </c>
      <c r="D87" t="s">
        <v>297</v>
      </c>
      <c r="E87">
        <v>2</v>
      </c>
      <c r="F87">
        <f>VLOOKUP(E87,'De-para  Categorias SG'!$A$4:$C$13,3,0)</f>
        <v>13</v>
      </c>
      <c r="G87">
        <f t="shared" si="1"/>
        <v>13</v>
      </c>
      <c r="H87" s="3">
        <v>623745</v>
      </c>
      <c r="I87">
        <v>1</v>
      </c>
      <c r="J87" t="s">
        <v>19</v>
      </c>
      <c r="K87">
        <v>77</v>
      </c>
      <c r="L87">
        <v>23</v>
      </c>
      <c r="M87" t="s">
        <v>296</v>
      </c>
      <c r="N87">
        <v>2</v>
      </c>
    </row>
    <row r="88" spans="1:14" x14ac:dyDescent="0.2">
      <c r="A88" t="s">
        <v>298</v>
      </c>
      <c r="B88" t="s">
        <v>298</v>
      </c>
      <c r="C88">
        <v>170</v>
      </c>
      <c r="D88" t="s">
        <v>300</v>
      </c>
      <c r="E88">
        <v>2</v>
      </c>
      <c r="F88">
        <f>VLOOKUP(E88,'De-para  Categorias SG'!$A$4:$C$13,3,0)</f>
        <v>13</v>
      </c>
      <c r="G88">
        <f t="shared" si="1"/>
        <v>13</v>
      </c>
      <c r="H88" s="3">
        <v>629856</v>
      </c>
      <c r="I88">
        <v>1</v>
      </c>
      <c r="J88" t="s">
        <v>19</v>
      </c>
      <c r="K88">
        <v>18</v>
      </c>
      <c r="L88">
        <v>5</v>
      </c>
      <c r="M88" t="s">
        <v>299</v>
      </c>
      <c r="N88">
        <v>2</v>
      </c>
    </row>
    <row r="89" spans="1:14" x14ac:dyDescent="0.2">
      <c r="A89" t="s">
        <v>301</v>
      </c>
      <c r="B89" t="s">
        <v>301</v>
      </c>
      <c r="C89">
        <v>537</v>
      </c>
      <c r="D89" t="s">
        <v>303</v>
      </c>
      <c r="E89">
        <v>2</v>
      </c>
      <c r="F89">
        <f>VLOOKUP(E89,'De-para  Categorias SG'!$A$4:$C$13,3,0)</f>
        <v>13</v>
      </c>
      <c r="G89">
        <f t="shared" si="1"/>
        <v>13</v>
      </c>
      <c r="H89" s="3">
        <v>608083</v>
      </c>
      <c r="I89">
        <v>1</v>
      </c>
      <c r="J89" t="s">
        <v>19</v>
      </c>
      <c r="K89">
        <v>56</v>
      </c>
      <c r="L89">
        <v>18</v>
      </c>
      <c r="M89" t="s">
        <v>302</v>
      </c>
      <c r="N89">
        <v>2</v>
      </c>
    </row>
    <row r="90" spans="1:14" x14ac:dyDescent="0.2">
      <c r="A90" t="s">
        <v>304</v>
      </c>
      <c r="B90" t="s">
        <v>305</v>
      </c>
      <c r="C90">
        <v>650</v>
      </c>
      <c r="D90" t="s">
        <v>307</v>
      </c>
      <c r="E90">
        <v>2</v>
      </c>
      <c r="F90">
        <f>VLOOKUP(E90,'De-para  Categorias SG'!$A$4:$C$13,3,0)</f>
        <v>13</v>
      </c>
      <c r="G90">
        <f t="shared" si="1"/>
        <v>13</v>
      </c>
      <c r="H90" s="3">
        <v>567380</v>
      </c>
      <c r="I90">
        <v>1</v>
      </c>
      <c r="J90" t="s">
        <v>19</v>
      </c>
      <c r="K90">
        <v>84</v>
      </c>
      <c r="L90">
        <v>24</v>
      </c>
      <c r="M90" t="s">
        <v>306</v>
      </c>
      <c r="N90">
        <v>1</v>
      </c>
    </row>
    <row r="91" spans="1:14" x14ac:dyDescent="0.2">
      <c r="A91" t="s">
        <v>308</v>
      </c>
      <c r="B91" t="s">
        <v>308</v>
      </c>
      <c r="C91">
        <v>2495</v>
      </c>
      <c r="D91" t="s">
        <v>310</v>
      </c>
      <c r="E91">
        <v>11</v>
      </c>
      <c r="F91">
        <f>VLOOKUP(E91,'De-para  Categorias SG'!$A$4:$C$13,3,0)</f>
        <v>14</v>
      </c>
      <c r="G91">
        <f t="shared" si="1"/>
        <v>14</v>
      </c>
      <c r="H91" s="3">
        <v>592836</v>
      </c>
      <c r="I91">
        <v>1</v>
      </c>
      <c r="J91" t="s">
        <v>19</v>
      </c>
      <c r="K91">
        <v>1</v>
      </c>
      <c r="L91">
        <v>1</v>
      </c>
      <c r="M91" t="s">
        <v>309</v>
      </c>
      <c r="N91">
        <v>2</v>
      </c>
    </row>
    <row r="92" spans="1:14" x14ac:dyDescent="0.2">
      <c r="A92" t="s">
        <v>311</v>
      </c>
      <c r="B92" t="s">
        <v>311</v>
      </c>
      <c r="C92">
        <v>2495</v>
      </c>
      <c r="D92" t="s">
        <v>313</v>
      </c>
      <c r="E92">
        <v>11</v>
      </c>
      <c r="F92">
        <f>VLOOKUP(E92,'De-para  Categorias SG'!$A$4:$C$13,3,0)</f>
        <v>14</v>
      </c>
      <c r="G92">
        <f t="shared" si="1"/>
        <v>14</v>
      </c>
      <c r="H92" s="3">
        <v>591540</v>
      </c>
      <c r="I92">
        <v>1</v>
      </c>
      <c r="J92" t="s">
        <v>19</v>
      </c>
      <c r="K92">
        <v>0</v>
      </c>
      <c r="L92">
        <v>2</v>
      </c>
      <c r="M92" t="s">
        <v>312</v>
      </c>
      <c r="N92">
        <v>1</v>
      </c>
    </row>
    <row r="93" spans="1:14" x14ac:dyDescent="0.2">
      <c r="A93" t="s">
        <v>314</v>
      </c>
      <c r="B93" t="s">
        <v>314</v>
      </c>
      <c r="C93">
        <v>6495</v>
      </c>
      <c r="D93" t="s">
        <v>316</v>
      </c>
      <c r="E93">
        <v>11</v>
      </c>
      <c r="F93">
        <f>VLOOKUP(E93,'De-para  Categorias SG'!$A$4:$C$13,3,0)</f>
        <v>14</v>
      </c>
      <c r="G93">
        <f t="shared" si="1"/>
        <v>14</v>
      </c>
      <c r="H93" s="3">
        <v>598668</v>
      </c>
      <c r="I93">
        <v>1</v>
      </c>
      <c r="J93" t="s">
        <v>19</v>
      </c>
      <c r="K93">
        <v>4</v>
      </c>
      <c r="L93">
        <v>2</v>
      </c>
      <c r="M93" t="s">
        <v>315</v>
      </c>
      <c r="N93">
        <v>2</v>
      </c>
    </row>
    <row r="94" spans="1:14" x14ac:dyDescent="0.2">
      <c r="A94" t="s">
        <v>317</v>
      </c>
      <c r="B94" t="s">
        <v>317</v>
      </c>
      <c r="C94">
        <v>4495</v>
      </c>
      <c r="D94" t="s">
        <v>319</v>
      </c>
      <c r="E94">
        <v>11</v>
      </c>
      <c r="F94">
        <f>VLOOKUP(E94,'De-para  Categorias SG'!$A$4:$C$13,3,0)</f>
        <v>14</v>
      </c>
      <c r="G94">
        <f t="shared" si="1"/>
        <v>14</v>
      </c>
      <c r="H94" s="3">
        <v>475434</v>
      </c>
      <c r="I94">
        <v>1</v>
      </c>
      <c r="J94" t="s">
        <v>19</v>
      </c>
      <c r="K94">
        <v>2</v>
      </c>
      <c r="L94">
        <v>0</v>
      </c>
      <c r="M94" t="s">
        <v>318</v>
      </c>
      <c r="N94">
        <v>1</v>
      </c>
    </row>
    <row r="95" spans="1:14" x14ac:dyDescent="0.2">
      <c r="A95" t="s">
        <v>320</v>
      </c>
      <c r="B95" t="s">
        <v>320</v>
      </c>
      <c r="C95">
        <v>3995</v>
      </c>
      <c r="D95" t="s">
        <v>322</v>
      </c>
      <c r="E95">
        <v>11</v>
      </c>
      <c r="F95">
        <f>VLOOKUP(E95,'De-para  Categorias SG'!$A$4:$C$13,3,0)</f>
        <v>14</v>
      </c>
      <c r="G95">
        <f t="shared" si="1"/>
        <v>14</v>
      </c>
      <c r="H95" s="3">
        <v>569345</v>
      </c>
      <c r="I95">
        <v>1</v>
      </c>
      <c r="J95" t="s">
        <v>19</v>
      </c>
      <c r="K95">
        <v>0</v>
      </c>
      <c r="L95">
        <v>1</v>
      </c>
      <c r="M95" t="s">
        <v>321</v>
      </c>
      <c r="N95">
        <v>1</v>
      </c>
    </row>
    <row r="96" spans="1:14" x14ac:dyDescent="0.2">
      <c r="A96" t="s">
        <v>323</v>
      </c>
      <c r="B96" t="s">
        <v>323</v>
      </c>
      <c r="C96">
        <v>3995</v>
      </c>
      <c r="D96" t="s">
        <v>325</v>
      </c>
      <c r="E96">
        <v>11</v>
      </c>
      <c r="F96">
        <f>VLOOKUP(E96,'De-para  Categorias SG'!$A$4:$C$13,3,0)</f>
        <v>14</v>
      </c>
      <c r="G96">
        <f t="shared" si="1"/>
        <v>14</v>
      </c>
      <c r="H96" s="3">
        <v>357548</v>
      </c>
      <c r="I96">
        <v>1</v>
      </c>
      <c r="J96" t="s">
        <v>19</v>
      </c>
      <c r="K96">
        <v>-1</v>
      </c>
      <c r="L96">
        <v>2</v>
      </c>
      <c r="M96" t="s">
        <v>324</v>
      </c>
      <c r="N96">
        <v>2</v>
      </c>
    </row>
    <row r="97" spans="1:14" x14ac:dyDescent="0.2">
      <c r="A97" t="s">
        <v>326</v>
      </c>
      <c r="B97" t="s">
        <v>327</v>
      </c>
      <c r="C97">
        <v>14995</v>
      </c>
      <c r="D97" t="s">
        <v>329</v>
      </c>
      <c r="E97">
        <v>11</v>
      </c>
      <c r="F97">
        <f>VLOOKUP(E97,'De-para  Categorias SG'!$A$4:$C$13,3,0)</f>
        <v>14</v>
      </c>
      <c r="G97">
        <f t="shared" si="1"/>
        <v>14</v>
      </c>
      <c r="H97" s="3">
        <v>547609</v>
      </c>
      <c r="I97">
        <v>1</v>
      </c>
      <c r="J97" t="s">
        <v>19</v>
      </c>
      <c r="K97">
        <v>0</v>
      </c>
      <c r="L97">
        <v>1</v>
      </c>
      <c r="M97" t="s">
        <v>328</v>
      </c>
      <c r="N97">
        <v>1</v>
      </c>
    </row>
    <row r="98" spans="1:14" x14ac:dyDescent="0.2">
      <c r="A98" t="s">
        <v>326</v>
      </c>
      <c r="B98" t="s">
        <v>330</v>
      </c>
      <c r="C98">
        <v>9995</v>
      </c>
      <c r="D98" t="s">
        <v>332</v>
      </c>
      <c r="E98">
        <v>11</v>
      </c>
      <c r="F98">
        <f>VLOOKUP(E98,'De-para  Categorias SG'!$A$4:$C$13,3,0)</f>
        <v>14</v>
      </c>
      <c r="G98">
        <f t="shared" si="1"/>
        <v>14</v>
      </c>
      <c r="H98" s="3">
        <v>451836</v>
      </c>
      <c r="I98">
        <v>1</v>
      </c>
      <c r="J98" t="s">
        <v>19</v>
      </c>
      <c r="K98">
        <v>2</v>
      </c>
      <c r="L98">
        <v>1</v>
      </c>
      <c r="M98" t="s">
        <v>331</v>
      </c>
      <c r="N98">
        <v>1</v>
      </c>
    </row>
    <row r="99" spans="1:14" x14ac:dyDescent="0.2">
      <c r="A99" t="s">
        <v>326</v>
      </c>
      <c r="B99" t="s">
        <v>333</v>
      </c>
      <c r="C99">
        <v>11995</v>
      </c>
      <c r="D99" t="s">
        <v>335</v>
      </c>
      <c r="E99">
        <v>11</v>
      </c>
      <c r="F99">
        <f>VLOOKUP(E99,'De-para  Categorias SG'!$A$4:$C$13,3,0)</f>
        <v>14</v>
      </c>
      <c r="G99">
        <f t="shared" si="1"/>
        <v>14</v>
      </c>
      <c r="H99" s="3">
        <v>476552</v>
      </c>
      <c r="I99">
        <v>1</v>
      </c>
      <c r="J99" t="s">
        <v>19</v>
      </c>
      <c r="K99">
        <v>0</v>
      </c>
      <c r="L99">
        <v>1</v>
      </c>
      <c r="M99" t="s">
        <v>334</v>
      </c>
      <c r="N99">
        <v>1</v>
      </c>
    </row>
    <row r="100" spans="1:14" x14ac:dyDescent="0.2">
      <c r="A100" t="s">
        <v>336</v>
      </c>
      <c r="B100" t="s">
        <v>337</v>
      </c>
      <c r="C100">
        <v>9995</v>
      </c>
      <c r="D100" t="s">
        <v>339</v>
      </c>
      <c r="E100">
        <v>11</v>
      </c>
      <c r="F100">
        <f>VLOOKUP(E100,'De-para  Categorias SG'!$A$4:$C$13,3,0)</f>
        <v>14</v>
      </c>
      <c r="G100">
        <f t="shared" si="1"/>
        <v>14</v>
      </c>
      <c r="H100" s="3">
        <v>627590</v>
      </c>
      <c r="I100">
        <v>1</v>
      </c>
      <c r="J100" t="s">
        <v>19</v>
      </c>
      <c r="K100">
        <v>0</v>
      </c>
      <c r="L100">
        <v>1</v>
      </c>
      <c r="M100" t="s">
        <v>338</v>
      </c>
      <c r="N100">
        <v>1</v>
      </c>
    </row>
    <row r="101" spans="1:14" x14ac:dyDescent="0.2">
      <c r="A101" t="s">
        <v>340</v>
      </c>
      <c r="B101" t="s">
        <v>340</v>
      </c>
      <c r="C101">
        <v>6495</v>
      </c>
      <c r="D101" t="s">
        <v>342</v>
      </c>
      <c r="E101">
        <v>11</v>
      </c>
      <c r="F101">
        <f>VLOOKUP(E101,'De-para  Categorias SG'!$A$4:$C$13,3,0)</f>
        <v>14</v>
      </c>
      <c r="G101">
        <f t="shared" si="1"/>
        <v>14</v>
      </c>
      <c r="H101" s="3">
        <v>618039</v>
      </c>
      <c r="I101">
        <v>1</v>
      </c>
      <c r="J101" t="s">
        <v>19</v>
      </c>
      <c r="K101">
        <v>2</v>
      </c>
      <c r="L101">
        <v>1</v>
      </c>
      <c r="M101" t="s">
        <v>341</v>
      </c>
      <c r="N101">
        <v>2</v>
      </c>
    </row>
    <row r="102" spans="1:14" x14ac:dyDescent="0.2">
      <c r="A102" t="s">
        <v>343</v>
      </c>
      <c r="B102" t="s">
        <v>343</v>
      </c>
      <c r="C102">
        <v>3150</v>
      </c>
      <c r="D102" t="s">
        <v>345</v>
      </c>
      <c r="E102">
        <v>12</v>
      </c>
      <c r="F102">
        <v>18</v>
      </c>
      <c r="G102">
        <f t="shared" si="1"/>
        <v>18</v>
      </c>
      <c r="H102" s="3">
        <v>571743</v>
      </c>
      <c r="I102">
        <v>1</v>
      </c>
      <c r="J102" t="s">
        <v>19</v>
      </c>
      <c r="K102">
        <v>1</v>
      </c>
      <c r="L102">
        <v>3</v>
      </c>
      <c r="M102" t="s">
        <v>344</v>
      </c>
      <c r="N102">
        <v>2</v>
      </c>
    </row>
    <row r="103" spans="1:14" x14ac:dyDescent="0.2">
      <c r="A103" t="s">
        <v>346</v>
      </c>
      <c r="B103" t="s">
        <v>347</v>
      </c>
      <c r="C103">
        <v>3440</v>
      </c>
      <c r="D103" t="s">
        <v>349</v>
      </c>
      <c r="E103">
        <v>12</v>
      </c>
      <c r="F103">
        <v>18</v>
      </c>
      <c r="G103">
        <f t="shared" si="1"/>
        <v>18</v>
      </c>
      <c r="H103" s="3">
        <v>571744</v>
      </c>
      <c r="I103">
        <v>1</v>
      </c>
      <c r="J103" t="s">
        <v>19</v>
      </c>
      <c r="K103">
        <v>35</v>
      </c>
      <c r="L103">
        <v>7</v>
      </c>
      <c r="M103" t="s">
        <v>348</v>
      </c>
      <c r="N103">
        <v>1</v>
      </c>
    </row>
    <row r="104" spans="1:14" x14ac:dyDescent="0.2">
      <c r="A104" t="s">
        <v>350</v>
      </c>
      <c r="B104" t="s">
        <v>351</v>
      </c>
      <c r="C104">
        <v>2990</v>
      </c>
      <c r="D104" t="s">
        <v>353</v>
      </c>
      <c r="E104">
        <v>12</v>
      </c>
      <c r="F104">
        <v>18</v>
      </c>
      <c r="G104">
        <f t="shared" si="1"/>
        <v>18</v>
      </c>
      <c r="H104" s="3">
        <v>571741</v>
      </c>
      <c r="I104">
        <v>1</v>
      </c>
      <c r="J104" t="s">
        <v>19</v>
      </c>
      <c r="K104">
        <v>6</v>
      </c>
      <c r="L104">
        <v>5</v>
      </c>
      <c r="M104" t="s">
        <v>352</v>
      </c>
      <c r="N104">
        <v>1</v>
      </c>
    </row>
    <row r="105" spans="1:14" x14ac:dyDescent="0.2">
      <c r="A105" t="s">
        <v>354</v>
      </c>
      <c r="B105" t="s">
        <v>355</v>
      </c>
      <c r="C105">
        <v>2850</v>
      </c>
      <c r="D105" t="s">
        <v>357</v>
      </c>
      <c r="E105">
        <v>12</v>
      </c>
      <c r="F105">
        <v>18</v>
      </c>
      <c r="G105">
        <f t="shared" si="1"/>
        <v>18</v>
      </c>
      <c r="H105" s="3">
        <v>571745</v>
      </c>
      <c r="I105">
        <v>1</v>
      </c>
      <c r="J105" t="s">
        <v>19</v>
      </c>
      <c r="K105">
        <v>27</v>
      </c>
      <c r="L105">
        <v>8</v>
      </c>
      <c r="M105" t="s">
        <v>356</v>
      </c>
      <c r="N105">
        <v>1</v>
      </c>
    </row>
    <row r="106" spans="1:14" x14ac:dyDescent="0.2">
      <c r="A106" t="s">
        <v>358</v>
      </c>
      <c r="B106" t="s">
        <v>358</v>
      </c>
      <c r="C106">
        <v>3980</v>
      </c>
      <c r="D106" t="s">
        <v>360</v>
      </c>
      <c r="E106">
        <v>12</v>
      </c>
      <c r="F106">
        <v>18</v>
      </c>
      <c r="G106">
        <f t="shared" si="1"/>
        <v>18</v>
      </c>
      <c r="H106" s="3">
        <v>571739</v>
      </c>
      <c r="I106">
        <v>1</v>
      </c>
      <c r="J106" t="s">
        <v>19</v>
      </c>
      <c r="K106">
        <v>20</v>
      </c>
      <c r="L106">
        <v>7</v>
      </c>
      <c r="M106" t="s">
        <v>359</v>
      </c>
      <c r="N106">
        <v>2</v>
      </c>
    </row>
    <row r="107" spans="1:14" x14ac:dyDescent="0.2">
      <c r="A107" t="s">
        <v>361</v>
      </c>
      <c r="B107" t="s">
        <v>361</v>
      </c>
      <c r="C107">
        <v>3950</v>
      </c>
      <c r="D107" t="s">
        <v>363</v>
      </c>
      <c r="E107">
        <v>12</v>
      </c>
      <c r="F107">
        <v>18</v>
      </c>
      <c r="G107">
        <f t="shared" si="1"/>
        <v>18</v>
      </c>
      <c r="H107" s="3">
        <v>627798</v>
      </c>
      <c r="I107">
        <v>1</v>
      </c>
      <c r="J107" t="s">
        <v>19</v>
      </c>
      <c r="K107">
        <v>20</v>
      </c>
      <c r="L107">
        <v>8</v>
      </c>
      <c r="M107" t="s">
        <v>362</v>
      </c>
      <c r="N107">
        <v>2</v>
      </c>
    </row>
    <row r="108" spans="1:14" x14ac:dyDescent="0.2">
      <c r="A108" t="s">
        <v>364</v>
      </c>
      <c r="B108" t="s">
        <v>364</v>
      </c>
      <c r="C108">
        <v>3720</v>
      </c>
      <c r="D108" t="s">
        <v>366</v>
      </c>
      <c r="E108">
        <v>12</v>
      </c>
      <c r="F108">
        <v>18</v>
      </c>
      <c r="G108">
        <f t="shared" si="1"/>
        <v>18</v>
      </c>
      <c r="H108" s="3">
        <v>571738</v>
      </c>
      <c r="I108">
        <v>1</v>
      </c>
      <c r="J108" t="s">
        <v>19</v>
      </c>
      <c r="K108">
        <v>39</v>
      </c>
      <c r="L108">
        <v>12</v>
      </c>
      <c r="M108" t="s">
        <v>365</v>
      </c>
      <c r="N108">
        <v>2</v>
      </c>
    </row>
    <row r="109" spans="1:14" x14ac:dyDescent="0.2">
      <c r="A109" t="s">
        <v>367</v>
      </c>
      <c r="B109" t="s">
        <v>367</v>
      </c>
      <c r="C109">
        <v>3950</v>
      </c>
      <c r="D109" t="s">
        <v>369</v>
      </c>
      <c r="E109">
        <v>12</v>
      </c>
      <c r="F109">
        <v>18</v>
      </c>
      <c r="G109">
        <f t="shared" si="1"/>
        <v>18</v>
      </c>
      <c r="H109" s="3">
        <v>627799</v>
      </c>
      <c r="I109">
        <v>1</v>
      </c>
      <c r="J109" t="s">
        <v>19</v>
      </c>
      <c r="K109">
        <v>20</v>
      </c>
      <c r="L109">
        <v>6</v>
      </c>
      <c r="M109" t="s">
        <v>368</v>
      </c>
      <c r="N109">
        <v>2</v>
      </c>
    </row>
    <row r="110" spans="1:14" x14ac:dyDescent="0.2">
      <c r="A110" t="s">
        <v>370</v>
      </c>
      <c r="B110" t="s">
        <v>370</v>
      </c>
      <c r="C110">
        <v>3950</v>
      </c>
      <c r="D110" t="s">
        <v>372</v>
      </c>
      <c r="E110">
        <v>12</v>
      </c>
      <c r="F110">
        <v>18</v>
      </c>
      <c r="G110">
        <f t="shared" si="1"/>
        <v>18</v>
      </c>
      <c r="H110" s="3">
        <v>627800</v>
      </c>
      <c r="I110">
        <v>1</v>
      </c>
      <c r="J110" t="s">
        <v>19</v>
      </c>
      <c r="K110">
        <v>19</v>
      </c>
      <c r="L110">
        <v>6</v>
      </c>
      <c r="M110" t="s">
        <v>371</v>
      </c>
      <c r="N110">
        <v>2</v>
      </c>
    </row>
    <row r="111" spans="1:14" x14ac:dyDescent="0.2">
      <c r="A111" t="s">
        <v>373</v>
      </c>
      <c r="B111" t="s">
        <v>373</v>
      </c>
      <c r="C111">
        <v>840</v>
      </c>
      <c r="D111" t="s">
        <v>375</v>
      </c>
      <c r="E111">
        <v>7</v>
      </c>
      <c r="F111">
        <f>VLOOKUP(E111,'De-para  Categorias SG'!$A$4:$C$13,3,0)</f>
        <v>12</v>
      </c>
      <c r="G111">
        <f t="shared" si="1"/>
        <v>12</v>
      </c>
      <c r="H111" s="3">
        <v>620511</v>
      </c>
      <c r="I111">
        <v>1</v>
      </c>
      <c r="J111" t="s">
        <v>19</v>
      </c>
      <c r="K111">
        <v>56</v>
      </c>
      <c r="L111">
        <v>15</v>
      </c>
      <c r="M111" t="s">
        <v>374</v>
      </c>
      <c r="N111">
        <v>2</v>
      </c>
    </row>
    <row r="112" spans="1:14" x14ac:dyDescent="0.2">
      <c r="A112" t="s">
        <v>376</v>
      </c>
      <c r="B112" t="s">
        <v>376</v>
      </c>
      <c r="C112">
        <v>840</v>
      </c>
      <c r="D112" t="s">
        <v>378</v>
      </c>
      <c r="E112">
        <v>7</v>
      </c>
      <c r="F112">
        <f>VLOOKUP(E112,'De-para  Categorias SG'!$A$4:$C$13,3,0)</f>
        <v>12</v>
      </c>
      <c r="G112">
        <f t="shared" si="1"/>
        <v>12</v>
      </c>
      <c r="H112" s="3">
        <v>620501</v>
      </c>
      <c r="I112">
        <v>1</v>
      </c>
      <c r="J112" t="s">
        <v>19</v>
      </c>
      <c r="K112">
        <v>148</v>
      </c>
      <c r="L112">
        <v>26</v>
      </c>
      <c r="M112" t="s">
        <v>377</v>
      </c>
      <c r="N112">
        <v>2</v>
      </c>
    </row>
    <row r="113" spans="1:14" x14ac:dyDescent="0.2">
      <c r="A113" t="s">
        <v>379</v>
      </c>
      <c r="B113" t="s">
        <v>379</v>
      </c>
      <c r="C113">
        <v>840</v>
      </c>
      <c r="D113" t="s">
        <v>381</v>
      </c>
      <c r="E113">
        <v>7</v>
      </c>
      <c r="F113">
        <f>VLOOKUP(E113,'De-para  Categorias SG'!$A$4:$C$13,3,0)</f>
        <v>12</v>
      </c>
      <c r="G113">
        <f t="shared" ref="G113:G176" si="2">F113</f>
        <v>12</v>
      </c>
      <c r="H113" s="3">
        <v>620518</v>
      </c>
      <c r="I113">
        <v>1</v>
      </c>
      <c r="J113" t="s">
        <v>19</v>
      </c>
      <c r="K113">
        <v>75</v>
      </c>
      <c r="L113">
        <v>18</v>
      </c>
      <c r="M113" t="s">
        <v>380</v>
      </c>
      <c r="N113">
        <v>2</v>
      </c>
    </row>
    <row r="114" spans="1:14" x14ac:dyDescent="0.2">
      <c r="A114" t="s">
        <v>382</v>
      </c>
      <c r="B114" t="s">
        <v>382</v>
      </c>
      <c r="C114">
        <v>840</v>
      </c>
      <c r="D114" t="s">
        <v>384</v>
      </c>
      <c r="E114">
        <v>7</v>
      </c>
      <c r="F114">
        <f>VLOOKUP(E114,'De-para  Categorias SG'!$A$4:$C$13,3,0)</f>
        <v>12</v>
      </c>
      <c r="G114">
        <f t="shared" si="2"/>
        <v>12</v>
      </c>
      <c r="H114" s="3">
        <v>620506</v>
      </c>
      <c r="I114">
        <v>1</v>
      </c>
      <c r="J114" t="s">
        <v>19</v>
      </c>
      <c r="K114">
        <v>73</v>
      </c>
      <c r="L114">
        <v>20</v>
      </c>
      <c r="M114" t="s">
        <v>383</v>
      </c>
      <c r="N114">
        <v>2</v>
      </c>
    </row>
    <row r="115" spans="1:14" x14ac:dyDescent="0.2">
      <c r="A115" t="s">
        <v>385</v>
      </c>
      <c r="B115" t="s">
        <v>385</v>
      </c>
      <c r="C115">
        <v>840</v>
      </c>
      <c r="D115" t="s">
        <v>387</v>
      </c>
      <c r="E115">
        <v>7</v>
      </c>
      <c r="F115">
        <f>VLOOKUP(E115,'De-para  Categorias SG'!$A$4:$C$13,3,0)</f>
        <v>12</v>
      </c>
      <c r="G115">
        <f t="shared" si="2"/>
        <v>12</v>
      </c>
      <c r="H115" s="3">
        <v>620512</v>
      </c>
      <c r="I115">
        <v>1</v>
      </c>
      <c r="J115" t="s">
        <v>19</v>
      </c>
      <c r="K115">
        <v>32</v>
      </c>
      <c r="L115">
        <v>10</v>
      </c>
      <c r="M115" t="s">
        <v>386</v>
      </c>
      <c r="N115">
        <v>2</v>
      </c>
    </row>
    <row r="116" spans="1:14" x14ac:dyDescent="0.2">
      <c r="A116" t="s">
        <v>388</v>
      </c>
      <c r="B116" t="s">
        <v>388</v>
      </c>
      <c r="C116">
        <v>840</v>
      </c>
      <c r="D116" t="s">
        <v>390</v>
      </c>
      <c r="E116">
        <v>7</v>
      </c>
      <c r="F116">
        <f>VLOOKUP(E116,'De-para  Categorias SG'!$A$4:$C$13,3,0)</f>
        <v>12</v>
      </c>
      <c r="G116">
        <f t="shared" si="2"/>
        <v>12</v>
      </c>
      <c r="H116" s="3">
        <v>620502</v>
      </c>
      <c r="I116">
        <v>1</v>
      </c>
      <c r="J116" t="s">
        <v>19</v>
      </c>
      <c r="K116">
        <v>30</v>
      </c>
      <c r="L116">
        <v>18</v>
      </c>
      <c r="M116" t="s">
        <v>389</v>
      </c>
      <c r="N116">
        <v>2</v>
      </c>
    </row>
    <row r="117" spans="1:14" x14ac:dyDescent="0.2">
      <c r="A117" t="s">
        <v>391</v>
      </c>
      <c r="B117" t="s">
        <v>391</v>
      </c>
      <c r="C117">
        <v>1040</v>
      </c>
      <c r="D117" t="s">
        <v>393</v>
      </c>
      <c r="E117">
        <v>7</v>
      </c>
      <c r="F117">
        <f>VLOOKUP(E117,'De-para  Categorias SG'!$A$4:$C$13,3,0)</f>
        <v>12</v>
      </c>
      <c r="G117">
        <f t="shared" si="2"/>
        <v>12</v>
      </c>
      <c r="H117" s="3">
        <v>620555</v>
      </c>
      <c r="I117">
        <v>1</v>
      </c>
      <c r="J117" t="s">
        <v>19</v>
      </c>
      <c r="K117">
        <v>50</v>
      </c>
      <c r="L117">
        <v>18</v>
      </c>
      <c r="M117" t="s">
        <v>392</v>
      </c>
      <c r="N117">
        <v>2</v>
      </c>
    </row>
    <row r="118" spans="1:14" x14ac:dyDescent="0.2">
      <c r="A118" t="s">
        <v>394</v>
      </c>
      <c r="B118" t="s">
        <v>394</v>
      </c>
      <c r="C118">
        <v>1040</v>
      </c>
      <c r="D118" t="s">
        <v>396</v>
      </c>
      <c r="E118">
        <v>7</v>
      </c>
      <c r="F118">
        <f>VLOOKUP(E118,'De-para  Categorias SG'!$A$4:$C$13,3,0)</f>
        <v>12</v>
      </c>
      <c r="G118">
        <f t="shared" si="2"/>
        <v>12</v>
      </c>
      <c r="H118" s="3">
        <v>620550</v>
      </c>
      <c r="I118">
        <v>1</v>
      </c>
      <c r="J118" t="s">
        <v>19</v>
      </c>
      <c r="K118">
        <v>50</v>
      </c>
      <c r="L118">
        <v>20</v>
      </c>
      <c r="M118" t="s">
        <v>395</v>
      </c>
      <c r="N118">
        <v>2</v>
      </c>
    </row>
    <row r="119" spans="1:14" x14ac:dyDescent="0.2">
      <c r="A119" t="s">
        <v>397</v>
      </c>
      <c r="B119" t="s">
        <v>397</v>
      </c>
      <c r="C119">
        <v>1040</v>
      </c>
      <c r="D119" t="s">
        <v>399</v>
      </c>
      <c r="E119">
        <v>7</v>
      </c>
      <c r="F119">
        <f>VLOOKUP(E119,'De-para  Categorias SG'!$A$4:$C$13,3,0)</f>
        <v>12</v>
      </c>
      <c r="G119">
        <f t="shared" si="2"/>
        <v>12</v>
      </c>
      <c r="H119" s="3">
        <v>620556</v>
      </c>
      <c r="I119">
        <v>1</v>
      </c>
      <c r="J119" t="s">
        <v>19</v>
      </c>
      <c r="K119">
        <v>50</v>
      </c>
      <c r="L119">
        <v>20</v>
      </c>
      <c r="M119" t="s">
        <v>398</v>
      </c>
      <c r="N119">
        <v>2</v>
      </c>
    </row>
    <row r="120" spans="1:14" x14ac:dyDescent="0.2">
      <c r="A120" t="s">
        <v>400</v>
      </c>
      <c r="B120" t="s">
        <v>400</v>
      </c>
      <c r="C120">
        <v>1040</v>
      </c>
      <c r="D120" t="s">
        <v>402</v>
      </c>
      <c r="E120">
        <v>7</v>
      </c>
      <c r="F120">
        <f>VLOOKUP(E120,'De-para  Categorias SG'!$A$4:$C$13,3,0)</f>
        <v>12</v>
      </c>
      <c r="G120">
        <f t="shared" si="2"/>
        <v>12</v>
      </c>
      <c r="H120" s="3">
        <v>620557</v>
      </c>
      <c r="I120">
        <v>1</v>
      </c>
      <c r="J120" t="s">
        <v>19</v>
      </c>
      <c r="K120">
        <v>50</v>
      </c>
      <c r="L120">
        <v>21</v>
      </c>
      <c r="M120" t="s">
        <v>401</v>
      </c>
      <c r="N120">
        <v>2</v>
      </c>
    </row>
    <row r="121" spans="1:14" x14ac:dyDescent="0.2">
      <c r="A121" t="s">
        <v>403</v>
      </c>
      <c r="B121" t="s">
        <v>403</v>
      </c>
      <c r="C121">
        <v>1470</v>
      </c>
      <c r="D121" t="s">
        <v>405</v>
      </c>
      <c r="E121">
        <v>7</v>
      </c>
      <c r="F121">
        <f>VLOOKUP(E121,'De-para  Categorias SG'!$A$4:$C$13,3,0)</f>
        <v>12</v>
      </c>
      <c r="G121">
        <f t="shared" si="2"/>
        <v>12</v>
      </c>
      <c r="H121" s="3">
        <v>620567</v>
      </c>
      <c r="I121">
        <v>1</v>
      </c>
      <c r="J121" t="s">
        <v>19</v>
      </c>
      <c r="K121">
        <v>86</v>
      </c>
      <c r="L121">
        <v>20</v>
      </c>
      <c r="M121" t="s">
        <v>404</v>
      </c>
      <c r="N121">
        <v>2</v>
      </c>
    </row>
    <row r="122" spans="1:14" x14ac:dyDescent="0.2">
      <c r="A122" t="s">
        <v>406</v>
      </c>
      <c r="B122" t="s">
        <v>406</v>
      </c>
      <c r="C122">
        <v>1470</v>
      </c>
      <c r="D122" t="s">
        <v>408</v>
      </c>
      <c r="E122">
        <v>7</v>
      </c>
      <c r="F122">
        <f>VLOOKUP(E122,'De-para  Categorias SG'!$A$4:$C$13,3,0)</f>
        <v>12</v>
      </c>
      <c r="G122">
        <f t="shared" si="2"/>
        <v>12</v>
      </c>
      <c r="H122" s="3">
        <v>620568</v>
      </c>
      <c r="I122">
        <v>1</v>
      </c>
      <c r="J122" t="s">
        <v>19</v>
      </c>
      <c r="K122">
        <v>88</v>
      </c>
      <c r="L122">
        <v>20</v>
      </c>
      <c r="M122" t="s">
        <v>407</v>
      </c>
      <c r="N122">
        <v>2</v>
      </c>
    </row>
    <row r="123" spans="1:14" x14ac:dyDescent="0.2">
      <c r="A123" t="s">
        <v>409</v>
      </c>
      <c r="B123" t="s">
        <v>409</v>
      </c>
      <c r="C123">
        <v>2960</v>
      </c>
      <c r="D123" t="s">
        <v>411</v>
      </c>
      <c r="E123">
        <v>3</v>
      </c>
      <c r="F123">
        <f>VLOOKUP(E123,'De-para  Categorias SG'!$A$4:$C$13,3,0)</f>
        <v>15</v>
      </c>
      <c r="G123">
        <f t="shared" si="2"/>
        <v>15</v>
      </c>
      <c r="H123" s="3">
        <v>620586</v>
      </c>
      <c r="I123">
        <v>1</v>
      </c>
      <c r="J123" t="s">
        <v>19</v>
      </c>
      <c r="K123">
        <v>73</v>
      </c>
      <c r="L123">
        <v>20</v>
      </c>
      <c r="M123" t="s">
        <v>410</v>
      </c>
      <c r="N123">
        <v>2</v>
      </c>
    </row>
    <row r="124" spans="1:14" x14ac:dyDescent="0.2">
      <c r="A124" t="s">
        <v>412</v>
      </c>
      <c r="B124" t="s">
        <v>412</v>
      </c>
      <c r="C124">
        <v>3690</v>
      </c>
      <c r="D124" t="s">
        <v>414</v>
      </c>
      <c r="E124">
        <v>3</v>
      </c>
      <c r="F124">
        <f>VLOOKUP(E124,'De-para  Categorias SG'!$A$4:$C$13,3,0)</f>
        <v>15</v>
      </c>
      <c r="G124">
        <f t="shared" si="2"/>
        <v>15</v>
      </c>
      <c r="H124" s="3">
        <v>620596</v>
      </c>
      <c r="I124">
        <v>1</v>
      </c>
      <c r="J124" t="s">
        <v>19</v>
      </c>
      <c r="K124">
        <v>73</v>
      </c>
      <c r="L124">
        <v>17</v>
      </c>
      <c r="M124" t="s">
        <v>413</v>
      </c>
      <c r="N124">
        <v>2</v>
      </c>
    </row>
    <row r="125" spans="1:14" x14ac:dyDescent="0.2">
      <c r="A125" t="s">
        <v>415</v>
      </c>
      <c r="B125" t="s">
        <v>415</v>
      </c>
      <c r="C125">
        <v>1470</v>
      </c>
      <c r="D125" t="s">
        <v>417</v>
      </c>
      <c r="E125">
        <v>7</v>
      </c>
      <c r="F125">
        <f>VLOOKUP(E125,'De-para  Categorias SG'!$A$4:$C$13,3,0)</f>
        <v>12</v>
      </c>
      <c r="G125">
        <f t="shared" si="2"/>
        <v>12</v>
      </c>
      <c r="H125" s="3">
        <v>620573</v>
      </c>
      <c r="I125">
        <v>1</v>
      </c>
      <c r="J125" t="s">
        <v>19</v>
      </c>
      <c r="K125">
        <v>87</v>
      </c>
      <c r="L125">
        <v>20</v>
      </c>
      <c r="M125" t="s">
        <v>416</v>
      </c>
      <c r="N125">
        <v>2</v>
      </c>
    </row>
    <row r="126" spans="1:14" x14ac:dyDescent="0.2">
      <c r="A126" t="s">
        <v>418</v>
      </c>
      <c r="B126" t="s">
        <v>418</v>
      </c>
      <c r="C126">
        <v>1470</v>
      </c>
      <c r="D126" t="s">
        <v>420</v>
      </c>
      <c r="E126">
        <v>7</v>
      </c>
      <c r="F126">
        <f>VLOOKUP(E126,'De-para  Categorias SG'!$A$4:$C$13,3,0)</f>
        <v>12</v>
      </c>
      <c r="G126">
        <f t="shared" si="2"/>
        <v>12</v>
      </c>
      <c r="H126" s="3">
        <v>620566</v>
      </c>
      <c r="I126">
        <v>1</v>
      </c>
      <c r="J126" t="s">
        <v>19</v>
      </c>
      <c r="K126">
        <v>85</v>
      </c>
      <c r="L126">
        <v>20</v>
      </c>
      <c r="M126" t="s">
        <v>419</v>
      </c>
      <c r="N126">
        <v>2</v>
      </c>
    </row>
    <row r="127" spans="1:14" x14ac:dyDescent="0.2">
      <c r="A127" t="s">
        <v>421</v>
      </c>
      <c r="B127" t="s">
        <v>421</v>
      </c>
      <c r="C127">
        <v>3690</v>
      </c>
      <c r="D127" t="s">
        <v>423</v>
      </c>
      <c r="E127">
        <v>3</v>
      </c>
      <c r="F127">
        <f>VLOOKUP(E127,'De-para  Categorias SG'!$A$4:$C$13,3,0)</f>
        <v>15</v>
      </c>
      <c r="G127">
        <f t="shared" si="2"/>
        <v>15</v>
      </c>
      <c r="H127" s="3">
        <v>620595</v>
      </c>
      <c r="I127">
        <v>1</v>
      </c>
      <c r="J127" t="s">
        <v>19</v>
      </c>
      <c r="K127">
        <v>90</v>
      </c>
      <c r="L127">
        <v>20</v>
      </c>
      <c r="M127" t="s">
        <v>422</v>
      </c>
      <c r="N127">
        <v>2</v>
      </c>
    </row>
    <row r="128" spans="1:14" x14ac:dyDescent="0.2">
      <c r="A128" t="s">
        <v>424</v>
      </c>
      <c r="B128" t="s">
        <v>424</v>
      </c>
      <c r="C128">
        <v>2960</v>
      </c>
      <c r="D128" t="s">
        <v>426</v>
      </c>
      <c r="E128">
        <v>3</v>
      </c>
      <c r="F128">
        <f>VLOOKUP(E128,'De-para  Categorias SG'!$A$4:$C$13,3,0)</f>
        <v>15</v>
      </c>
      <c r="G128">
        <f t="shared" si="2"/>
        <v>15</v>
      </c>
      <c r="H128" s="3">
        <v>620587</v>
      </c>
      <c r="I128">
        <v>1</v>
      </c>
      <c r="J128" t="s">
        <v>19</v>
      </c>
      <c r="K128">
        <v>92</v>
      </c>
      <c r="L128">
        <v>20</v>
      </c>
      <c r="M128" t="s">
        <v>425</v>
      </c>
      <c r="N128">
        <v>2</v>
      </c>
    </row>
    <row r="129" spans="1:14" x14ac:dyDescent="0.2">
      <c r="A129" t="s">
        <v>427</v>
      </c>
      <c r="B129" t="s">
        <v>427</v>
      </c>
      <c r="C129">
        <v>840</v>
      </c>
      <c r="D129" t="s">
        <v>429</v>
      </c>
      <c r="E129">
        <v>7</v>
      </c>
      <c r="F129">
        <f>VLOOKUP(E129,'De-para  Categorias SG'!$A$4:$C$13,3,0)</f>
        <v>12</v>
      </c>
      <c r="G129">
        <f t="shared" si="2"/>
        <v>12</v>
      </c>
      <c r="H129" s="3">
        <v>620517</v>
      </c>
      <c r="I129">
        <v>1</v>
      </c>
      <c r="J129" t="s">
        <v>19</v>
      </c>
      <c r="K129">
        <v>52</v>
      </c>
      <c r="L129">
        <v>15</v>
      </c>
      <c r="M129" t="s">
        <v>428</v>
      </c>
      <c r="N129">
        <v>2</v>
      </c>
    </row>
    <row r="130" spans="1:14" x14ac:dyDescent="0.2">
      <c r="A130" t="s">
        <v>430</v>
      </c>
      <c r="B130" t="s">
        <v>430</v>
      </c>
      <c r="C130">
        <v>840</v>
      </c>
      <c r="D130" t="s">
        <v>432</v>
      </c>
      <c r="E130">
        <v>7</v>
      </c>
      <c r="F130">
        <f>VLOOKUP(E130,'De-para  Categorias SG'!$A$4:$C$13,3,0)</f>
        <v>12</v>
      </c>
      <c r="G130">
        <f t="shared" si="2"/>
        <v>12</v>
      </c>
      <c r="H130" s="3">
        <v>620508</v>
      </c>
      <c r="I130">
        <v>1</v>
      </c>
      <c r="J130" t="s">
        <v>19</v>
      </c>
      <c r="K130">
        <v>52</v>
      </c>
      <c r="L130">
        <v>20</v>
      </c>
      <c r="M130" t="s">
        <v>431</v>
      </c>
      <c r="N130">
        <v>2</v>
      </c>
    </row>
    <row r="131" spans="1:14" x14ac:dyDescent="0.2">
      <c r="A131" t="s">
        <v>433</v>
      </c>
      <c r="B131" t="s">
        <v>433</v>
      </c>
      <c r="C131">
        <v>840</v>
      </c>
      <c r="D131" t="s">
        <v>435</v>
      </c>
      <c r="E131">
        <v>7</v>
      </c>
      <c r="F131">
        <f>VLOOKUP(E131,'De-para  Categorias SG'!$A$4:$C$13,3,0)</f>
        <v>12</v>
      </c>
      <c r="G131">
        <f t="shared" si="2"/>
        <v>12</v>
      </c>
      <c r="H131" s="3">
        <v>620519</v>
      </c>
      <c r="I131">
        <v>1</v>
      </c>
      <c r="J131" t="s">
        <v>19</v>
      </c>
      <c r="K131">
        <v>96</v>
      </c>
      <c r="L131">
        <v>20</v>
      </c>
      <c r="M131" t="s">
        <v>434</v>
      </c>
      <c r="N131">
        <v>2</v>
      </c>
    </row>
    <row r="132" spans="1:14" x14ac:dyDescent="0.2">
      <c r="A132" t="s">
        <v>436</v>
      </c>
      <c r="B132" t="s">
        <v>436</v>
      </c>
      <c r="C132">
        <v>840</v>
      </c>
      <c r="D132" t="s">
        <v>438</v>
      </c>
      <c r="E132">
        <v>7</v>
      </c>
      <c r="F132">
        <f>VLOOKUP(E132,'De-para  Categorias SG'!$A$4:$C$13,3,0)</f>
        <v>12</v>
      </c>
      <c r="G132">
        <f t="shared" si="2"/>
        <v>12</v>
      </c>
      <c r="H132" s="3">
        <v>620522</v>
      </c>
      <c r="I132">
        <v>1</v>
      </c>
      <c r="J132" t="s">
        <v>19</v>
      </c>
      <c r="K132">
        <v>92</v>
      </c>
      <c r="L132">
        <v>20</v>
      </c>
      <c r="M132" t="s">
        <v>437</v>
      </c>
      <c r="N132">
        <v>2</v>
      </c>
    </row>
    <row r="133" spans="1:14" x14ac:dyDescent="0.2">
      <c r="A133" t="s">
        <v>439</v>
      </c>
      <c r="B133" t="s">
        <v>439</v>
      </c>
      <c r="C133">
        <v>840</v>
      </c>
      <c r="D133" t="s">
        <v>441</v>
      </c>
      <c r="E133">
        <v>7</v>
      </c>
      <c r="F133">
        <f>VLOOKUP(E133,'De-para  Categorias SG'!$A$4:$C$13,3,0)</f>
        <v>12</v>
      </c>
      <c r="G133">
        <f t="shared" si="2"/>
        <v>12</v>
      </c>
      <c r="H133" s="3">
        <v>620521</v>
      </c>
      <c r="I133">
        <v>1</v>
      </c>
      <c r="J133" t="s">
        <v>19</v>
      </c>
      <c r="K133">
        <v>46</v>
      </c>
      <c r="L133">
        <v>20</v>
      </c>
      <c r="M133" t="s">
        <v>440</v>
      </c>
      <c r="N133">
        <v>2</v>
      </c>
    </row>
    <row r="134" spans="1:14" x14ac:dyDescent="0.2">
      <c r="A134" t="s">
        <v>442</v>
      </c>
      <c r="B134" t="s">
        <v>442</v>
      </c>
      <c r="C134">
        <v>840</v>
      </c>
      <c r="D134" t="s">
        <v>444</v>
      </c>
      <c r="E134">
        <v>7</v>
      </c>
      <c r="F134">
        <f>VLOOKUP(E134,'De-para  Categorias SG'!$A$4:$C$13,3,0)</f>
        <v>12</v>
      </c>
      <c r="G134">
        <f t="shared" si="2"/>
        <v>12</v>
      </c>
      <c r="H134" s="3">
        <v>620524</v>
      </c>
      <c r="I134">
        <v>1</v>
      </c>
      <c r="J134" t="s">
        <v>19</v>
      </c>
      <c r="K134">
        <v>50</v>
      </c>
      <c r="L134">
        <v>15</v>
      </c>
      <c r="M134" t="s">
        <v>443</v>
      </c>
      <c r="N134">
        <v>2</v>
      </c>
    </row>
    <row r="135" spans="1:14" x14ac:dyDescent="0.2">
      <c r="A135" t="s">
        <v>445</v>
      </c>
      <c r="B135" t="s">
        <v>445</v>
      </c>
      <c r="C135">
        <v>1040</v>
      </c>
      <c r="D135" t="s">
        <v>447</v>
      </c>
      <c r="E135">
        <v>7</v>
      </c>
      <c r="F135">
        <f>VLOOKUP(E135,'De-para  Categorias SG'!$A$4:$C$13,3,0)</f>
        <v>12</v>
      </c>
      <c r="G135">
        <f t="shared" si="2"/>
        <v>12</v>
      </c>
      <c r="H135" s="3">
        <v>620552</v>
      </c>
      <c r="I135">
        <v>1</v>
      </c>
      <c r="J135" t="s">
        <v>19</v>
      </c>
      <c r="K135">
        <v>23</v>
      </c>
      <c r="L135">
        <v>9</v>
      </c>
      <c r="M135" t="s">
        <v>446</v>
      </c>
      <c r="N135">
        <v>2</v>
      </c>
    </row>
    <row r="136" spans="1:14" x14ac:dyDescent="0.2">
      <c r="A136" t="s">
        <v>448</v>
      </c>
      <c r="B136" t="s">
        <v>448</v>
      </c>
      <c r="C136">
        <v>1040</v>
      </c>
      <c r="D136" t="s">
        <v>450</v>
      </c>
      <c r="E136">
        <v>7</v>
      </c>
      <c r="F136">
        <f>VLOOKUP(E136,'De-para  Categorias SG'!$A$4:$C$13,3,0)</f>
        <v>12</v>
      </c>
      <c r="G136">
        <f t="shared" si="2"/>
        <v>12</v>
      </c>
      <c r="H136" s="3">
        <v>620554</v>
      </c>
      <c r="I136">
        <v>1</v>
      </c>
      <c r="J136" t="s">
        <v>19</v>
      </c>
      <c r="K136">
        <v>18</v>
      </c>
      <c r="L136">
        <v>9</v>
      </c>
      <c r="M136" t="s">
        <v>449</v>
      </c>
      <c r="N136">
        <v>2</v>
      </c>
    </row>
    <row r="137" spans="1:14" x14ac:dyDescent="0.2">
      <c r="A137" t="s">
        <v>451</v>
      </c>
      <c r="B137" t="s">
        <v>451</v>
      </c>
      <c r="C137">
        <v>1040</v>
      </c>
      <c r="D137" t="s">
        <v>453</v>
      </c>
      <c r="E137">
        <v>7</v>
      </c>
      <c r="F137">
        <f>VLOOKUP(E137,'De-para  Categorias SG'!$A$4:$C$13,3,0)</f>
        <v>12</v>
      </c>
      <c r="G137">
        <f t="shared" si="2"/>
        <v>12</v>
      </c>
      <c r="H137" s="3">
        <v>621743</v>
      </c>
      <c r="I137">
        <v>1</v>
      </c>
      <c r="J137" t="s">
        <v>19</v>
      </c>
      <c r="K137">
        <v>51</v>
      </c>
      <c r="L137">
        <v>20</v>
      </c>
      <c r="M137" t="s">
        <v>452</v>
      </c>
      <c r="N137">
        <v>2</v>
      </c>
    </row>
    <row r="138" spans="1:14" x14ac:dyDescent="0.2">
      <c r="A138" t="s">
        <v>454</v>
      </c>
      <c r="B138" t="s">
        <v>454</v>
      </c>
      <c r="C138">
        <v>1470</v>
      </c>
      <c r="D138" t="s">
        <v>456</v>
      </c>
      <c r="E138">
        <v>7</v>
      </c>
      <c r="F138">
        <f>VLOOKUP(E138,'De-para  Categorias SG'!$A$4:$C$13,3,0)</f>
        <v>12</v>
      </c>
      <c r="G138">
        <f t="shared" si="2"/>
        <v>12</v>
      </c>
      <c r="H138" s="3">
        <v>620578</v>
      </c>
      <c r="I138">
        <v>1</v>
      </c>
      <c r="J138" t="s">
        <v>19</v>
      </c>
      <c r="K138">
        <v>17</v>
      </c>
      <c r="L138">
        <v>9</v>
      </c>
      <c r="M138" t="s">
        <v>455</v>
      </c>
      <c r="N138">
        <v>2</v>
      </c>
    </row>
    <row r="139" spans="1:14" x14ac:dyDescent="0.2">
      <c r="A139" t="s">
        <v>457</v>
      </c>
      <c r="B139" t="s">
        <v>457</v>
      </c>
      <c r="C139">
        <v>1470</v>
      </c>
      <c r="D139" t="s">
        <v>459</v>
      </c>
      <c r="E139">
        <v>7</v>
      </c>
      <c r="F139">
        <f>VLOOKUP(E139,'De-para  Categorias SG'!$A$4:$C$13,3,0)</f>
        <v>12</v>
      </c>
      <c r="G139">
        <f t="shared" si="2"/>
        <v>12</v>
      </c>
      <c r="H139" s="3">
        <v>620579</v>
      </c>
      <c r="I139">
        <v>1</v>
      </c>
      <c r="J139" t="s">
        <v>19</v>
      </c>
      <c r="K139">
        <v>17</v>
      </c>
      <c r="L139">
        <v>9</v>
      </c>
      <c r="M139" t="s">
        <v>458</v>
      </c>
      <c r="N139">
        <v>2</v>
      </c>
    </row>
    <row r="140" spans="1:14" x14ac:dyDescent="0.2">
      <c r="A140" t="s">
        <v>460</v>
      </c>
      <c r="B140" t="s">
        <v>460</v>
      </c>
      <c r="C140">
        <v>3690</v>
      </c>
      <c r="D140" t="s">
        <v>462</v>
      </c>
      <c r="E140">
        <v>3</v>
      </c>
      <c r="F140">
        <f>VLOOKUP(E140,'De-para  Categorias SG'!$A$4:$C$13,3,0)</f>
        <v>15</v>
      </c>
      <c r="G140">
        <f t="shared" si="2"/>
        <v>15</v>
      </c>
      <c r="H140" s="3">
        <v>620600</v>
      </c>
      <c r="I140">
        <v>1</v>
      </c>
      <c r="J140" t="s">
        <v>19</v>
      </c>
      <c r="K140">
        <v>6</v>
      </c>
      <c r="L140">
        <v>3</v>
      </c>
      <c r="M140" t="s">
        <v>461</v>
      </c>
      <c r="N140">
        <v>2</v>
      </c>
    </row>
    <row r="141" spans="1:14" x14ac:dyDescent="0.2">
      <c r="A141" t="s">
        <v>463</v>
      </c>
      <c r="B141" t="s">
        <v>463</v>
      </c>
      <c r="C141">
        <v>2960</v>
      </c>
      <c r="D141" t="s">
        <v>465</v>
      </c>
      <c r="E141">
        <v>3</v>
      </c>
      <c r="F141">
        <f>VLOOKUP(E141,'De-para  Categorias SG'!$A$4:$C$13,3,0)</f>
        <v>15</v>
      </c>
      <c r="G141">
        <f t="shared" si="2"/>
        <v>15</v>
      </c>
      <c r="H141" s="3">
        <v>620591</v>
      </c>
      <c r="I141">
        <v>1</v>
      </c>
      <c r="J141" t="s">
        <v>19</v>
      </c>
      <c r="K141">
        <v>37</v>
      </c>
      <c r="L141">
        <v>18</v>
      </c>
      <c r="M141" t="s">
        <v>464</v>
      </c>
      <c r="N141">
        <v>2</v>
      </c>
    </row>
    <row r="142" spans="1:14" x14ac:dyDescent="0.2">
      <c r="A142" t="s">
        <v>466</v>
      </c>
      <c r="B142" t="s">
        <v>466</v>
      </c>
      <c r="C142">
        <v>1470</v>
      </c>
      <c r="D142" t="s">
        <v>468</v>
      </c>
      <c r="E142">
        <v>7</v>
      </c>
      <c r="F142">
        <f>VLOOKUP(E142,'De-para  Categorias SG'!$A$4:$C$13,3,0)</f>
        <v>12</v>
      </c>
      <c r="G142">
        <f t="shared" si="2"/>
        <v>12</v>
      </c>
      <c r="H142" s="3">
        <v>633039</v>
      </c>
      <c r="I142">
        <v>1</v>
      </c>
      <c r="J142" t="s">
        <v>19</v>
      </c>
      <c r="K142">
        <v>81</v>
      </c>
      <c r="L142">
        <v>30</v>
      </c>
      <c r="M142" t="s">
        <v>467</v>
      </c>
      <c r="N142">
        <v>2</v>
      </c>
    </row>
    <row r="143" spans="1:14" x14ac:dyDescent="0.2">
      <c r="A143" t="s">
        <v>469</v>
      </c>
      <c r="B143" t="s">
        <v>469</v>
      </c>
      <c r="C143">
        <v>1470</v>
      </c>
      <c r="D143" t="s">
        <v>471</v>
      </c>
      <c r="E143">
        <v>7</v>
      </c>
      <c r="F143">
        <f>VLOOKUP(E143,'De-para  Categorias SG'!$A$4:$C$13,3,0)</f>
        <v>12</v>
      </c>
      <c r="G143">
        <f t="shared" si="2"/>
        <v>12</v>
      </c>
      <c r="H143" s="3">
        <v>633040</v>
      </c>
      <c r="I143">
        <v>1</v>
      </c>
      <c r="J143" t="s">
        <v>19</v>
      </c>
      <c r="K143">
        <v>80</v>
      </c>
      <c r="L143">
        <v>20</v>
      </c>
      <c r="M143" s="1" t="s">
        <v>470</v>
      </c>
      <c r="N143">
        <v>2</v>
      </c>
    </row>
    <row r="144" spans="1:14" x14ac:dyDescent="0.2">
      <c r="A144" t="s">
        <v>472</v>
      </c>
      <c r="B144" t="s">
        <v>472</v>
      </c>
      <c r="C144">
        <v>2960</v>
      </c>
      <c r="D144" t="s">
        <v>474</v>
      </c>
      <c r="E144">
        <v>3</v>
      </c>
      <c r="F144">
        <f>VLOOKUP(E144,'De-para  Categorias SG'!$A$4:$C$13,3,0)</f>
        <v>15</v>
      </c>
      <c r="G144">
        <f t="shared" si="2"/>
        <v>15</v>
      </c>
      <c r="H144" s="3">
        <v>633038</v>
      </c>
      <c r="I144">
        <v>1</v>
      </c>
      <c r="J144" t="s">
        <v>19</v>
      </c>
      <c r="K144">
        <v>76</v>
      </c>
      <c r="L144">
        <v>20</v>
      </c>
      <c r="M144" t="s">
        <v>473</v>
      </c>
      <c r="N144">
        <v>2</v>
      </c>
    </row>
    <row r="145" spans="1:14" x14ac:dyDescent="0.2">
      <c r="A145" t="s">
        <v>475</v>
      </c>
      <c r="B145" t="s">
        <v>475</v>
      </c>
      <c r="C145">
        <v>3690</v>
      </c>
      <c r="D145" t="s">
        <v>477</v>
      </c>
      <c r="E145">
        <v>3</v>
      </c>
      <c r="F145">
        <f>VLOOKUP(E145,'De-para  Categorias SG'!$A$4:$C$13,3,0)</f>
        <v>15</v>
      </c>
      <c r="G145">
        <f t="shared" si="2"/>
        <v>15</v>
      </c>
      <c r="H145" s="3">
        <v>633037</v>
      </c>
      <c r="I145">
        <v>1</v>
      </c>
      <c r="J145" t="s">
        <v>19</v>
      </c>
      <c r="K145">
        <v>54</v>
      </c>
      <c r="L145">
        <v>17</v>
      </c>
      <c r="M145" t="s">
        <v>476</v>
      </c>
      <c r="N145">
        <v>2</v>
      </c>
    </row>
    <row r="146" spans="1:14" x14ac:dyDescent="0.2">
      <c r="A146" t="s">
        <v>478</v>
      </c>
      <c r="B146" t="s">
        <v>478</v>
      </c>
      <c r="C146">
        <v>170</v>
      </c>
      <c r="D146" t="s">
        <v>480</v>
      </c>
      <c r="E146">
        <v>2</v>
      </c>
      <c r="F146">
        <f>VLOOKUP(E146,'De-para  Categorias SG'!$A$4:$C$13,3,0)</f>
        <v>13</v>
      </c>
      <c r="G146">
        <f t="shared" si="2"/>
        <v>13</v>
      </c>
      <c r="H146" s="3">
        <v>623742</v>
      </c>
      <c r="I146">
        <v>1</v>
      </c>
      <c r="J146" t="s">
        <v>19</v>
      </c>
      <c r="K146">
        <v>194</v>
      </c>
      <c r="L146">
        <v>40</v>
      </c>
      <c r="M146" t="s">
        <v>479</v>
      </c>
      <c r="N146">
        <v>2</v>
      </c>
    </row>
    <row r="147" spans="1:14" x14ac:dyDescent="0.2">
      <c r="A147" t="s">
        <v>481</v>
      </c>
      <c r="B147" t="s">
        <v>481</v>
      </c>
      <c r="C147">
        <v>4370</v>
      </c>
      <c r="D147" t="s">
        <v>483</v>
      </c>
      <c r="E147">
        <v>3</v>
      </c>
      <c r="F147">
        <f>VLOOKUP(E147,'De-para  Categorias SG'!$A$4:$C$13,3,0)</f>
        <v>15</v>
      </c>
      <c r="G147">
        <f t="shared" si="2"/>
        <v>15</v>
      </c>
      <c r="H147" s="3">
        <v>573516</v>
      </c>
      <c r="I147">
        <v>1</v>
      </c>
      <c r="J147" t="s">
        <v>19</v>
      </c>
      <c r="K147">
        <v>15</v>
      </c>
      <c r="L147">
        <v>3</v>
      </c>
      <c r="M147" t="s">
        <v>482</v>
      </c>
      <c r="N147">
        <v>2</v>
      </c>
    </row>
    <row r="148" spans="1:14" x14ac:dyDescent="0.2">
      <c r="A148" t="s">
        <v>484</v>
      </c>
      <c r="B148" t="s">
        <v>484</v>
      </c>
      <c r="C148">
        <v>10420</v>
      </c>
      <c r="D148" t="s">
        <v>486</v>
      </c>
      <c r="E148">
        <v>8</v>
      </c>
      <c r="F148">
        <f>VLOOKUP(E148,'De-para  Categorias SG'!$A$4:$C$13,3,0)</f>
        <v>17</v>
      </c>
      <c r="G148">
        <f t="shared" si="2"/>
        <v>17</v>
      </c>
      <c r="H148" s="3">
        <v>619455</v>
      </c>
      <c r="I148">
        <v>1</v>
      </c>
      <c r="J148" t="s">
        <v>19</v>
      </c>
      <c r="K148">
        <v>11</v>
      </c>
      <c r="L148">
        <v>4</v>
      </c>
      <c r="M148" t="s">
        <v>485</v>
      </c>
      <c r="N148">
        <v>2</v>
      </c>
    </row>
    <row r="149" spans="1:14" x14ac:dyDescent="0.2">
      <c r="A149" t="s">
        <v>487</v>
      </c>
      <c r="B149" t="s">
        <v>487</v>
      </c>
      <c r="C149">
        <v>10420</v>
      </c>
      <c r="D149" t="s">
        <v>489</v>
      </c>
      <c r="E149">
        <v>8</v>
      </c>
      <c r="F149">
        <f>VLOOKUP(E149,'De-para  Categorias SG'!$A$4:$C$13,3,0)</f>
        <v>17</v>
      </c>
      <c r="G149">
        <f t="shared" si="2"/>
        <v>17</v>
      </c>
      <c r="H149" s="3">
        <v>619457</v>
      </c>
      <c r="I149">
        <v>1</v>
      </c>
      <c r="J149" t="s">
        <v>19</v>
      </c>
      <c r="K149">
        <v>10</v>
      </c>
      <c r="L149">
        <v>5</v>
      </c>
      <c r="M149" t="s">
        <v>488</v>
      </c>
      <c r="N149">
        <v>2</v>
      </c>
    </row>
    <row r="150" spans="1:14" x14ac:dyDescent="0.2">
      <c r="A150" t="s">
        <v>490</v>
      </c>
      <c r="B150" t="s">
        <v>490</v>
      </c>
      <c r="C150">
        <v>12020</v>
      </c>
      <c r="D150" t="s">
        <v>492</v>
      </c>
      <c r="E150">
        <v>8</v>
      </c>
      <c r="F150">
        <f>VLOOKUP(E150,'De-para  Categorias SG'!$A$4:$C$13,3,0)</f>
        <v>17</v>
      </c>
      <c r="G150">
        <f t="shared" si="2"/>
        <v>17</v>
      </c>
      <c r="H150" s="3">
        <v>623737</v>
      </c>
      <c r="I150">
        <v>1</v>
      </c>
      <c r="J150" t="s">
        <v>19</v>
      </c>
      <c r="K150">
        <v>1</v>
      </c>
      <c r="L150">
        <v>1</v>
      </c>
      <c r="M150" t="s">
        <v>491</v>
      </c>
      <c r="N150">
        <v>2</v>
      </c>
    </row>
    <row r="151" spans="1:14" x14ac:dyDescent="0.2">
      <c r="A151" t="s">
        <v>493</v>
      </c>
      <c r="B151" t="s">
        <v>493</v>
      </c>
      <c r="C151">
        <v>10420</v>
      </c>
      <c r="D151" t="s">
        <v>495</v>
      </c>
      <c r="E151">
        <v>8</v>
      </c>
      <c r="F151">
        <f>VLOOKUP(E151,'De-para  Categorias SG'!$A$4:$C$13,3,0)</f>
        <v>17</v>
      </c>
      <c r="G151">
        <f t="shared" si="2"/>
        <v>17</v>
      </c>
      <c r="H151" s="3">
        <v>619459</v>
      </c>
      <c r="I151">
        <v>1</v>
      </c>
      <c r="J151" t="s">
        <v>19</v>
      </c>
      <c r="K151">
        <v>10</v>
      </c>
      <c r="L151">
        <v>5</v>
      </c>
      <c r="M151" t="s">
        <v>494</v>
      </c>
      <c r="N151">
        <v>2</v>
      </c>
    </row>
    <row r="152" spans="1:14" x14ac:dyDescent="0.2">
      <c r="A152" t="s">
        <v>496</v>
      </c>
      <c r="B152" t="s">
        <v>496</v>
      </c>
      <c r="C152">
        <v>10420</v>
      </c>
      <c r="D152" t="s">
        <v>498</v>
      </c>
      <c r="E152">
        <v>8</v>
      </c>
      <c r="F152">
        <f>VLOOKUP(E152,'De-para  Categorias SG'!$A$4:$C$13,3,0)</f>
        <v>17</v>
      </c>
      <c r="G152">
        <f t="shared" si="2"/>
        <v>17</v>
      </c>
      <c r="H152" s="3">
        <v>619463</v>
      </c>
      <c r="I152">
        <v>1</v>
      </c>
      <c r="J152" t="s">
        <v>19</v>
      </c>
      <c r="K152">
        <v>2</v>
      </c>
      <c r="L152">
        <v>1</v>
      </c>
      <c r="M152" t="s">
        <v>497</v>
      </c>
      <c r="N152">
        <v>2</v>
      </c>
    </row>
    <row r="153" spans="1:14" x14ac:dyDescent="0.2">
      <c r="A153" t="s">
        <v>499</v>
      </c>
      <c r="B153" t="s">
        <v>499</v>
      </c>
      <c r="C153">
        <v>9140</v>
      </c>
      <c r="D153" t="s">
        <v>501</v>
      </c>
      <c r="E153">
        <v>8</v>
      </c>
      <c r="F153">
        <f>VLOOKUP(E153,'De-para  Categorias SG'!$A$4:$C$13,3,0)</f>
        <v>17</v>
      </c>
      <c r="G153">
        <f t="shared" si="2"/>
        <v>17</v>
      </c>
      <c r="H153" s="3">
        <v>623732</v>
      </c>
      <c r="I153">
        <v>1</v>
      </c>
      <c r="J153" t="s">
        <v>19</v>
      </c>
      <c r="K153">
        <v>1</v>
      </c>
      <c r="L153">
        <v>1</v>
      </c>
      <c r="M153" t="s">
        <v>500</v>
      </c>
      <c r="N153">
        <v>2</v>
      </c>
    </row>
    <row r="154" spans="1:14" x14ac:dyDescent="0.2">
      <c r="A154" t="s">
        <v>502</v>
      </c>
      <c r="B154" t="s">
        <v>502</v>
      </c>
      <c r="C154">
        <v>10420</v>
      </c>
      <c r="D154" t="s">
        <v>504</v>
      </c>
      <c r="E154">
        <v>8</v>
      </c>
      <c r="F154">
        <f>VLOOKUP(E154,'De-para  Categorias SG'!$A$4:$C$13,3,0)</f>
        <v>17</v>
      </c>
      <c r="G154">
        <f t="shared" si="2"/>
        <v>17</v>
      </c>
      <c r="H154" s="3">
        <v>623729</v>
      </c>
      <c r="I154">
        <v>1</v>
      </c>
      <c r="J154" t="s">
        <v>19</v>
      </c>
      <c r="K154">
        <v>1</v>
      </c>
      <c r="L154">
        <v>1</v>
      </c>
      <c r="M154" t="s">
        <v>503</v>
      </c>
      <c r="N154">
        <v>2</v>
      </c>
    </row>
    <row r="155" spans="1:14" x14ac:dyDescent="0.2">
      <c r="A155" t="s">
        <v>505</v>
      </c>
      <c r="B155" t="s">
        <v>505</v>
      </c>
      <c r="C155">
        <v>10100</v>
      </c>
      <c r="D155" t="s">
        <v>507</v>
      </c>
      <c r="E155">
        <v>8</v>
      </c>
      <c r="F155">
        <f>VLOOKUP(E155,'De-para  Categorias SG'!$A$4:$C$13,3,0)</f>
        <v>17</v>
      </c>
      <c r="G155">
        <f t="shared" si="2"/>
        <v>17</v>
      </c>
      <c r="H155" s="3">
        <v>623643</v>
      </c>
      <c r="I155">
        <v>1</v>
      </c>
      <c r="J155" t="s">
        <v>19</v>
      </c>
      <c r="K155">
        <v>4</v>
      </c>
      <c r="L155">
        <v>2</v>
      </c>
      <c r="M155" t="s">
        <v>506</v>
      </c>
      <c r="N155">
        <v>2</v>
      </c>
    </row>
    <row r="156" spans="1:14" x14ac:dyDescent="0.2">
      <c r="A156" t="s">
        <v>508</v>
      </c>
      <c r="B156" t="s">
        <v>508</v>
      </c>
      <c r="C156">
        <v>7860</v>
      </c>
      <c r="D156" t="s">
        <v>510</v>
      </c>
      <c r="E156">
        <v>8</v>
      </c>
      <c r="F156">
        <f>VLOOKUP(E156,'De-para  Categorias SG'!$A$4:$C$13,3,0)</f>
        <v>17</v>
      </c>
      <c r="G156">
        <f t="shared" si="2"/>
        <v>17</v>
      </c>
      <c r="H156" s="3">
        <v>623585</v>
      </c>
      <c r="I156">
        <v>1</v>
      </c>
      <c r="J156" t="s">
        <v>19</v>
      </c>
      <c r="K156">
        <v>4</v>
      </c>
      <c r="L156">
        <v>2</v>
      </c>
      <c r="M156" t="s">
        <v>509</v>
      </c>
      <c r="N156">
        <v>2</v>
      </c>
    </row>
    <row r="157" spans="1:14" x14ac:dyDescent="0.2">
      <c r="A157" t="s">
        <v>511</v>
      </c>
      <c r="B157" t="s">
        <v>511</v>
      </c>
      <c r="C157">
        <v>9780</v>
      </c>
      <c r="D157" t="s">
        <v>513</v>
      </c>
      <c r="E157">
        <v>8</v>
      </c>
      <c r="F157">
        <f>VLOOKUP(E157,'De-para  Categorias SG'!$A$4:$C$13,3,0)</f>
        <v>17</v>
      </c>
      <c r="G157">
        <f t="shared" si="2"/>
        <v>17</v>
      </c>
      <c r="H157" s="3">
        <v>623589</v>
      </c>
      <c r="I157">
        <v>1</v>
      </c>
      <c r="J157" t="s">
        <v>19</v>
      </c>
      <c r="K157">
        <v>0</v>
      </c>
      <c r="L157">
        <v>1</v>
      </c>
      <c r="M157" t="s">
        <v>512</v>
      </c>
      <c r="N157">
        <v>2</v>
      </c>
    </row>
    <row r="158" spans="1:14" x14ac:dyDescent="0.2">
      <c r="A158" t="s">
        <v>514</v>
      </c>
      <c r="B158" t="s">
        <v>514</v>
      </c>
      <c r="C158">
        <v>12970</v>
      </c>
      <c r="D158" t="s">
        <v>516</v>
      </c>
      <c r="E158">
        <v>8</v>
      </c>
      <c r="F158">
        <f>VLOOKUP(E158,'De-para  Categorias SG'!$A$4:$C$13,3,0)</f>
        <v>17</v>
      </c>
      <c r="G158">
        <f t="shared" si="2"/>
        <v>17</v>
      </c>
      <c r="H158" s="3">
        <v>623606</v>
      </c>
      <c r="I158">
        <v>1</v>
      </c>
      <c r="J158" t="s">
        <v>19</v>
      </c>
      <c r="K158">
        <v>4</v>
      </c>
      <c r="L158">
        <v>2</v>
      </c>
      <c r="M158" t="s">
        <v>515</v>
      </c>
      <c r="N158">
        <v>2</v>
      </c>
    </row>
    <row r="159" spans="1:14" x14ac:dyDescent="0.2">
      <c r="A159" t="s">
        <v>517</v>
      </c>
      <c r="B159" t="s">
        <v>517</v>
      </c>
      <c r="C159">
        <v>9780</v>
      </c>
      <c r="D159" t="s">
        <v>519</v>
      </c>
      <c r="E159">
        <v>8</v>
      </c>
      <c r="F159">
        <f>VLOOKUP(E159,'De-para  Categorias SG'!$A$4:$C$13,3,0)</f>
        <v>17</v>
      </c>
      <c r="G159">
        <f t="shared" si="2"/>
        <v>17</v>
      </c>
      <c r="H159" s="3">
        <v>623588</v>
      </c>
      <c r="I159">
        <v>1</v>
      </c>
      <c r="J159" t="s">
        <v>19</v>
      </c>
      <c r="K159">
        <v>2</v>
      </c>
      <c r="L159">
        <v>1</v>
      </c>
      <c r="M159" t="s">
        <v>518</v>
      </c>
      <c r="N159">
        <v>2</v>
      </c>
    </row>
    <row r="160" spans="1:14" x14ac:dyDescent="0.2">
      <c r="A160" t="s">
        <v>520</v>
      </c>
      <c r="B160" t="s">
        <v>520</v>
      </c>
      <c r="C160">
        <v>12970</v>
      </c>
      <c r="D160" t="s">
        <v>522</v>
      </c>
      <c r="E160">
        <v>8</v>
      </c>
      <c r="F160">
        <f>VLOOKUP(E160,'De-para  Categorias SG'!$A$4:$C$13,3,0)</f>
        <v>17</v>
      </c>
      <c r="G160">
        <f t="shared" si="2"/>
        <v>17</v>
      </c>
      <c r="H160" s="3">
        <v>623614</v>
      </c>
      <c r="I160">
        <v>1</v>
      </c>
      <c r="J160" t="s">
        <v>19</v>
      </c>
      <c r="K160">
        <v>1</v>
      </c>
      <c r="L160">
        <v>1</v>
      </c>
      <c r="M160" t="s">
        <v>521</v>
      </c>
      <c r="N160">
        <v>2</v>
      </c>
    </row>
    <row r="161" spans="1:14" x14ac:dyDescent="0.2">
      <c r="A161" t="s">
        <v>523</v>
      </c>
      <c r="B161" t="s">
        <v>523</v>
      </c>
      <c r="C161">
        <v>10420</v>
      </c>
      <c r="D161" t="s">
        <v>525</v>
      </c>
      <c r="E161">
        <v>8</v>
      </c>
      <c r="F161">
        <f>VLOOKUP(E161,'De-para  Categorias SG'!$A$4:$C$13,3,0)</f>
        <v>17</v>
      </c>
      <c r="G161">
        <f t="shared" si="2"/>
        <v>17</v>
      </c>
      <c r="H161" s="3">
        <v>623600</v>
      </c>
      <c r="I161">
        <v>1</v>
      </c>
      <c r="J161" t="s">
        <v>19</v>
      </c>
      <c r="K161">
        <v>0</v>
      </c>
      <c r="L161">
        <v>1</v>
      </c>
      <c r="M161" t="s">
        <v>524</v>
      </c>
      <c r="N161">
        <v>2</v>
      </c>
    </row>
    <row r="162" spans="1:14" x14ac:dyDescent="0.2">
      <c r="A162" t="s">
        <v>526</v>
      </c>
      <c r="B162" t="s">
        <v>526</v>
      </c>
      <c r="C162">
        <v>11060</v>
      </c>
      <c r="D162" t="s">
        <v>528</v>
      </c>
      <c r="E162">
        <v>8</v>
      </c>
      <c r="F162">
        <f>VLOOKUP(E162,'De-para  Categorias SG'!$A$4:$C$13,3,0)</f>
        <v>17</v>
      </c>
      <c r="G162">
        <f t="shared" si="2"/>
        <v>17</v>
      </c>
      <c r="H162" s="3">
        <v>623611</v>
      </c>
      <c r="I162">
        <v>1</v>
      </c>
      <c r="J162" t="s">
        <v>19</v>
      </c>
      <c r="K162">
        <v>4</v>
      </c>
      <c r="L162">
        <v>2</v>
      </c>
      <c r="M162" t="s">
        <v>527</v>
      </c>
      <c r="N162">
        <v>2</v>
      </c>
    </row>
    <row r="163" spans="1:14" x14ac:dyDescent="0.2">
      <c r="A163" t="s">
        <v>529</v>
      </c>
      <c r="B163" t="s">
        <v>529</v>
      </c>
      <c r="C163">
        <v>11700</v>
      </c>
      <c r="D163" t="s">
        <v>531</v>
      </c>
      <c r="E163">
        <v>8</v>
      </c>
      <c r="F163">
        <f>VLOOKUP(E163,'De-para  Categorias SG'!$A$4:$C$13,3,0)</f>
        <v>17</v>
      </c>
      <c r="G163">
        <f t="shared" si="2"/>
        <v>17</v>
      </c>
      <c r="H163" s="3">
        <v>623584</v>
      </c>
      <c r="I163">
        <v>1</v>
      </c>
      <c r="J163" t="s">
        <v>19</v>
      </c>
      <c r="K163">
        <v>1</v>
      </c>
      <c r="L163">
        <v>1</v>
      </c>
      <c r="M163" t="s">
        <v>530</v>
      </c>
      <c r="N163">
        <v>2</v>
      </c>
    </row>
    <row r="164" spans="1:14" x14ac:dyDescent="0.2">
      <c r="A164" t="s">
        <v>532</v>
      </c>
      <c r="B164" t="s">
        <v>532</v>
      </c>
      <c r="C164">
        <v>3275</v>
      </c>
      <c r="D164" t="s">
        <v>534</v>
      </c>
      <c r="E164">
        <v>8</v>
      </c>
      <c r="F164">
        <f>VLOOKUP(E164,'De-para  Categorias SG'!$A$4:$C$13,3,0)</f>
        <v>17</v>
      </c>
      <c r="G164">
        <f t="shared" si="2"/>
        <v>17</v>
      </c>
      <c r="H164" s="3">
        <v>620740</v>
      </c>
      <c r="I164">
        <v>1</v>
      </c>
      <c r="J164" t="s">
        <v>19</v>
      </c>
      <c r="K164">
        <v>1</v>
      </c>
      <c r="L164">
        <v>1</v>
      </c>
      <c r="M164" t="s">
        <v>533</v>
      </c>
      <c r="N164">
        <v>2</v>
      </c>
    </row>
    <row r="165" spans="1:14" x14ac:dyDescent="0.2">
      <c r="A165" t="s">
        <v>535</v>
      </c>
      <c r="B165" t="s">
        <v>535</v>
      </c>
      <c r="C165">
        <v>1500</v>
      </c>
      <c r="D165" t="s">
        <v>537</v>
      </c>
      <c r="E165">
        <v>8</v>
      </c>
      <c r="F165">
        <f>VLOOKUP(E165,'De-para  Categorias SG'!$A$4:$C$13,3,0)</f>
        <v>17</v>
      </c>
      <c r="G165">
        <f t="shared" si="2"/>
        <v>17</v>
      </c>
      <c r="H165" s="3">
        <v>429306</v>
      </c>
      <c r="I165">
        <v>1</v>
      </c>
      <c r="J165" t="s">
        <v>19</v>
      </c>
      <c r="K165">
        <v>2</v>
      </c>
      <c r="L165">
        <v>1</v>
      </c>
      <c r="M165" t="s">
        <v>536</v>
      </c>
      <c r="N165">
        <v>2</v>
      </c>
    </row>
    <row r="166" spans="1:14" x14ac:dyDescent="0.2">
      <c r="A166" t="s">
        <v>538</v>
      </c>
      <c r="B166" t="s">
        <v>538</v>
      </c>
      <c r="C166">
        <v>3275</v>
      </c>
      <c r="D166" t="s">
        <v>540</v>
      </c>
      <c r="E166">
        <v>8</v>
      </c>
      <c r="F166">
        <f>VLOOKUP(E166,'De-para  Categorias SG'!$A$4:$C$13,3,0)</f>
        <v>17</v>
      </c>
      <c r="G166">
        <f t="shared" si="2"/>
        <v>17</v>
      </c>
      <c r="H166" s="3">
        <v>507089</v>
      </c>
      <c r="I166">
        <v>1</v>
      </c>
      <c r="J166" t="s">
        <v>19</v>
      </c>
      <c r="K166">
        <v>1</v>
      </c>
      <c r="L166">
        <v>1</v>
      </c>
      <c r="M166" t="s">
        <v>539</v>
      </c>
      <c r="N166">
        <v>2</v>
      </c>
    </row>
    <row r="167" spans="1:14" x14ac:dyDescent="0.2">
      <c r="A167" t="s">
        <v>541</v>
      </c>
      <c r="B167" t="s">
        <v>541</v>
      </c>
      <c r="C167">
        <v>3275</v>
      </c>
      <c r="D167" t="s">
        <v>543</v>
      </c>
      <c r="E167">
        <v>8</v>
      </c>
      <c r="F167">
        <f>VLOOKUP(E167,'De-para  Categorias SG'!$A$4:$C$13,3,0)</f>
        <v>17</v>
      </c>
      <c r="G167">
        <f t="shared" si="2"/>
        <v>17</v>
      </c>
      <c r="H167" s="3">
        <v>429305</v>
      </c>
      <c r="I167">
        <v>1</v>
      </c>
      <c r="J167" t="s">
        <v>19</v>
      </c>
      <c r="K167">
        <v>1</v>
      </c>
      <c r="L167">
        <v>1</v>
      </c>
      <c r="M167" t="s">
        <v>542</v>
      </c>
      <c r="N167">
        <v>2</v>
      </c>
    </row>
    <row r="168" spans="1:14" x14ac:dyDescent="0.2">
      <c r="A168" t="s">
        <v>544</v>
      </c>
      <c r="B168" t="s">
        <v>544</v>
      </c>
      <c r="C168">
        <v>3195</v>
      </c>
      <c r="D168" t="s">
        <v>546</v>
      </c>
      <c r="E168">
        <v>8</v>
      </c>
      <c r="F168">
        <f>VLOOKUP(E168,'De-para  Categorias SG'!$A$4:$C$13,3,0)</f>
        <v>17</v>
      </c>
      <c r="G168">
        <f t="shared" si="2"/>
        <v>17</v>
      </c>
      <c r="H168" s="3">
        <v>632315</v>
      </c>
      <c r="I168">
        <v>1</v>
      </c>
      <c r="J168" t="s">
        <v>19</v>
      </c>
      <c r="K168">
        <v>2</v>
      </c>
      <c r="L168">
        <v>1</v>
      </c>
      <c r="M168" t="s">
        <v>545</v>
      </c>
      <c r="N168">
        <v>2</v>
      </c>
    </row>
    <row r="169" spans="1:14" x14ac:dyDescent="0.2">
      <c r="A169" t="s">
        <v>547</v>
      </c>
      <c r="B169" t="s">
        <v>547</v>
      </c>
      <c r="C169">
        <v>3150</v>
      </c>
      <c r="D169" t="s">
        <v>549</v>
      </c>
      <c r="E169">
        <v>8</v>
      </c>
      <c r="F169">
        <f>VLOOKUP(E169,'De-para  Categorias SG'!$A$4:$C$13,3,0)</f>
        <v>17</v>
      </c>
      <c r="G169">
        <f t="shared" si="2"/>
        <v>17</v>
      </c>
      <c r="H169" s="3">
        <v>620781</v>
      </c>
      <c r="I169">
        <v>1</v>
      </c>
      <c r="J169" t="s">
        <v>19</v>
      </c>
      <c r="K169">
        <v>1</v>
      </c>
      <c r="L169">
        <v>1</v>
      </c>
      <c r="M169" t="s">
        <v>548</v>
      </c>
      <c r="N169">
        <v>2</v>
      </c>
    </row>
    <row r="170" spans="1:14" x14ac:dyDescent="0.2">
      <c r="A170" t="s">
        <v>550</v>
      </c>
      <c r="B170" t="s">
        <v>550</v>
      </c>
      <c r="C170">
        <v>3225</v>
      </c>
      <c r="D170" t="s">
        <v>552</v>
      </c>
      <c r="E170">
        <v>8</v>
      </c>
      <c r="F170">
        <f>VLOOKUP(E170,'De-para  Categorias SG'!$A$4:$C$13,3,0)</f>
        <v>17</v>
      </c>
      <c r="G170">
        <f t="shared" si="2"/>
        <v>17</v>
      </c>
      <c r="H170" s="3">
        <v>632314</v>
      </c>
      <c r="I170">
        <v>1</v>
      </c>
      <c r="J170" t="s">
        <v>19</v>
      </c>
      <c r="K170">
        <v>0</v>
      </c>
      <c r="L170">
        <v>1</v>
      </c>
      <c r="M170" t="s">
        <v>551</v>
      </c>
      <c r="N170">
        <v>2</v>
      </c>
    </row>
    <row r="171" spans="1:14" x14ac:dyDescent="0.2">
      <c r="A171" t="s">
        <v>553</v>
      </c>
      <c r="B171" t="s">
        <v>553</v>
      </c>
      <c r="C171">
        <v>4400</v>
      </c>
      <c r="D171" t="s">
        <v>555</v>
      </c>
      <c r="E171">
        <v>8</v>
      </c>
      <c r="F171">
        <f>VLOOKUP(E171,'De-para  Categorias SG'!$A$4:$C$13,3,0)</f>
        <v>17</v>
      </c>
      <c r="G171">
        <f t="shared" si="2"/>
        <v>17</v>
      </c>
      <c r="H171" s="3">
        <v>586556</v>
      </c>
      <c r="I171">
        <v>1</v>
      </c>
      <c r="J171" t="s">
        <v>19</v>
      </c>
      <c r="K171">
        <v>2</v>
      </c>
      <c r="L171">
        <v>1</v>
      </c>
      <c r="M171" t="s">
        <v>554</v>
      </c>
      <c r="N171">
        <v>2</v>
      </c>
    </row>
    <row r="172" spans="1:14" x14ac:dyDescent="0.2">
      <c r="A172" t="s">
        <v>556</v>
      </c>
      <c r="B172" t="s">
        <v>556</v>
      </c>
      <c r="C172">
        <v>9780</v>
      </c>
      <c r="D172" t="s">
        <v>558</v>
      </c>
      <c r="E172">
        <v>8</v>
      </c>
      <c r="F172">
        <f>VLOOKUP(E172,'De-para  Categorias SG'!$A$4:$C$13,3,0)</f>
        <v>17</v>
      </c>
      <c r="G172">
        <f t="shared" si="2"/>
        <v>17</v>
      </c>
      <c r="H172" s="3">
        <v>619296</v>
      </c>
      <c r="I172">
        <v>1</v>
      </c>
      <c r="J172" t="s">
        <v>19</v>
      </c>
      <c r="K172">
        <v>3</v>
      </c>
      <c r="L172">
        <v>1</v>
      </c>
      <c r="M172" t="s">
        <v>557</v>
      </c>
      <c r="N172">
        <v>2</v>
      </c>
    </row>
    <row r="173" spans="1:14" x14ac:dyDescent="0.2">
      <c r="A173" t="s">
        <v>559</v>
      </c>
      <c r="B173" t="s">
        <v>559</v>
      </c>
      <c r="C173">
        <v>9780</v>
      </c>
      <c r="D173" t="s">
        <v>561</v>
      </c>
      <c r="E173">
        <v>8</v>
      </c>
      <c r="F173">
        <f>VLOOKUP(E173,'De-para  Categorias SG'!$A$4:$C$13,3,0)</f>
        <v>17</v>
      </c>
      <c r="G173">
        <f t="shared" si="2"/>
        <v>17</v>
      </c>
      <c r="H173" s="3">
        <v>619294</v>
      </c>
      <c r="I173">
        <v>1</v>
      </c>
      <c r="J173" t="s">
        <v>19</v>
      </c>
      <c r="K173">
        <v>3</v>
      </c>
      <c r="L173">
        <v>1</v>
      </c>
      <c r="M173" t="s">
        <v>560</v>
      </c>
      <c r="N173">
        <v>2</v>
      </c>
    </row>
    <row r="174" spans="1:14" x14ac:dyDescent="0.2">
      <c r="A174" t="s">
        <v>562</v>
      </c>
      <c r="B174" t="s">
        <v>562</v>
      </c>
      <c r="C174">
        <v>9780</v>
      </c>
      <c r="D174" t="s">
        <v>564</v>
      </c>
      <c r="E174">
        <v>8</v>
      </c>
      <c r="F174">
        <f>VLOOKUP(E174,'De-para  Categorias SG'!$A$4:$C$13,3,0)</f>
        <v>17</v>
      </c>
      <c r="G174">
        <f t="shared" si="2"/>
        <v>17</v>
      </c>
      <c r="H174" s="3">
        <v>623710</v>
      </c>
      <c r="I174">
        <v>1</v>
      </c>
      <c r="J174" t="s">
        <v>19</v>
      </c>
      <c r="K174">
        <v>3</v>
      </c>
      <c r="L174">
        <v>1</v>
      </c>
      <c r="M174" t="s">
        <v>563</v>
      </c>
      <c r="N174">
        <v>2</v>
      </c>
    </row>
    <row r="175" spans="1:14" x14ac:dyDescent="0.2">
      <c r="A175" t="s">
        <v>565</v>
      </c>
      <c r="B175" t="s">
        <v>565</v>
      </c>
      <c r="C175">
        <v>8810</v>
      </c>
      <c r="D175" t="s">
        <v>567</v>
      </c>
      <c r="E175">
        <v>8</v>
      </c>
      <c r="F175">
        <f>VLOOKUP(E175,'De-para  Categorias SG'!$A$4:$C$13,3,0)</f>
        <v>17</v>
      </c>
      <c r="G175">
        <f t="shared" si="2"/>
        <v>17</v>
      </c>
      <c r="H175" s="3">
        <v>619392</v>
      </c>
      <c r="I175">
        <v>1</v>
      </c>
      <c r="J175" t="s">
        <v>19</v>
      </c>
      <c r="K175">
        <v>4</v>
      </c>
      <c r="L175">
        <v>1</v>
      </c>
      <c r="M175" t="s">
        <v>566</v>
      </c>
      <c r="N175">
        <v>2</v>
      </c>
    </row>
    <row r="176" spans="1:14" x14ac:dyDescent="0.2">
      <c r="A176" t="s">
        <v>568</v>
      </c>
      <c r="B176" t="s">
        <v>568</v>
      </c>
      <c r="C176">
        <v>10100</v>
      </c>
      <c r="D176" t="s">
        <v>570</v>
      </c>
      <c r="E176">
        <v>8</v>
      </c>
      <c r="F176">
        <f>VLOOKUP(E176,'De-para  Categorias SG'!$A$4:$C$13,3,0)</f>
        <v>17</v>
      </c>
      <c r="G176">
        <f t="shared" si="2"/>
        <v>17</v>
      </c>
      <c r="H176" s="3">
        <v>623689</v>
      </c>
      <c r="I176">
        <v>1</v>
      </c>
      <c r="J176" t="s">
        <v>19</v>
      </c>
      <c r="K176">
        <v>4</v>
      </c>
      <c r="L176">
        <v>1</v>
      </c>
      <c r="M176" t="s">
        <v>569</v>
      </c>
      <c r="N176">
        <v>2</v>
      </c>
    </row>
    <row r="177" spans="1:14" x14ac:dyDescent="0.2">
      <c r="A177" t="s">
        <v>571</v>
      </c>
      <c r="B177" t="s">
        <v>571</v>
      </c>
      <c r="C177">
        <v>12970</v>
      </c>
      <c r="D177" t="s">
        <v>573</v>
      </c>
      <c r="E177">
        <v>8</v>
      </c>
      <c r="F177">
        <f>VLOOKUP(E177,'De-para  Categorias SG'!$A$4:$C$13,3,0)</f>
        <v>17</v>
      </c>
      <c r="G177">
        <f t="shared" ref="G177:G181" si="3">F177</f>
        <v>17</v>
      </c>
      <c r="H177" s="3">
        <v>633135</v>
      </c>
      <c r="I177">
        <v>1</v>
      </c>
      <c r="J177" t="s">
        <v>19</v>
      </c>
      <c r="K177">
        <v>10</v>
      </c>
      <c r="L177">
        <v>5</v>
      </c>
      <c r="M177" t="s">
        <v>572</v>
      </c>
      <c r="N177">
        <v>2</v>
      </c>
    </row>
    <row r="178" spans="1:14" x14ac:dyDescent="0.2">
      <c r="A178" t="s">
        <v>574</v>
      </c>
      <c r="B178" t="s">
        <v>574</v>
      </c>
      <c r="C178">
        <v>10740</v>
      </c>
      <c r="D178" t="s">
        <v>576</v>
      </c>
      <c r="E178">
        <v>8</v>
      </c>
      <c r="F178">
        <f>VLOOKUP(E178,'De-para  Categorias SG'!$A$4:$C$13,3,0)</f>
        <v>17</v>
      </c>
      <c r="G178">
        <f t="shared" si="3"/>
        <v>17</v>
      </c>
      <c r="H178" s="3">
        <v>623707</v>
      </c>
      <c r="I178">
        <v>1</v>
      </c>
      <c r="J178" t="s">
        <v>19</v>
      </c>
      <c r="K178">
        <v>4</v>
      </c>
      <c r="L178">
        <v>2</v>
      </c>
      <c r="M178" t="s">
        <v>575</v>
      </c>
      <c r="N178">
        <v>2</v>
      </c>
    </row>
    <row r="179" spans="1:14" x14ac:dyDescent="0.2">
      <c r="A179" t="s">
        <v>577</v>
      </c>
      <c r="B179" t="s">
        <v>577</v>
      </c>
      <c r="C179">
        <v>580</v>
      </c>
      <c r="D179" t="s">
        <v>579</v>
      </c>
      <c r="E179">
        <v>7</v>
      </c>
      <c r="F179">
        <f>VLOOKUP(E179,'De-para  Categorias SG'!$A$4:$C$13,3,0)</f>
        <v>12</v>
      </c>
      <c r="G179">
        <f t="shared" si="3"/>
        <v>12</v>
      </c>
      <c r="H179" s="3">
        <v>621739</v>
      </c>
      <c r="I179">
        <v>1</v>
      </c>
      <c r="J179" t="s">
        <v>19</v>
      </c>
      <c r="K179">
        <v>-1</v>
      </c>
      <c r="L179">
        <v>10</v>
      </c>
      <c r="M179" t="s">
        <v>578</v>
      </c>
      <c r="N179">
        <v>2</v>
      </c>
    </row>
    <row r="180" spans="1:14" x14ac:dyDescent="0.2">
      <c r="A180" t="s">
        <v>580</v>
      </c>
      <c r="B180" t="s">
        <v>580</v>
      </c>
      <c r="C180">
        <v>11060</v>
      </c>
      <c r="D180" t="s">
        <v>582</v>
      </c>
      <c r="E180">
        <v>8</v>
      </c>
      <c r="F180">
        <f>VLOOKUP(E180,'De-para  Categorias SG'!$A$4:$C$13,3,0)</f>
        <v>17</v>
      </c>
      <c r="G180">
        <f t="shared" si="3"/>
        <v>17</v>
      </c>
      <c r="H180" s="3">
        <v>623725</v>
      </c>
      <c r="I180">
        <v>1</v>
      </c>
      <c r="J180" t="s">
        <v>19</v>
      </c>
      <c r="K180">
        <v>2</v>
      </c>
      <c r="L180">
        <v>1</v>
      </c>
      <c r="M180" t="s">
        <v>581</v>
      </c>
      <c r="N180">
        <v>2</v>
      </c>
    </row>
    <row r="181" spans="1:14" x14ac:dyDescent="0.2">
      <c r="A181" t="s">
        <v>583</v>
      </c>
      <c r="B181" t="s">
        <v>583</v>
      </c>
      <c r="C181">
        <v>705</v>
      </c>
      <c r="D181" t="s">
        <v>585</v>
      </c>
      <c r="E181">
        <v>4</v>
      </c>
      <c r="F181">
        <f>VLOOKUP(E181,'De-para  Categorias SG'!$A$4:$C$13,3,0)</f>
        <v>2</v>
      </c>
      <c r="G181">
        <f t="shared" si="3"/>
        <v>2</v>
      </c>
      <c r="H181" s="3">
        <v>70142</v>
      </c>
      <c r="I181">
        <v>1</v>
      </c>
      <c r="J181" t="s">
        <v>19</v>
      </c>
      <c r="K181">
        <v>32</v>
      </c>
      <c r="L181">
        <v>4</v>
      </c>
      <c r="M181" t="s">
        <v>584</v>
      </c>
      <c r="N18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C12" sqref="C12"/>
    </sheetView>
  </sheetViews>
  <sheetFormatPr baseColWidth="10" defaultRowHeight="16" x14ac:dyDescent="0.2"/>
  <cols>
    <col min="2" max="2" width="21.33203125" customWidth="1"/>
  </cols>
  <sheetData>
    <row r="3" spans="1:3" x14ac:dyDescent="0.2">
      <c r="A3" t="s">
        <v>624</v>
      </c>
      <c r="B3" t="s">
        <v>625</v>
      </c>
      <c r="C3" t="s">
        <v>623</v>
      </c>
    </row>
    <row r="4" spans="1:3" ht="17" x14ac:dyDescent="0.2">
      <c r="A4" s="2">
        <v>1</v>
      </c>
      <c r="B4" s="2" t="s">
        <v>613</v>
      </c>
      <c r="C4">
        <v>11</v>
      </c>
    </row>
    <row r="5" spans="1:3" ht="17" x14ac:dyDescent="0.2">
      <c r="A5">
        <v>2</v>
      </c>
      <c r="B5" s="2" t="s">
        <v>614</v>
      </c>
      <c r="C5">
        <v>13</v>
      </c>
    </row>
    <row r="6" spans="1:3" ht="17" x14ac:dyDescent="0.2">
      <c r="A6">
        <v>3</v>
      </c>
      <c r="B6" s="2" t="s">
        <v>615</v>
      </c>
      <c r="C6">
        <v>15</v>
      </c>
    </row>
    <row r="7" spans="1:3" ht="17" x14ac:dyDescent="0.2">
      <c r="A7">
        <v>4</v>
      </c>
      <c r="B7" s="2" t="s">
        <v>616</v>
      </c>
      <c r="C7">
        <v>2</v>
      </c>
    </row>
    <row r="8" spans="1:3" ht="17" x14ac:dyDescent="0.2">
      <c r="A8">
        <v>5</v>
      </c>
      <c r="B8" s="2" t="s">
        <v>617</v>
      </c>
      <c r="C8">
        <v>20</v>
      </c>
    </row>
    <row r="9" spans="1:3" ht="17" x14ac:dyDescent="0.2">
      <c r="A9">
        <v>7</v>
      </c>
      <c r="B9" s="2" t="s">
        <v>618</v>
      </c>
      <c r="C9">
        <v>12</v>
      </c>
    </row>
    <row r="10" spans="1:3" ht="17" x14ac:dyDescent="0.2">
      <c r="A10">
        <v>8</v>
      </c>
      <c r="B10" s="2" t="s">
        <v>619</v>
      </c>
      <c r="C10">
        <v>17</v>
      </c>
    </row>
    <row r="11" spans="1:3" ht="17" x14ac:dyDescent="0.2">
      <c r="A11">
        <v>9</v>
      </c>
      <c r="B11" s="2" t="s">
        <v>620</v>
      </c>
      <c r="C11">
        <v>19</v>
      </c>
    </row>
    <row r="12" spans="1:3" ht="17" x14ac:dyDescent="0.2">
      <c r="A12">
        <v>10</v>
      </c>
      <c r="B12" s="2" t="s">
        <v>621</v>
      </c>
      <c r="C12">
        <v>18</v>
      </c>
    </row>
    <row r="13" spans="1:3" ht="17" x14ac:dyDescent="0.2">
      <c r="A13">
        <v>11</v>
      </c>
      <c r="B13" s="2" t="s">
        <v>622</v>
      </c>
      <c r="C1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sg_product_imagenes</vt:lpstr>
      <vt:lpstr>upload</vt:lpstr>
      <vt:lpstr>De-para  Categorias 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2018-12-06T14:44:04Z</dcterms:created>
  <dcterms:modified xsi:type="dcterms:W3CDTF">2019-03-15T01:57:14Z</dcterms:modified>
</cp:coreProperties>
</file>