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9600" windowHeight="4500" activeTab="2"/>
  </bookViews>
  <sheets>
    <sheet name="Monthly data sample" sheetId="1" r:id="rId1"/>
    <sheet name="Monthly 10 homes" sheetId="2" r:id="rId2"/>
    <sheet name="Monthly 10 homes 2" sheetId="3" r:id="rId3"/>
    <sheet name="40-49 extra calc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O5" i="4"/>
  <c r="O6" i="4"/>
  <c r="O7" i="4"/>
  <c r="O8" i="4"/>
  <c r="O9" i="4"/>
  <c r="O10" i="4"/>
  <c r="O11" i="4"/>
  <c r="O12" i="4"/>
  <c r="O4" i="4"/>
  <c r="N4" i="4"/>
</calcChain>
</file>

<file path=xl/comments1.xml><?xml version="1.0" encoding="utf-8"?>
<comments xmlns="http://schemas.openxmlformats.org/spreadsheetml/2006/main">
  <authors>
    <author>Author</author>
  </authors>
  <commentLis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energy left after using up all generations. 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indicates the energy import variance between homes. Specifically, one home and the home next right to it. 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is actual power flow between two homes. </t>
        </r>
      </text>
    </comment>
  </commentList>
</comments>
</file>

<file path=xl/sharedStrings.xml><?xml version="1.0" encoding="utf-8"?>
<sst xmlns="http://schemas.openxmlformats.org/spreadsheetml/2006/main" count="149" uniqueCount="28">
  <si>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</si>
  <si>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</si>
  <si>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</si>
  <si>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</si>
  <si>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</si>
  <si>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</si>
  <si>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</si>
  <si>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</si>
  <si>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</si>
  <si>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</si>
  <si>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</si>
  <si>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</si>
  <si>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</si>
  <si>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</si>
  <si>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</si>
  <si>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</si>
  <si>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</si>
  <si>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</si>
  <si>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</si>
  <si>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</si>
  <si>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</si>
  <si>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</si>
  <si>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</si>
  <si>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</si>
  <si>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GC-GG</t>
  </si>
  <si>
    <t>MG1-MG2</t>
  </si>
  <si>
    <t>MG</t>
  </si>
  <si>
    <t>delta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</si>
</sst>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0" fontId="4" fillId="2" borderId="0" xfId="0" applyFont="1" applyFill="1"/>
    <xf numFmtId="0" fontId="5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5" fillId="0" borderId="0" xfId="0" applyFont="1" applyAlignment="1">
      <alignment horizontal="left" indent="2"/>
    </xf>
    <xf numFmtId="0" fontId="5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0008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43" sqref="B43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topLeftCell="O1" workbookViewId="0">
      <selection activeCell="AE18" sqref="AE18"/>
    </sheetView>
  </sheetViews>
  <sheetFormatPr defaultRowHeight="15" x14ac:dyDescent="0.25"/>
  <cols>
    <col min="1" max="1" width="24.140625" style="12" bestFit="1" customWidth="1"/>
    <col min="2" max="2" width="14" style="12" bestFit="1" customWidth="1"/>
    <col min="3" max="11" width="9" style="12" bestFit="1" customWidth="1"/>
    <col min="12" max="12" width="11.28515625" style="12" bestFit="1" customWidth="1"/>
    <col min="13" max="13" width="9.140625" style="12"/>
    <col min="14" max="14" width="14" style="12" bestFit="1" customWidth="1"/>
    <col min="15" max="15" width="10" style="12" bestFit="1" customWidth="1"/>
    <col min="16" max="23" width="9" style="12" bestFit="1" customWidth="1"/>
    <col min="24" max="24" width="11.28515625" style="12" bestFit="1" customWidth="1"/>
    <col min="25" max="28" width="9.140625" style="12"/>
    <col min="29" max="29" width="14.7109375" style="12" customWidth="1"/>
    <col min="30" max="16384" width="9.140625" style="12"/>
  </cols>
  <sheetData>
    <row r="1" spans="1:36" x14ac:dyDescent="0.25">
      <c r="A1" s="11" t="s">
        <v>22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N1" s="11" t="s">
        <v>0</v>
      </c>
      <c r="O1" s="11"/>
      <c r="P1" s="11"/>
      <c r="Q1" s="11"/>
      <c r="R1" s="11"/>
      <c r="S1" s="11"/>
      <c r="T1" s="11"/>
      <c r="U1" s="11"/>
      <c r="V1" s="11"/>
      <c r="W1" s="11"/>
      <c r="X1" s="11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3" t="s">
        <v>23</v>
      </c>
      <c r="B2" s="13">
        <v>40</v>
      </c>
      <c r="C2" s="13">
        <v>41</v>
      </c>
      <c r="D2" s="13">
        <v>42</v>
      </c>
      <c r="E2" s="13">
        <v>43</v>
      </c>
      <c r="F2" s="13">
        <v>44</v>
      </c>
      <c r="G2" s="13">
        <v>45</v>
      </c>
      <c r="H2" s="13">
        <v>46</v>
      </c>
      <c r="I2" s="13">
        <v>47</v>
      </c>
      <c r="J2" s="13">
        <v>48</v>
      </c>
      <c r="K2" s="13">
        <v>49</v>
      </c>
      <c r="L2" s="13" t="s">
        <v>1</v>
      </c>
      <c r="N2" s="13">
        <v>70</v>
      </c>
      <c r="O2" s="13">
        <v>71</v>
      </c>
      <c r="P2" s="13">
        <v>72</v>
      </c>
      <c r="Q2" s="13">
        <v>73</v>
      </c>
      <c r="R2" s="13">
        <v>74</v>
      </c>
      <c r="S2" s="13">
        <v>75</v>
      </c>
      <c r="T2" s="13">
        <v>76</v>
      </c>
      <c r="U2" s="13">
        <v>77</v>
      </c>
      <c r="V2" s="13">
        <v>78</v>
      </c>
      <c r="W2" s="13">
        <v>79</v>
      </c>
      <c r="X2" s="13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6" t="s">
        <v>3</v>
      </c>
      <c r="B4" s="17">
        <v>406.27199999999999</v>
      </c>
      <c r="C4" s="17">
        <v>318.98999999999995</v>
      </c>
      <c r="D4" s="17">
        <v>675.154</v>
      </c>
      <c r="E4" s="17">
        <v>354.26699999999994</v>
      </c>
      <c r="F4" s="17">
        <v>558.93599999999981</v>
      </c>
      <c r="G4" s="17">
        <v>257.74599999999998</v>
      </c>
      <c r="H4" s="17">
        <v>690.98499999999979</v>
      </c>
      <c r="I4" s="17">
        <v>527.72899999999993</v>
      </c>
      <c r="J4" s="17">
        <v>535.67000000000007</v>
      </c>
      <c r="K4" s="17">
        <v>384.78599999999989</v>
      </c>
      <c r="L4" s="17">
        <v>4710.5349999999999</v>
      </c>
      <c r="N4" s="17">
        <v>750.30500000000006</v>
      </c>
      <c r="O4" s="17">
        <v>475.37900000000002</v>
      </c>
      <c r="P4" s="17">
        <v>865.04600000000005</v>
      </c>
      <c r="Q4" s="17">
        <v>349.54500000000002</v>
      </c>
      <c r="R4" s="17">
        <v>612.52699999999993</v>
      </c>
      <c r="S4" s="17">
        <v>763.84799999999996</v>
      </c>
      <c r="T4" s="17">
        <v>632.32500000000005</v>
      </c>
      <c r="U4" s="17">
        <v>544.19600000000003</v>
      </c>
      <c r="V4" s="17">
        <v>540.55799999999999</v>
      </c>
      <c r="W4" s="17">
        <v>1035.6550000000002</v>
      </c>
      <c r="X4" s="17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6" t="s">
        <v>4</v>
      </c>
      <c r="B5" s="17">
        <v>391.24900000000014</v>
      </c>
      <c r="C5" s="17">
        <v>271.78699999999992</v>
      </c>
      <c r="D5" s="17">
        <v>610.51000000000022</v>
      </c>
      <c r="E5" s="17">
        <v>331.23499999999996</v>
      </c>
      <c r="F5" s="17">
        <v>409.15500000000009</v>
      </c>
      <c r="G5" s="17">
        <v>355.06799999999998</v>
      </c>
      <c r="H5" s="17">
        <v>692.18099999999981</v>
      </c>
      <c r="I5" s="17">
        <v>432.83100000000007</v>
      </c>
      <c r="J5" s="17">
        <v>506.02500000000003</v>
      </c>
      <c r="K5" s="17">
        <v>396.22999999999996</v>
      </c>
      <c r="L5" s="17">
        <v>4396.2709999999997</v>
      </c>
      <c r="N5" s="17">
        <v>675.21800000000007</v>
      </c>
      <c r="O5" s="17">
        <v>403.73399999999998</v>
      </c>
      <c r="P5" s="17">
        <v>663.072</v>
      </c>
      <c r="Q5" s="17">
        <v>333.91</v>
      </c>
      <c r="R5" s="17">
        <v>512.00699999999995</v>
      </c>
      <c r="S5" s="17">
        <v>754.32699999999977</v>
      </c>
      <c r="T5" s="17">
        <v>611.33299999999997</v>
      </c>
      <c r="U5" s="17">
        <v>517.75</v>
      </c>
      <c r="V5" s="17">
        <v>489.7750000000002</v>
      </c>
      <c r="W5" s="17">
        <v>833.79700000000014</v>
      </c>
      <c r="X5" s="17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6" t="s">
        <v>5</v>
      </c>
      <c r="B6" s="17">
        <v>319.85600000000005</v>
      </c>
      <c r="C6" s="17">
        <v>281.54799999999994</v>
      </c>
      <c r="D6" s="17">
        <v>537.07299999999998</v>
      </c>
      <c r="E6" s="17">
        <v>228.96600000000004</v>
      </c>
      <c r="F6" s="17">
        <v>216.82600000000002</v>
      </c>
      <c r="G6" s="17">
        <v>296.69999999999993</v>
      </c>
      <c r="H6" s="17">
        <v>634.92500000000007</v>
      </c>
      <c r="I6" s="17">
        <v>347.27100000000002</v>
      </c>
      <c r="J6" s="17">
        <v>314.5089999999999</v>
      </c>
      <c r="K6" s="17">
        <v>291.36200000000002</v>
      </c>
      <c r="L6" s="17">
        <v>3469.0360000000005</v>
      </c>
      <c r="N6" s="17">
        <v>577.39599999999996</v>
      </c>
      <c r="O6" s="17">
        <v>340.2709999999999</v>
      </c>
      <c r="P6" s="17">
        <v>589.54100000000005</v>
      </c>
      <c r="Q6" s="17">
        <v>283.036</v>
      </c>
      <c r="R6" s="17">
        <v>505.548</v>
      </c>
      <c r="S6" s="17">
        <v>618.42800000000011</v>
      </c>
      <c r="T6" s="17">
        <v>408.90699999999998</v>
      </c>
      <c r="U6" s="17">
        <v>325.94499999999999</v>
      </c>
      <c r="V6" s="17">
        <v>366.62</v>
      </c>
      <c r="W6" s="17">
        <v>518.25200000000007</v>
      </c>
      <c r="X6" s="17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6" t="s">
        <v>6</v>
      </c>
      <c r="B7" s="17">
        <v>221.238</v>
      </c>
      <c r="C7" s="17">
        <v>326.07299999999992</v>
      </c>
      <c r="D7" s="17">
        <v>547.10800000000006</v>
      </c>
      <c r="E7" s="17">
        <v>229.934</v>
      </c>
      <c r="F7" s="17">
        <v>237.36300000000003</v>
      </c>
      <c r="G7" s="17">
        <v>275.96299999999997</v>
      </c>
      <c r="H7" s="17">
        <v>710.96200000000022</v>
      </c>
      <c r="I7" s="17">
        <v>354.30100000000004</v>
      </c>
      <c r="J7" s="17">
        <v>326.47699999999998</v>
      </c>
      <c r="K7" s="17">
        <v>330.08099999999985</v>
      </c>
      <c r="L7" s="17">
        <v>3559.4999999999995</v>
      </c>
      <c r="N7" s="17">
        <v>617.60899999999981</v>
      </c>
      <c r="O7" s="17">
        <v>305.53399999999993</v>
      </c>
      <c r="P7" s="17">
        <v>226.75199999999995</v>
      </c>
      <c r="Q7" s="17">
        <v>292.87099999999992</v>
      </c>
      <c r="R7" s="17">
        <v>492.17700000000002</v>
      </c>
      <c r="S7" s="17">
        <v>893.96800000000007</v>
      </c>
      <c r="T7" s="17">
        <v>328.92599999999987</v>
      </c>
      <c r="U7" s="17">
        <v>297.53299999999996</v>
      </c>
      <c r="V7" s="17">
        <v>373.91499999999996</v>
      </c>
      <c r="W7" s="17">
        <v>362.27799999999985</v>
      </c>
      <c r="X7" s="17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6" t="s">
        <v>7</v>
      </c>
      <c r="B8" s="17">
        <v>247.71300000000002</v>
      </c>
      <c r="C8" s="17">
        <v>400.83600000000001</v>
      </c>
      <c r="D8" s="17">
        <v>553.18399999999997</v>
      </c>
      <c r="E8" s="17">
        <v>244.37999999999994</v>
      </c>
      <c r="F8" s="17">
        <v>193.68400000000005</v>
      </c>
      <c r="G8" s="17">
        <v>221.959</v>
      </c>
      <c r="H8" s="17">
        <v>660.11999999999978</v>
      </c>
      <c r="I8" s="17">
        <v>397.04199999999997</v>
      </c>
      <c r="J8" s="17">
        <v>274.30599999999993</v>
      </c>
      <c r="K8" s="17">
        <v>377.53799999999995</v>
      </c>
      <c r="L8" s="17">
        <v>3570.7619999999997</v>
      </c>
      <c r="N8" s="17">
        <v>585.57899999999995</v>
      </c>
      <c r="O8" s="17">
        <v>308.80800000000005</v>
      </c>
      <c r="P8" s="17">
        <v>202.89299999999997</v>
      </c>
      <c r="Q8" s="17">
        <v>290.65099999999995</v>
      </c>
      <c r="R8" s="17">
        <v>433.45099999999991</v>
      </c>
      <c r="S8" s="17">
        <v>941.26700000000017</v>
      </c>
      <c r="T8" s="17">
        <v>331.72600000000006</v>
      </c>
      <c r="U8" s="17">
        <v>145.02599999999998</v>
      </c>
      <c r="V8" s="17">
        <v>446.07800000000003</v>
      </c>
      <c r="W8" s="17">
        <v>403.32800000000003</v>
      </c>
      <c r="X8" s="17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6" t="s">
        <v>8</v>
      </c>
      <c r="B9" s="17">
        <v>297.50299999999999</v>
      </c>
      <c r="C9" s="17">
        <v>365.10000000000008</v>
      </c>
      <c r="D9" s="17">
        <v>653.93000000000006</v>
      </c>
      <c r="E9" s="17">
        <v>341.09199999999998</v>
      </c>
      <c r="F9" s="17">
        <v>339.72799999999995</v>
      </c>
      <c r="G9" s="17">
        <v>236.94299999999998</v>
      </c>
      <c r="H9" s="17">
        <v>695.90700000000004</v>
      </c>
      <c r="I9" s="17">
        <v>387.185</v>
      </c>
      <c r="J9" s="17">
        <v>285.101</v>
      </c>
      <c r="K9" s="17">
        <v>517.99900000000014</v>
      </c>
      <c r="L9" s="17">
        <v>4120.4880000000003</v>
      </c>
      <c r="N9" s="17">
        <v>706.90499999999986</v>
      </c>
      <c r="O9" s="17">
        <v>326.69699999999995</v>
      </c>
      <c r="P9" s="17">
        <v>179.80199999999999</v>
      </c>
      <c r="Q9" s="17">
        <v>306.29199999999997</v>
      </c>
      <c r="R9" s="17">
        <v>408.25999999999993</v>
      </c>
      <c r="S9" s="17">
        <v>1047.1130000000003</v>
      </c>
      <c r="T9" s="17">
        <v>337.71999999999986</v>
      </c>
      <c r="U9" s="17">
        <v>154.22899999999998</v>
      </c>
      <c r="V9" s="17">
        <v>513.89399999999989</v>
      </c>
      <c r="W9" s="17">
        <v>472.02699999999999</v>
      </c>
      <c r="X9" s="17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6" t="s">
        <v>9</v>
      </c>
      <c r="B10" s="17">
        <v>325.54700000000003</v>
      </c>
      <c r="C10" s="17">
        <v>348.14399999999995</v>
      </c>
      <c r="D10" s="17">
        <v>633.2969999999998</v>
      </c>
      <c r="E10" s="17">
        <v>404.13799999999998</v>
      </c>
      <c r="F10" s="17">
        <v>289.24399999999997</v>
      </c>
      <c r="G10" s="17">
        <v>258.39699999999999</v>
      </c>
      <c r="H10" s="17">
        <v>731.07199999999989</v>
      </c>
      <c r="I10" s="17">
        <v>577.52899999999977</v>
      </c>
      <c r="J10" s="17">
        <v>283.29200000000003</v>
      </c>
      <c r="K10" s="17">
        <v>717.49099999999976</v>
      </c>
      <c r="L10" s="17">
        <v>4568.1509999999989</v>
      </c>
      <c r="N10" s="17">
        <v>757.46800000000007</v>
      </c>
      <c r="O10" s="17">
        <v>410.41600000000011</v>
      </c>
      <c r="P10" s="17">
        <v>188.42</v>
      </c>
      <c r="Q10" s="17">
        <v>387.02399999999994</v>
      </c>
      <c r="R10" s="17">
        <v>331.834</v>
      </c>
      <c r="S10" s="17">
        <v>794.53099999999995</v>
      </c>
      <c r="T10" s="17">
        <v>365.262</v>
      </c>
      <c r="U10" s="17">
        <v>212.88</v>
      </c>
      <c r="V10" s="17">
        <v>530.54</v>
      </c>
      <c r="W10" s="17">
        <v>556.7320000000002</v>
      </c>
      <c r="X10" s="17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6" t="s">
        <v>10</v>
      </c>
      <c r="B11" s="17">
        <v>240.02799999999999</v>
      </c>
      <c r="C11" s="17">
        <v>278.899</v>
      </c>
      <c r="D11" s="17">
        <v>543.77600000000007</v>
      </c>
      <c r="E11" s="17">
        <v>241.11599999999996</v>
      </c>
      <c r="F11" s="17">
        <v>277.209</v>
      </c>
      <c r="G11" s="17">
        <v>301.53699999999998</v>
      </c>
      <c r="H11" s="17">
        <v>646.63799999999992</v>
      </c>
      <c r="I11" s="17">
        <v>448.09800000000007</v>
      </c>
      <c r="J11" s="17">
        <v>226.14300000000006</v>
      </c>
      <c r="K11" s="17">
        <v>385.00799999999998</v>
      </c>
      <c r="L11" s="17">
        <v>3588.4519999999998</v>
      </c>
      <c r="N11" s="17">
        <v>561.92199999999991</v>
      </c>
      <c r="O11" s="17">
        <v>377.6160000000001</v>
      </c>
      <c r="P11" s="17">
        <v>180.827</v>
      </c>
      <c r="Q11" s="17">
        <v>280.07100000000008</v>
      </c>
      <c r="R11" s="17">
        <v>340.65400000000005</v>
      </c>
      <c r="S11" s="17">
        <v>886.77499999999986</v>
      </c>
      <c r="T11" s="17">
        <v>289.52900000000005</v>
      </c>
      <c r="U11" s="17">
        <v>259.5150000000001</v>
      </c>
      <c r="V11" s="17">
        <v>369.423</v>
      </c>
      <c r="W11" s="17">
        <v>314.25399999999996</v>
      </c>
      <c r="X11" s="17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6" t="s">
        <v>11</v>
      </c>
      <c r="B12" s="17">
        <v>262.91699999999997</v>
      </c>
      <c r="C12" s="17">
        <v>333.04499999999996</v>
      </c>
      <c r="D12" s="17">
        <v>556.98500000000013</v>
      </c>
      <c r="E12" s="17">
        <v>266.43699999999995</v>
      </c>
      <c r="F12" s="17">
        <v>264.45899999999995</v>
      </c>
      <c r="G12" s="17">
        <v>324.4199999999999</v>
      </c>
      <c r="H12" s="17">
        <v>677.14399999999989</v>
      </c>
      <c r="I12" s="17">
        <v>472.14100000000008</v>
      </c>
      <c r="J12" s="17">
        <v>282.07200000000012</v>
      </c>
      <c r="K12" s="17">
        <v>384.86399999999992</v>
      </c>
      <c r="L12" s="17">
        <v>3824.4839999999999</v>
      </c>
      <c r="N12" s="17">
        <v>675.10800000000006</v>
      </c>
      <c r="O12" s="17">
        <v>416.53399999999993</v>
      </c>
      <c r="P12" s="17">
        <v>200.37800000000007</v>
      </c>
      <c r="Q12" s="17">
        <v>292.74699999999996</v>
      </c>
      <c r="R12" s="17">
        <v>354.21100000000013</v>
      </c>
      <c r="S12" s="17">
        <v>986.81800000000032</v>
      </c>
      <c r="T12" s="17">
        <v>324.43299999999999</v>
      </c>
      <c r="U12" s="17">
        <v>293.423</v>
      </c>
      <c r="V12" s="17">
        <v>492.92199999999991</v>
      </c>
      <c r="W12" s="17">
        <v>393.30499999999989</v>
      </c>
      <c r="X12" s="17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6" t="s">
        <v>12</v>
      </c>
      <c r="B13" s="17">
        <v>229.59900000000002</v>
      </c>
      <c r="C13" s="17">
        <v>297.57500000000005</v>
      </c>
      <c r="D13" s="17">
        <v>505.92999999999989</v>
      </c>
      <c r="E13" s="17">
        <v>252.50499999999997</v>
      </c>
      <c r="F13" s="17">
        <v>208.80099999999999</v>
      </c>
      <c r="G13" s="17">
        <v>253.31900000000005</v>
      </c>
      <c r="H13" s="17">
        <v>644.601</v>
      </c>
      <c r="I13" s="17">
        <v>391.11500000000001</v>
      </c>
      <c r="J13" s="17">
        <v>269.27500000000003</v>
      </c>
      <c r="K13" s="17">
        <v>330.11200000000002</v>
      </c>
      <c r="L13" s="17">
        <v>3382.8319999999999</v>
      </c>
      <c r="N13" s="17">
        <v>520.13099999999997</v>
      </c>
      <c r="O13" s="17">
        <v>470.43400000000003</v>
      </c>
      <c r="P13" s="17">
        <v>237.86199999999999</v>
      </c>
      <c r="Q13" s="17">
        <v>318.95699999999999</v>
      </c>
      <c r="R13" s="17">
        <v>412.42900000000003</v>
      </c>
      <c r="S13" s="17">
        <v>656.51600000000019</v>
      </c>
      <c r="T13" s="17">
        <v>360.36699999999996</v>
      </c>
      <c r="U13" s="17">
        <v>205.851</v>
      </c>
      <c r="V13" s="17">
        <v>480.70799999999997</v>
      </c>
      <c r="W13" s="17">
        <v>344.57099999999991</v>
      </c>
      <c r="X13" s="17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6" t="s">
        <v>13</v>
      </c>
      <c r="B14" s="17">
        <v>152.49299999999999</v>
      </c>
      <c r="C14" s="17">
        <v>294.72900000000004</v>
      </c>
      <c r="D14" s="17">
        <v>534.91200000000015</v>
      </c>
      <c r="E14" s="17">
        <v>252.84699999999998</v>
      </c>
      <c r="F14" s="17">
        <v>581.01700000000005</v>
      </c>
      <c r="G14" s="17">
        <v>288.65700000000004</v>
      </c>
      <c r="H14" s="17">
        <v>667.58799999999997</v>
      </c>
      <c r="I14" s="17">
        <v>421.49</v>
      </c>
      <c r="J14" s="17">
        <v>341.07899999999995</v>
      </c>
      <c r="K14" s="17">
        <v>316.48500000000007</v>
      </c>
      <c r="L14" s="17">
        <v>3851.297</v>
      </c>
      <c r="N14" s="17">
        <v>613.77</v>
      </c>
      <c r="O14" s="17">
        <v>480.87599999999998</v>
      </c>
      <c r="P14" s="17">
        <v>612.755</v>
      </c>
      <c r="Q14" s="17">
        <v>322.15600000000001</v>
      </c>
      <c r="R14" s="17">
        <v>575.75500000000011</v>
      </c>
      <c r="S14" s="17">
        <v>635.25099999999975</v>
      </c>
      <c r="T14" s="17">
        <v>516.07800000000009</v>
      </c>
      <c r="U14" s="17">
        <v>282.916</v>
      </c>
      <c r="V14" s="17">
        <v>572.75</v>
      </c>
      <c r="W14" s="17">
        <v>554.29399999999976</v>
      </c>
      <c r="X14" s="17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6" t="s">
        <v>14</v>
      </c>
      <c r="B15" s="17">
        <v>282.04499999999996</v>
      </c>
      <c r="C15" s="17">
        <v>213.60999999999999</v>
      </c>
      <c r="D15" s="17">
        <v>669.38600000000008</v>
      </c>
      <c r="E15" s="17">
        <v>244.38900000000001</v>
      </c>
      <c r="F15" s="17">
        <v>537.41100000000006</v>
      </c>
      <c r="G15" s="17">
        <v>316.56799999999993</v>
      </c>
      <c r="H15" s="17">
        <v>645.38599999999997</v>
      </c>
      <c r="I15" s="17">
        <v>496.23400000000004</v>
      </c>
      <c r="J15" s="17">
        <v>261.34699999999998</v>
      </c>
      <c r="K15" s="17">
        <v>394.03300000000007</v>
      </c>
      <c r="L15" s="17">
        <v>4060.4090000000001</v>
      </c>
      <c r="N15" s="17">
        <v>721.53199999999993</v>
      </c>
      <c r="O15" s="17">
        <v>511.83499999999992</v>
      </c>
      <c r="P15" s="17">
        <v>703.19900000000007</v>
      </c>
      <c r="Q15" s="17">
        <v>364.64300000000003</v>
      </c>
      <c r="R15" s="17">
        <v>794.42600000000004</v>
      </c>
      <c r="S15" s="17">
        <v>622.15300000000002</v>
      </c>
      <c r="T15" s="17">
        <v>598.69900000000007</v>
      </c>
      <c r="U15" s="17">
        <v>428.50799999999992</v>
      </c>
      <c r="V15" s="17">
        <v>586.85</v>
      </c>
      <c r="W15" s="17">
        <v>690.64300000000026</v>
      </c>
      <c r="X15" s="17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8" t="s">
        <v>15</v>
      </c>
      <c r="B16" s="19">
        <v>3376.46</v>
      </c>
      <c r="C16" s="19">
        <v>3730.3359999999998</v>
      </c>
      <c r="D16" s="19">
        <v>7021.2450000000008</v>
      </c>
      <c r="E16" s="19">
        <v>3391.3059999999996</v>
      </c>
      <c r="F16" s="19">
        <v>4113.8329999999996</v>
      </c>
      <c r="G16" s="19">
        <v>3387.2769999999996</v>
      </c>
      <c r="H16" s="19">
        <v>8097.509</v>
      </c>
      <c r="I16" s="19">
        <v>5252.9660000000003</v>
      </c>
      <c r="J16" s="19">
        <v>3905.2960000000003</v>
      </c>
      <c r="K16" s="19">
        <v>4825.9889999999996</v>
      </c>
      <c r="L16" s="19">
        <v>47102.216999999997</v>
      </c>
      <c r="N16" s="19">
        <v>7762.9430000000002</v>
      </c>
      <c r="O16" s="19">
        <v>4828.134</v>
      </c>
      <c r="P16" s="19">
        <v>4850.5470000000005</v>
      </c>
      <c r="Q16" s="19">
        <v>3821.9029999999993</v>
      </c>
      <c r="R16" s="19">
        <v>5773.2790000000005</v>
      </c>
      <c r="S16" s="19">
        <v>9600.9950000000008</v>
      </c>
      <c r="T16" s="19">
        <v>5105.3050000000003</v>
      </c>
      <c r="U16" s="19">
        <v>3667.7719999999995</v>
      </c>
      <c r="V16" s="19">
        <v>5764.0329999999994</v>
      </c>
      <c r="W16" s="19">
        <v>6479.1360000000004</v>
      </c>
      <c r="X16" s="19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4" t="s">
        <v>18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6" t="s">
        <v>3</v>
      </c>
      <c r="B18" s="17">
        <v>64.875</v>
      </c>
      <c r="C18" s="17">
        <v>68.061999999999983</v>
      </c>
      <c r="D18" s="17">
        <v>222.16899999999998</v>
      </c>
      <c r="E18" s="17">
        <v>85.350999999999999</v>
      </c>
      <c r="F18" s="17">
        <v>52.38</v>
      </c>
      <c r="G18" s="17">
        <v>63.415999999999983</v>
      </c>
      <c r="H18" s="17">
        <v>106.05799999999999</v>
      </c>
      <c r="I18" s="17">
        <v>80.919999999999987</v>
      </c>
      <c r="J18" s="17">
        <v>109.13099999999997</v>
      </c>
      <c r="K18" s="17">
        <v>91.373999999999995</v>
      </c>
      <c r="L18" s="17">
        <v>943.73599999999988</v>
      </c>
    </row>
    <row r="19" spans="1:12" x14ac:dyDescent="0.25">
      <c r="A19" s="16" t="s">
        <v>4</v>
      </c>
      <c r="B19" s="17">
        <v>101.67499999999997</v>
      </c>
      <c r="C19" s="17">
        <v>96.578000000000003</v>
      </c>
      <c r="D19" s="17">
        <v>370.40100000000001</v>
      </c>
      <c r="E19" s="17">
        <v>126.02299999999998</v>
      </c>
      <c r="F19" s="17">
        <v>80.582999999999998</v>
      </c>
      <c r="G19" s="17">
        <v>111.73299999999999</v>
      </c>
      <c r="H19" s="17">
        <v>152.304</v>
      </c>
      <c r="I19" s="17">
        <v>113.61600000000001</v>
      </c>
      <c r="J19" s="17">
        <v>217.82599999999999</v>
      </c>
      <c r="K19" s="17">
        <v>129.13499999999999</v>
      </c>
      <c r="L19" s="17">
        <v>1499.874</v>
      </c>
    </row>
    <row r="20" spans="1:12" x14ac:dyDescent="0.25">
      <c r="A20" s="16" t="s">
        <v>5</v>
      </c>
      <c r="B20" s="17">
        <v>119.50399999999999</v>
      </c>
      <c r="C20" s="17">
        <v>121.44</v>
      </c>
      <c r="D20" s="17">
        <v>466.81799999999993</v>
      </c>
      <c r="E20" s="17">
        <v>154.94699999999997</v>
      </c>
      <c r="F20" s="17">
        <v>107.56699999999998</v>
      </c>
      <c r="G20" s="17">
        <v>185.50200000000001</v>
      </c>
      <c r="H20" s="17">
        <v>168.24700000000001</v>
      </c>
      <c r="I20" s="17">
        <v>135.96100000000001</v>
      </c>
      <c r="J20" s="17">
        <v>283.38700000000006</v>
      </c>
      <c r="K20" s="17">
        <v>147.71600000000004</v>
      </c>
      <c r="L20" s="17">
        <v>1891.0890000000002</v>
      </c>
    </row>
    <row r="21" spans="1:12" x14ac:dyDescent="0.25">
      <c r="A21" s="16" t="s">
        <v>6</v>
      </c>
      <c r="B21" s="17">
        <v>128.70500000000001</v>
      </c>
      <c r="C21" s="17">
        <v>138.22</v>
      </c>
      <c r="D21" s="17">
        <v>506.53899999999999</v>
      </c>
      <c r="E21" s="17">
        <v>188.00899999999999</v>
      </c>
      <c r="F21" s="17">
        <v>129.08799999999999</v>
      </c>
      <c r="G21" s="17">
        <v>249.62000000000003</v>
      </c>
      <c r="H21" s="17">
        <v>179.16300000000004</v>
      </c>
      <c r="I21" s="17">
        <v>153.74500000000003</v>
      </c>
      <c r="J21" s="17">
        <v>326.00900000000001</v>
      </c>
      <c r="K21" s="17">
        <v>152.04999999999995</v>
      </c>
      <c r="L21" s="17">
        <v>2151.1480000000001</v>
      </c>
    </row>
    <row r="22" spans="1:12" x14ac:dyDescent="0.25">
      <c r="A22" s="16" t="s">
        <v>7</v>
      </c>
      <c r="B22" s="17">
        <v>103.43</v>
      </c>
      <c r="C22" s="17">
        <v>120.44500000000001</v>
      </c>
      <c r="D22" s="17">
        <v>409.55500000000001</v>
      </c>
      <c r="E22" s="17">
        <v>178.89100000000002</v>
      </c>
      <c r="F22" s="17">
        <v>116.2</v>
      </c>
      <c r="G22" s="17">
        <v>228.75600000000003</v>
      </c>
      <c r="H22" s="17">
        <v>150.25200000000001</v>
      </c>
      <c r="I22" s="17">
        <v>131.77800000000002</v>
      </c>
      <c r="J22" s="17">
        <v>300.93700000000007</v>
      </c>
      <c r="K22" s="17">
        <v>130.52199999999999</v>
      </c>
      <c r="L22" s="17">
        <v>1870.7660000000003</v>
      </c>
    </row>
    <row r="23" spans="1:12" x14ac:dyDescent="0.25">
      <c r="A23" s="16" t="s">
        <v>8</v>
      </c>
      <c r="B23" s="17">
        <v>111.006</v>
      </c>
      <c r="C23" s="17">
        <v>136.43800000000002</v>
      </c>
      <c r="D23" s="17">
        <v>456.90600000000001</v>
      </c>
      <c r="E23" s="17">
        <v>201.34900000000002</v>
      </c>
      <c r="F23" s="17">
        <v>130.827</v>
      </c>
      <c r="G23" s="17">
        <v>251.40600000000001</v>
      </c>
      <c r="H23" s="17">
        <v>155.68400000000003</v>
      </c>
      <c r="I23" s="17">
        <v>139.11000000000001</v>
      </c>
      <c r="J23" s="17">
        <v>319.82500000000005</v>
      </c>
      <c r="K23" s="17">
        <v>141.303</v>
      </c>
      <c r="L23" s="17">
        <v>2043.8540000000003</v>
      </c>
    </row>
    <row r="24" spans="1:12" x14ac:dyDescent="0.25">
      <c r="A24" s="16" t="s">
        <v>9</v>
      </c>
      <c r="B24" s="17">
        <v>112.99000000000002</v>
      </c>
      <c r="C24" s="17">
        <v>133.142</v>
      </c>
      <c r="D24" s="17">
        <v>432.70800000000003</v>
      </c>
      <c r="E24" s="17">
        <v>188.85600000000002</v>
      </c>
      <c r="F24" s="17">
        <v>129.11399999999998</v>
      </c>
      <c r="G24" s="17">
        <v>245.78100000000006</v>
      </c>
      <c r="H24" s="17">
        <v>156.32499999999999</v>
      </c>
      <c r="I24" s="17">
        <v>141.29899999999998</v>
      </c>
      <c r="J24" s="17">
        <v>313.95600000000007</v>
      </c>
      <c r="K24" s="17">
        <v>137.828</v>
      </c>
      <c r="L24" s="17">
        <v>1991.999</v>
      </c>
    </row>
    <row r="25" spans="1:12" x14ac:dyDescent="0.25">
      <c r="A25" s="16" t="s">
        <v>10</v>
      </c>
      <c r="B25" s="17">
        <v>98.518000000000015</v>
      </c>
      <c r="C25" s="17">
        <v>114.45700000000002</v>
      </c>
      <c r="D25" s="17">
        <v>411.76100000000002</v>
      </c>
      <c r="E25" s="17">
        <v>157.23799999999997</v>
      </c>
      <c r="F25" s="17">
        <v>105.85400000000001</v>
      </c>
      <c r="G25" s="17">
        <v>199.86899999999997</v>
      </c>
      <c r="H25" s="17">
        <v>137.363</v>
      </c>
      <c r="I25" s="17">
        <v>124.30600000000001</v>
      </c>
      <c r="J25" s="17">
        <v>257.80099999999999</v>
      </c>
      <c r="K25" s="17">
        <v>124.499</v>
      </c>
      <c r="L25" s="17">
        <v>1731.6660000000002</v>
      </c>
    </row>
    <row r="26" spans="1:12" x14ac:dyDescent="0.25">
      <c r="A26" s="16" t="s">
        <v>11</v>
      </c>
      <c r="B26" s="17">
        <v>111.697</v>
      </c>
      <c r="C26" s="17">
        <v>120.01899999999999</v>
      </c>
      <c r="D26" s="17">
        <v>425.90500000000009</v>
      </c>
      <c r="E26" s="17">
        <v>157.94399999999999</v>
      </c>
      <c r="F26" s="17">
        <v>110.45</v>
      </c>
      <c r="G26" s="17">
        <v>202.65599999999998</v>
      </c>
      <c r="H26" s="17">
        <v>153.88999999999999</v>
      </c>
      <c r="I26" s="17">
        <v>133.56999999999996</v>
      </c>
      <c r="J26" s="17">
        <v>279.60700000000003</v>
      </c>
      <c r="K26" s="17">
        <v>135.64100000000002</v>
      </c>
      <c r="L26" s="17">
        <v>1831.3790000000001</v>
      </c>
    </row>
    <row r="27" spans="1:12" x14ac:dyDescent="0.25">
      <c r="A27" s="16" t="s">
        <v>12</v>
      </c>
      <c r="B27" s="17">
        <v>91.993999999999986</v>
      </c>
      <c r="C27" s="17">
        <v>90.7</v>
      </c>
      <c r="D27" s="17">
        <v>356.572</v>
      </c>
      <c r="E27" s="17">
        <v>118.15700000000002</v>
      </c>
      <c r="F27" s="17">
        <v>79.431999999999988</v>
      </c>
      <c r="G27" s="17">
        <v>139.21600000000001</v>
      </c>
      <c r="H27" s="17">
        <v>134.75900000000001</v>
      </c>
      <c r="I27" s="17">
        <v>105.11500000000001</v>
      </c>
      <c r="J27" s="17">
        <v>196.13999999999996</v>
      </c>
      <c r="K27" s="17">
        <v>122.11399999999999</v>
      </c>
      <c r="L27" s="17">
        <v>1434.1990000000001</v>
      </c>
    </row>
    <row r="28" spans="1:12" x14ac:dyDescent="0.25">
      <c r="A28" s="16" t="s">
        <v>13</v>
      </c>
      <c r="B28" s="17">
        <v>80.479999999999961</v>
      </c>
      <c r="C28" s="17">
        <v>76.384999999999991</v>
      </c>
      <c r="D28" s="17">
        <v>263.3490000000001</v>
      </c>
      <c r="E28" s="17">
        <v>98.891999999999982</v>
      </c>
      <c r="F28" s="17">
        <v>61.866000000000014</v>
      </c>
      <c r="G28" s="17">
        <v>115.74799999999998</v>
      </c>
      <c r="H28" s="17">
        <v>114.46799999999999</v>
      </c>
      <c r="I28" s="17">
        <v>90.445999999999984</v>
      </c>
      <c r="J28" s="17">
        <v>146.62799999999999</v>
      </c>
      <c r="K28" s="17">
        <v>103.73099999999999</v>
      </c>
      <c r="L28" s="17">
        <v>1151.9929999999999</v>
      </c>
    </row>
    <row r="29" spans="1:12" x14ac:dyDescent="0.25">
      <c r="A29" s="16" t="s">
        <v>14</v>
      </c>
      <c r="B29" s="17">
        <v>43.441999999999993</v>
      </c>
      <c r="C29" s="17">
        <v>44.253</v>
      </c>
      <c r="D29" s="17">
        <v>155.75900000000001</v>
      </c>
      <c r="E29" s="17">
        <v>61.987999999999985</v>
      </c>
      <c r="F29" s="17">
        <v>33.684999999999995</v>
      </c>
      <c r="G29" s="17">
        <v>66.321999999999989</v>
      </c>
      <c r="H29" s="17">
        <v>69.669000000000011</v>
      </c>
      <c r="I29" s="17">
        <v>57.185999999999986</v>
      </c>
      <c r="J29" s="17">
        <v>75.953000000000003</v>
      </c>
      <c r="K29" s="17">
        <v>60.731999999999985</v>
      </c>
      <c r="L29" s="17">
        <v>668.98900000000003</v>
      </c>
    </row>
    <row r="30" spans="1:12" x14ac:dyDescent="0.25">
      <c r="A30" s="18" t="s">
        <v>19</v>
      </c>
      <c r="B30" s="19">
        <v>1168.316</v>
      </c>
      <c r="C30" s="19">
        <v>1260.1389999999999</v>
      </c>
      <c r="D30" s="19">
        <v>4478.442</v>
      </c>
      <c r="E30" s="19">
        <v>1717.6450000000002</v>
      </c>
      <c r="F30" s="19">
        <v>1137.046</v>
      </c>
      <c r="G30" s="19">
        <v>2060.0250000000001</v>
      </c>
      <c r="H30" s="19">
        <v>1678.1820000000002</v>
      </c>
      <c r="I30" s="19">
        <v>1407.0519999999999</v>
      </c>
      <c r="J30" s="19">
        <v>2827.2000000000003</v>
      </c>
      <c r="K30" s="19">
        <v>1476.645</v>
      </c>
      <c r="L30" s="19">
        <v>19210.692000000003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workbookViewId="0">
      <selection activeCell="N20" sqref="N2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3" width="9" customWidth="1"/>
    <col min="14" max="16" width="13.140625" customWidth="1"/>
    <col min="17" max="17" width="20.140625" customWidth="1"/>
    <col min="18" max="18" width="13.140625" customWidth="1"/>
  </cols>
  <sheetData>
    <row r="1" spans="1:21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2" t="s">
        <v>23</v>
      </c>
      <c r="B2" s="2">
        <v>40</v>
      </c>
      <c r="C2" s="2">
        <v>41</v>
      </c>
      <c r="D2" s="2">
        <v>42</v>
      </c>
      <c r="E2" s="2">
        <v>43</v>
      </c>
      <c r="F2" s="2">
        <v>44</v>
      </c>
      <c r="G2" s="2">
        <v>45</v>
      </c>
      <c r="H2" s="2">
        <v>46</v>
      </c>
      <c r="I2" s="2">
        <v>47</v>
      </c>
      <c r="J2" s="2">
        <v>48</v>
      </c>
      <c r="K2" s="2">
        <v>49</v>
      </c>
      <c r="L2" s="9"/>
      <c r="M2" s="9"/>
    </row>
    <row r="3" spans="1:2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10"/>
      <c r="M3" s="10"/>
      <c r="N3" t="s">
        <v>24</v>
      </c>
      <c r="O3" t="s">
        <v>25</v>
      </c>
      <c r="P3" t="s">
        <v>27</v>
      </c>
      <c r="Q3" t="s">
        <v>26</v>
      </c>
    </row>
    <row r="4" spans="1:21" x14ac:dyDescent="0.25">
      <c r="A4" s="5" t="s">
        <v>3</v>
      </c>
      <c r="B4" s="6">
        <v>406.27199999999999</v>
      </c>
      <c r="C4" s="6">
        <v>318.98999999999995</v>
      </c>
      <c r="D4" s="6">
        <v>675.154</v>
      </c>
      <c r="E4" s="6">
        <v>354.26699999999994</v>
      </c>
      <c r="F4" s="6">
        <v>558.93599999999981</v>
      </c>
      <c r="G4" s="6">
        <v>257.74599999999998</v>
      </c>
      <c r="H4" s="6">
        <v>690.98499999999979</v>
      </c>
      <c r="I4" s="6">
        <v>527.72899999999993</v>
      </c>
      <c r="J4" s="6">
        <v>535.67000000000007</v>
      </c>
      <c r="K4" s="6">
        <v>384.78599999999989</v>
      </c>
      <c r="L4" s="6"/>
      <c r="M4" s="6"/>
      <c r="N4">
        <f>B4-B18</f>
        <v>341.39699999999999</v>
      </c>
      <c r="O4">
        <f t="shared" ref="O4:O12" si="0">O32-O33</f>
        <v>14.409162807595976</v>
      </c>
      <c r="P4">
        <v>14.3471230819257</v>
      </c>
      <c r="Q4">
        <v>359.382062970292</v>
      </c>
    </row>
    <row r="5" spans="1:21" x14ac:dyDescent="0.25">
      <c r="A5" s="5" t="s">
        <v>4</v>
      </c>
      <c r="B5" s="6">
        <v>391.24900000000014</v>
      </c>
      <c r="C5" s="6">
        <v>271.78699999999992</v>
      </c>
      <c r="D5" s="6">
        <v>610.51000000000022</v>
      </c>
      <c r="E5" s="6">
        <v>331.23499999999996</v>
      </c>
      <c r="F5" s="6">
        <v>409.15500000000009</v>
      </c>
      <c r="G5" s="6">
        <v>355.06799999999998</v>
      </c>
      <c r="H5" s="6">
        <v>692.18099999999981</v>
      </c>
      <c r="I5" s="6">
        <v>432.83100000000007</v>
      </c>
      <c r="J5" s="6">
        <v>506.02500000000003</v>
      </c>
      <c r="K5" s="6">
        <v>396.22999999999996</v>
      </c>
      <c r="L5" s="6"/>
      <c r="M5" s="6"/>
      <c r="N5">
        <f>C4-C18</f>
        <v>250.92799999999997</v>
      </c>
      <c r="O5">
        <f t="shared" si="0"/>
        <v>27.527159996833007</v>
      </c>
      <c r="P5">
        <v>104.84722502375099</v>
      </c>
      <c r="Q5">
        <v>344.97290016269602</v>
      </c>
    </row>
    <row r="6" spans="1:21" x14ac:dyDescent="0.25">
      <c r="A6" s="5" t="s">
        <v>5</v>
      </c>
      <c r="B6" s="6">
        <v>319.85600000000005</v>
      </c>
      <c r="C6" s="6">
        <v>281.54799999999994</v>
      </c>
      <c r="D6" s="6">
        <v>537.07299999999998</v>
      </c>
      <c r="E6" s="6">
        <v>228.96600000000004</v>
      </c>
      <c r="F6" s="6">
        <v>216.82600000000002</v>
      </c>
      <c r="G6" s="6">
        <v>296.69999999999993</v>
      </c>
      <c r="H6" s="6">
        <v>634.92500000000007</v>
      </c>
      <c r="I6" s="6">
        <v>347.27100000000002</v>
      </c>
      <c r="J6" s="6">
        <v>314.5089999999999</v>
      </c>
      <c r="K6" s="6">
        <v>291.36200000000002</v>
      </c>
      <c r="L6" s="6"/>
      <c r="M6" s="6"/>
      <c r="N6">
        <f>D4-D18</f>
        <v>452.98500000000001</v>
      </c>
      <c r="O6">
        <f t="shared" si="0"/>
        <v>-12.334556302633985</v>
      </c>
      <c r="P6">
        <v>-34.209786416514099</v>
      </c>
      <c r="Q6">
        <v>317.44574016586301</v>
      </c>
    </row>
    <row r="7" spans="1:21" x14ac:dyDescent="0.25">
      <c r="A7" s="5" t="s">
        <v>6</v>
      </c>
      <c r="B7" s="6">
        <v>221.238</v>
      </c>
      <c r="C7" s="6">
        <v>326.07299999999992</v>
      </c>
      <c r="D7" s="6">
        <v>547.10800000000006</v>
      </c>
      <c r="E7" s="6">
        <v>229.934</v>
      </c>
      <c r="F7" s="6">
        <v>237.36300000000003</v>
      </c>
      <c r="G7" s="6">
        <v>275.96299999999997</v>
      </c>
      <c r="H7" s="6">
        <v>710.96200000000022</v>
      </c>
      <c r="I7" s="6">
        <v>354.30100000000004</v>
      </c>
      <c r="J7" s="6">
        <v>326.47699999999998</v>
      </c>
      <c r="K7" s="6">
        <v>330.08099999999985</v>
      </c>
      <c r="L7" s="6"/>
      <c r="M7" s="6"/>
      <c r="N7">
        <f>E4-E18</f>
        <v>268.91599999999994</v>
      </c>
      <c r="O7">
        <f t="shared" si="0"/>
        <v>-144.894823774457</v>
      </c>
      <c r="P7">
        <v>23.046098585389</v>
      </c>
      <c r="Q7">
        <v>329.780296468497</v>
      </c>
    </row>
    <row r="8" spans="1:21" x14ac:dyDescent="0.25">
      <c r="A8" s="5" t="s">
        <v>7</v>
      </c>
      <c r="B8" s="6">
        <v>247.71300000000002</v>
      </c>
      <c r="C8" s="6">
        <v>400.83600000000001</v>
      </c>
      <c r="D8" s="6">
        <v>553.18399999999997</v>
      </c>
      <c r="E8" s="6">
        <v>244.37999999999994</v>
      </c>
      <c r="F8" s="6">
        <v>193.68400000000005</v>
      </c>
      <c r="G8" s="6">
        <v>221.959</v>
      </c>
      <c r="H8" s="6">
        <v>660.11999999999978</v>
      </c>
      <c r="I8" s="6">
        <v>397.04199999999997</v>
      </c>
      <c r="J8" s="6">
        <v>274.30599999999993</v>
      </c>
      <c r="K8" s="6">
        <v>377.53799999999995</v>
      </c>
      <c r="L8" s="6"/>
      <c r="M8" s="6"/>
      <c r="N8">
        <f>F4-F18</f>
        <v>506.55599999999981</v>
      </c>
      <c r="O8">
        <f t="shared" si="0"/>
        <v>108.56715726058798</v>
      </c>
      <c r="P8">
        <v>-15.604841171438499</v>
      </c>
      <c r="Q8">
        <v>474.67512024295399</v>
      </c>
    </row>
    <row r="9" spans="1:21" x14ac:dyDescent="0.25">
      <c r="A9" s="5" t="s">
        <v>8</v>
      </c>
      <c r="B9" s="6">
        <v>297.50299999999999</v>
      </c>
      <c r="C9" s="6">
        <v>365.10000000000008</v>
      </c>
      <c r="D9" s="6">
        <v>653.93000000000006</v>
      </c>
      <c r="E9" s="6">
        <v>341.09199999999998</v>
      </c>
      <c r="F9" s="6">
        <v>339.72799999999995</v>
      </c>
      <c r="G9" s="6">
        <v>236.94299999999998</v>
      </c>
      <c r="H9" s="6">
        <v>695.90700000000004</v>
      </c>
      <c r="I9" s="6">
        <v>387.185</v>
      </c>
      <c r="J9" s="6">
        <v>285.101</v>
      </c>
      <c r="K9" s="6">
        <v>517.99900000000014</v>
      </c>
      <c r="L9" s="6"/>
      <c r="M9" s="6"/>
      <c r="N9">
        <f>G4-G18</f>
        <v>194.32999999999998</v>
      </c>
      <c r="O9">
        <f t="shared" si="0"/>
        <v>-106.228484161067</v>
      </c>
      <c r="P9">
        <v>151.735678549287</v>
      </c>
      <c r="Q9">
        <v>366.10796298236602</v>
      </c>
    </row>
    <row r="10" spans="1:21" x14ac:dyDescent="0.25">
      <c r="A10" s="5" t="s">
        <v>9</v>
      </c>
      <c r="B10" s="6">
        <v>325.54700000000003</v>
      </c>
      <c r="C10" s="6">
        <v>348.14399999999995</v>
      </c>
      <c r="D10" s="6">
        <v>633.2969999999998</v>
      </c>
      <c r="E10" s="6">
        <v>404.13799999999998</v>
      </c>
      <c r="F10" s="6">
        <v>289.24399999999997</v>
      </c>
      <c r="G10" s="6">
        <v>258.39699999999999</v>
      </c>
      <c r="H10" s="6">
        <v>731.07199999999989</v>
      </c>
      <c r="I10" s="6">
        <v>577.52899999999977</v>
      </c>
      <c r="J10" s="6">
        <v>283.29200000000003</v>
      </c>
      <c r="K10" s="6">
        <v>717.49099999999976</v>
      </c>
      <c r="L10" s="6"/>
      <c r="M10" s="6"/>
      <c r="N10">
        <f>H4-H18</f>
        <v>584.92699999999979</v>
      </c>
      <c r="O10">
        <f t="shared" si="0"/>
        <v>154.86155125419504</v>
      </c>
      <c r="P10">
        <v>21.453096342636801</v>
      </c>
      <c r="Q10">
        <v>472.33644714343302</v>
      </c>
    </row>
    <row r="11" spans="1:21" x14ac:dyDescent="0.25">
      <c r="A11" s="5" t="s">
        <v>10</v>
      </c>
      <c r="B11" s="6">
        <v>240.02799999999999</v>
      </c>
      <c r="C11" s="6">
        <v>278.899</v>
      </c>
      <c r="D11" s="6">
        <v>543.77600000000007</v>
      </c>
      <c r="E11" s="6">
        <v>241.11599999999996</v>
      </c>
      <c r="F11" s="6">
        <v>277.209</v>
      </c>
      <c r="G11" s="6">
        <v>301.53699999999998</v>
      </c>
      <c r="H11" s="6">
        <v>646.63799999999992</v>
      </c>
      <c r="I11" s="6">
        <v>448.09800000000007</v>
      </c>
      <c r="J11" s="6">
        <v>226.14300000000006</v>
      </c>
      <c r="K11" s="6">
        <v>385.00799999999998</v>
      </c>
      <c r="L11" s="6"/>
      <c r="M11" s="6"/>
      <c r="N11">
        <f>I4-I18</f>
        <v>446.80899999999997</v>
      </c>
      <c r="O11">
        <f t="shared" si="0"/>
        <v>-154.05122364076601</v>
      </c>
      <c r="P11">
        <v>-112.45443697595201</v>
      </c>
      <c r="Q11">
        <v>317.47489588923798</v>
      </c>
    </row>
    <row r="12" spans="1:21" x14ac:dyDescent="0.25">
      <c r="A12" s="5" t="s">
        <v>11</v>
      </c>
      <c r="B12" s="6">
        <v>262.91699999999997</v>
      </c>
      <c r="C12" s="6">
        <v>333.04499999999996</v>
      </c>
      <c r="D12" s="6">
        <v>556.98500000000013</v>
      </c>
      <c r="E12" s="6">
        <v>266.43699999999995</v>
      </c>
      <c r="F12" s="6">
        <v>264.45899999999995</v>
      </c>
      <c r="G12" s="6">
        <v>324.4199999999999</v>
      </c>
      <c r="H12" s="6">
        <v>677.14399999999989</v>
      </c>
      <c r="I12" s="6">
        <v>472.14100000000008</v>
      </c>
      <c r="J12" s="6">
        <v>282.07200000000012</v>
      </c>
      <c r="K12" s="6">
        <v>384.86399999999992</v>
      </c>
      <c r="L12" s="6"/>
      <c r="M12" s="6"/>
      <c r="N12">
        <f>J4-J18</f>
        <v>426.5390000000001</v>
      </c>
      <c r="O12">
        <f t="shared" si="0"/>
        <v>93.258754179107996</v>
      </c>
      <c r="P12">
        <v>-76.742080469936994</v>
      </c>
      <c r="Q12">
        <v>471.526119530004</v>
      </c>
    </row>
    <row r="13" spans="1:21" x14ac:dyDescent="0.25">
      <c r="A13" s="5" t="s">
        <v>12</v>
      </c>
      <c r="B13" s="6">
        <v>229.59900000000002</v>
      </c>
      <c r="C13" s="6">
        <v>297.57500000000005</v>
      </c>
      <c r="D13" s="6">
        <v>505.92999999999989</v>
      </c>
      <c r="E13" s="6">
        <v>252.50499999999997</v>
      </c>
      <c r="F13" s="6">
        <v>208.80099999999999</v>
      </c>
      <c r="G13" s="6">
        <v>253.31900000000005</v>
      </c>
      <c r="H13" s="6">
        <v>644.601</v>
      </c>
      <c r="I13" s="6">
        <v>391.11500000000001</v>
      </c>
      <c r="J13" s="6">
        <v>269.27500000000003</v>
      </c>
      <c r="K13" s="6">
        <v>330.11200000000002</v>
      </c>
      <c r="L13" s="6"/>
      <c r="M13" s="6"/>
      <c r="N13">
        <f>K4-K18</f>
        <v>293.41199999999992</v>
      </c>
      <c r="Q13">
        <v>378.267365350896</v>
      </c>
    </row>
    <row r="14" spans="1:21" x14ac:dyDescent="0.25">
      <c r="A14" s="5" t="s">
        <v>13</v>
      </c>
      <c r="B14" s="6">
        <v>152.49299999999999</v>
      </c>
      <c r="C14" s="6">
        <v>294.72900000000004</v>
      </c>
      <c r="D14" s="6">
        <v>534.91200000000015</v>
      </c>
      <c r="E14" s="6">
        <v>252.84699999999998</v>
      </c>
      <c r="F14" s="6">
        <v>581.01700000000005</v>
      </c>
      <c r="G14" s="6">
        <v>288.65700000000004</v>
      </c>
      <c r="H14" s="6">
        <v>667.58799999999997</v>
      </c>
      <c r="I14" s="6">
        <v>421.49</v>
      </c>
      <c r="J14" s="6">
        <v>341.07899999999995</v>
      </c>
      <c r="K14" s="6">
        <v>316.48500000000007</v>
      </c>
      <c r="L14" s="6"/>
      <c r="M14" s="6"/>
      <c r="U14" s="2">
        <v>40</v>
      </c>
    </row>
    <row r="15" spans="1:21" x14ac:dyDescent="0.25">
      <c r="A15" s="5" t="s">
        <v>14</v>
      </c>
      <c r="B15" s="6">
        <v>282.04499999999996</v>
      </c>
      <c r="C15" s="6">
        <v>213.60999999999999</v>
      </c>
      <c r="D15" s="6">
        <v>669.38600000000008</v>
      </c>
      <c r="E15" s="6">
        <v>244.38900000000001</v>
      </c>
      <c r="F15" s="6">
        <v>537.41100000000006</v>
      </c>
      <c r="G15" s="6">
        <v>316.56799999999993</v>
      </c>
      <c r="H15" s="6">
        <v>645.38599999999997</v>
      </c>
      <c r="I15" s="6">
        <v>496.23400000000004</v>
      </c>
      <c r="J15" s="6">
        <v>261.34699999999998</v>
      </c>
      <c r="K15" s="6">
        <v>394.03300000000007</v>
      </c>
      <c r="L15" s="6"/>
      <c r="M15" s="6"/>
      <c r="U15" s="2">
        <v>41</v>
      </c>
    </row>
    <row r="16" spans="1:21" x14ac:dyDescent="0.25">
      <c r="A16" s="7" t="s">
        <v>15</v>
      </c>
      <c r="B16" s="8">
        <v>3376.46</v>
      </c>
      <c r="C16" s="8">
        <v>3730.3359999999998</v>
      </c>
      <c r="D16" s="8">
        <v>7021.2450000000008</v>
      </c>
      <c r="E16" s="8">
        <v>3391.3059999999996</v>
      </c>
      <c r="F16" s="8">
        <v>4113.8329999999996</v>
      </c>
      <c r="G16" s="8">
        <v>3387.2769999999996</v>
      </c>
      <c r="H16" s="8">
        <v>8097.509</v>
      </c>
      <c r="I16" s="8">
        <v>5252.9660000000003</v>
      </c>
      <c r="J16" s="8">
        <v>3905.2960000000003</v>
      </c>
      <c r="K16" s="8">
        <v>4825.9889999999996</v>
      </c>
      <c r="L16" s="10"/>
      <c r="M16" s="10"/>
      <c r="U16" s="2">
        <v>42</v>
      </c>
    </row>
    <row r="17" spans="1:2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U17" s="2">
        <v>43</v>
      </c>
    </row>
    <row r="18" spans="1:21" x14ac:dyDescent="0.25">
      <c r="A18" s="5" t="s">
        <v>3</v>
      </c>
      <c r="B18" s="6">
        <v>64.875</v>
      </c>
      <c r="C18" s="6">
        <v>68.061999999999983</v>
      </c>
      <c r="D18" s="6">
        <v>222.16899999999998</v>
      </c>
      <c r="E18" s="6">
        <v>85.350999999999999</v>
      </c>
      <c r="F18" s="6">
        <v>52.38</v>
      </c>
      <c r="G18" s="6">
        <v>63.415999999999983</v>
      </c>
      <c r="H18" s="6">
        <v>106.05799999999999</v>
      </c>
      <c r="I18" s="6">
        <v>80.919999999999987</v>
      </c>
      <c r="J18" s="6">
        <v>109.13099999999997</v>
      </c>
      <c r="K18" s="6">
        <v>91.373999999999995</v>
      </c>
      <c r="L18" s="6"/>
      <c r="M18" s="6"/>
      <c r="U18" s="2">
        <v>44</v>
      </c>
    </row>
    <row r="19" spans="1:21" x14ac:dyDescent="0.25">
      <c r="A19" s="5" t="s">
        <v>4</v>
      </c>
      <c r="B19" s="6">
        <v>101.67499999999997</v>
      </c>
      <c r="C19" s="6">
        <v>96.578000000000003</v>
      </c>
      <c r="D19" s="6">
        <v>370.40100000000001</v>
      </c>
      <c r="E19" s="6">
        <v>126.02299999999998</v>
      </c>
      <c r="F19" s="6">
        <v>80.582999999999998</v>
      </c>
      <c r="G19" s="6">
        <v>111.73299999999999</v>
      </c>
      <c r="H19" s="6">
        <v>152.304</v>
      </c>
      <c r="I19" s="6">
        <v>113.61600000000001</v>
      </c>
      <c r="J19" s="6">
        <v>217.82599999999999</v>
      </c>
      <c r="K19" s="6">
        <v>129.13499999999999</v>
      </c>
      <c r="L19" s="6"/>
      <c r="M19" s="6"/>
      <c r="U19" s="2">
        <v>45</v>
      </c>
    </row>
    <row r="20" spans="1:21" x14ac:dyDescent="0.25">
      <c r="A20" s="5" t="s">
        <v>5</v>
      </c>
      <c r="B20" s="6">
        <v>119.50399999999999</v>
      </c>
      <c r="C20" s="6">
        <v>121.44</v>
      </c>
      <c r="D20" s="6">
        <v>466.81799999999993</v>
      </c>
      <c r="E20" s="6">
        <v>154.94699999999997</v>
      </c>
      <c r="F20" s="6">
        <v>107.56699999999998</v>
      </c>
      <c r="G20" s="6">
        <v>185.50200000000001</v>
      </c>
      <c r="H20" s="6">
        <v>168.24700000000001</v>
      </c>
      <c r="I20" s="6">
        <v>135.96100000000001</v>
      </c>
      <c r="J20" s="6">
        <v>283.38700000000006</v>
      </c>
      <c r="K20" s="6">
        <v>147.71600000000004</v>
      </c>
      <c r="L20" s="6"/>
      <c r="M20" s="6"/>
      <c r="U20" s="2">
        <v>46</v>
      </c>
    </row>
    <row r="21" spans="1:21" x14ac:dyDescent="0.25">
      <c r="A21" s="5" t="s">
        <v>6</v>
      </c>
      <c r="B21" s="6">
        <v>128.70500000000001</v>
      </c>
      <c r="C21" s="6">
        <v>138.22</v>
      </c>
      <c r="D21" s="6">
        <v>506.53899999999999</v>
      </c>
      <c r="E21" s="6">
        <v>188.00899999999999</v>
      </c>
      <c r="F21" s="6">
        <v>129.08799999999999</v>
      </c>
      <c r="G21" s="6">
        <v>249.62000000000003</v>
      </c>
      <c r="H21" s="6">
        <v>179.16300000000004</v>
      </c>
      <c r="I21" s="6">
        <v>153.74500000000003</v>
      </c>
      <c r="J21" s="6">
        <v>326.00900000000001</v>
      </c>
      <c r="K21" s="6">
        <v>152.04999999999995</v>
      </c>
      <c r="L21" s="6"/>
      <c r="M21" s="6"/>
      <c r="U21" s="2">
        <v>47</v>
      </c>
    </row>
    <row r="22" spans="1:21" x14ac:dyDescent="0.25">
      <c r="A22" s="5" t="s">
        <v>7</v>
      </c>
      <c r="B22" s="6">
        <v>103.43</v>
      </c>
      <c r="C22" s="6">
        <v>120.44500000000001</v>
      </c>
      <c r="D22" s="6">
        <v>409.55500000000001</v>
      </c>
      <c r="E22" s="6">
        <v>178.89100000000002</v>
      </c>
      <c r="F22" s="6">
        <v>116.2</v>
      </c>
      <c r="G22" s="6">
        <v>228.75600000000003</v>
      </c>
      <c r="H22" s="6">
        <v>150.25200000000001</v>
      </c>
      <c r="I22" s="6">
        <v>131.77800000000002</v>
      </c>
      <c r="J22" s="6">
        <v>300.93700000000007</v>
      </c>
      <c r="K22" s="6">
        <v>130.52199999999999</v>
      </c>
      <c r="L22" s="6"/>
      <c r="M22" s="6"/>
      <c r="U22" s="2">
        <v>48</v>
      </c>
    </row>
    <row r="23" spans="1:21" x14ac:dyDescent="0.25">
      <c r="A23" s="5" t="s">
        <v>8</v>
      </c>
      <c r="B23" s="6">
        <v>111.006</v>
      </c>
      <c r="C23" s="6">
        <v>136.43800000000002</v>
      </c>
      <c r="D23" s="6">
        <v>456.90600000000001</v>
      </c>
      <c r="E23" s="6">
        <v>201.34900000000002</v>
      </c>
      <c r="F23" s="6">
        <v>130.827</v>
      </c>
      <c r="G23" s="6">
        <v>251.40600000000001</v>
      </c>
      <c r="H23" s="6">
        <v>155.68400000000003</v>
      </c>
      <c r="I23" s="6">
        <v>139.11000000000001</v>
      </c>
      <c r="J23" s="6">
        <v>319.82500000000005</v>
      </c>
      <c r="K23" s="6">
        <v>141.303</v>
      </c>
      <c r="L23" s="6"/>
      <c r="M23" s="6"/>
      <c r="U23" s="2">
        <v>49</v>
      </c>
    </row>
    <row r="24" spans="1:21" x14ac:dyDescent="0.25">
      <c r="A24" s="5" t="s">
        <v>9</v>
      </c>
      <c r="B24" s="6">
        <v>112.99000000000002</v>
      </c>
      <c r="C24" s="6">
        <v>133.142</v>
      </c>
      <c r="D24" s="6">
        <v>432.70800000000003</v>
      </c>
      <c r="E24" s="6">
        <v>188.85600000000002</v>
      </c>
      <c r="F24" s="6">
        <v>129.11399999999998</v>
      </c>
      <c r="G24" s="6">
        <v>245.78100000000006</v>
      </c>
      <c r="H24" s="6">
        <v>156.32499999999999</v>
      </c>
      <c r="I24" s="6">
        <v>141.29899999999998</v>
      </c>
      <c r="J24" s="6">
        <v>313.95600000000007</v>
      </c>
      <c r="K24" s="6">
        <v>137.828</v>
      </c>
      <c r="L24" s="6"/>
      <c r="M24" s="6"/>
    </row>
    <row r="25" spans="1:21" x14ac:dyDescent="0.25">
      <c r="A25" s="5" t="s">
        <v>10</v>
      </c>
      <c r="B25" s="6">
        <v>98.518000000000015</v>
      </c>
      <c r="C25" s="6">
        <v>114.45700000000002</v>
      </c>
      <c r="D25" s="6">
        <v>411.76100000000002</v>
      </c>
      <c r="E25" s="6">
        <v>157.23799999999997</v>
      </c>
      <c r="F25" s="6">
        <v>105.85400000000001</v>
      </c>
      <c r="G25" s="6">
        <v>199.86899999999997</v>
      </c>
      <c r="H25" s="6">
        <v>137.363</v>
      </c>
      <c r="I25" s="6">
        <v>124.30600000000001</v>
      </c>
      <c r="J25" s="6">
        <v>257.80099999999999</v>
      </c>
      <c r="K25" s="6">
        <v>124.499</v>
      </c>
      <c r="L25" s="6"/>
      <c r="M25" s="6"/>
    </row>
    <row r="26" spans="1:21" x14ac:dyDescent="0.25">
      <c r="A26" s="5" t="s">
        <v>11</v>
      </c>
      <c r="B26" s="6">
        <v>111.697</v>
      </c>
      <c r="C26" s="6">
        <v>120.01899999999999</v>
      </c>
      <c r="D26" s="6">
        <v>425.90500000000009</v>
      </c>
      <c r="E26" s="6">
        <v>157.94399999999999</v>
      </c>
      <c r="F26" s="6">
        <v>110.45</v>
      </c>
      <c r="G26" s="6">
        <v>202.65599999999998</v>
      </c>
      <c r="H26" s="6">
        <v>153.88999999999999</v>
      </c>
      <c r="I26" s="6">
        <v>133.56999999999996</v>
      </c>
      <c r="J26" s="6">
        <v>279.60700000000003</v>
      </c>
      <c r="K26" s="6">
        <v>135.64100000000002</v>
      </c>
      <c r="L26" s="6"/>
      <c r="M26" s="6"/>
    </row>
    <row r="27" spans="1:21" x14ac:dyDescent="0.25">
      <c r="A27" s="5" t="s">
        <v>12</v>
      </c>
      <c r="B27" s="6">
        <v>91.993999999999986</v>
      </c>
      <c r="C27" s="6">
        <v>90.7</v>
      </c>
      <c r="D27" s="6">
        <v>356.572</v>
      </c>
      <c r="E27" s="6">
        <v>118.15700000000002</v>
      </c>
      <c r="F27" s="6">
        <v>79.431999999999988</v>
      </c>
      <c r="G27" s="6">
        <v>139.21600000000001</v>
      </c>
      <c r="H27" s="6">
        <v>134.75900000000001</v>
      </c>
      <c r="I27" s="6">
        <v>105.11500000000001</v>
      </c>
      <c r="J27" s="6">
        <v>196.13999999999996</v>
      </c>
      <c r="K27" s="6">
        <v>122.11399999999999</v>
      </c>
      <c r="L27" s="6"/>
      <c r="M27" s="6"/>
    </row>
    <row r="28" spans="1:21" x14ac:dyDescent="0.25">
      <c r="A28" s="5" t="s">
        <v>13</v>
      </c>
      <c r="B28" s="6">
        <v>80.479999999999961</v>
      </c>
      <c r="C28" s="6">
        <v>76.384999999999991</v>
      </c>
      <c r="D28" s="6">
        <v>263.3490000000001</v>
      </c>
      <c r="E28" s="6">
        <v>98.891999999999982</v>
      </c>
      <c r="F28" s="6">
        <v>61.866000000000014</v>
      </c>
      <c r="G28" s="6">
        <v>115.74799999999998</v>
      </c>
      <c r="H28" s="6">
        <v>114.46799999999999</v>
      </c>
      <c r="I28" s="6">
        <v>90.445999999999984</v>
      </c>
      <c r="J28" s="6">
        <v>146.62799999999999</v>
      </c>
      <c r="K28" s="6">
        <v>103.73099999999999</v>
      </c>
      <c r="L28" s="6"/>
      <c r="M28" s="6"/>
    </row>
    <row r="29" spans="1:21" x14ac:dyDescent="0.25">
      <c r="A29" s="5" t="s">
        <v>14</v>
      </c>
      <c r="B29" s="6">
        <v>43.441999999999993</v>
      </c>
      <c r="C29" s="6">
        <v>44.253</v>
      </c>
      <c r="D29" s="6">
        <v>155.75900000000001</v>
      </c>
      <c r="E29" s="6">
        <v>61.987999999999985</v>
      </c>
      <c r="F29" s="6">
        <v>33.684999999999995</v>
      </c>
      <c r="G29" s="6">
        <v>66.321999999999989</v>
      </c>
      <c r="H29" s="6">
        <v>69.669000000000011</v>
      </c>
      <c r="I29" s="6">
        <v>57.185999999999986</v>
      </c>
      <c r="J29" s="6">
        <v>75.953000000000003</v>
      </c>
      <c r="K29" s="6">
        <v>60.731999999999985</v>
      </c>
      <c r="L29" s="6"/>
      <c r="M29" s="6"/>
    </row>
    <row r="30" spans="1:21" x14ac:dyDescent="0.25">
      <c r="A30" s="7" t="s">
        <v>19</v>
      </c>
      <c r="B30" s="8">
        <v>1168.316</v>
      </c>
      <c r="C30" s="8">
        <v>1260.1389999999999</v>
      </c>
      <c r="D30" s="8">
        <v>4478.442</v>
      </c>
      <c r="E30" s="8">
        <v>1717.6450000000002</v>
      </c>
      <c r="F30" s="8">
        <v>1137.046</v>
      </c>
      <c r="G30" s="8">
        <v>2060.0250000000001</v>
      </c>
      <c r="H30" s="8">
        <v>1678.1820000000002</v>
      </c>
      <c r="I30" s="8">
        <v>1407.0519999999999</v>
      </c>
      <c r="J30" s="8">
        <v>2827.2000000000003</v>
      </c>
      <c r="K30" s="8">
        <v>1476.645</v>
      </c>
      <c r="L30" s="10"/>
      <c r="M30" s="10"/>
    </row>
    <row r="32" spans="1:21" x14ac:dyDescent="0.25">
      <c r="A32">
        <v>1</v>
      </c>
      <c r="B32">
        <v>2</v>
      </c>
      <c r="C32">
        <v>2.81E-3</v>
      </c>
      <c r="D32">
        <v>2.81E-2</v>
      </c>
      <c r="E32">
        <v>7.1199999999999996E-3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N32">
        <v>360</v>
      </c>
      <c r="O32">
        <v>359.382062970292</v>
      </c>
      <c r="P32">
        <v>-17.922609860777801</v>
      </c>
      <c r="Q32">
        <v>-355.74412308192501</v>
      </c>
      <c r="R32">
        <v>53.590008744443502</v>
      </c>
    </row>
    <row r="33" spans="1:18" x14ac:dyDescent="0.25">
      <c r="A33">
        <v>1</v>
      </c>
      <c r="B33">
        <v>3</v>
      </c>
      <c r="C33">
        <v>2.97E-3</v>
      </c>
      <c r="D33">
        <v>2.9700000000000001E-2</v>
      </c>
      <c r="E33">
        <v>6.7400000000000003E-3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N33">
        <v>360</v>
      </c>
      <c r="O33">
        <v>344.97290016269602</v>
      </c>
      <c r="P33">
        <v>-16.943766267687</v>
      </c>
      <c r="Q33">
        <v>-341.43022219267999</v>
      </c>
      <c r="R33">
        <v>51.696545967849701</v>
      </c>
    </row>
    <row r="34" spans="1:18" x14ac:dyDescent="0.25">
      <c r="A34">
        <v>1</v>
      </c>
      <c r="B34">
        <v>4</v>
      </c>
      <c r="C34">
        <v>3.4199999999999999E-3</v>
      </c>
      <c r="D34">
        <v>3.4200000000000001E-2</v>
      </c>
      <c r="E34">
        <v>8.7500000000000008E-3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N34">
        <v>360</v>
      </c>
      <c r="O34">
        <v>317.44574016586301</v>
      </c>
      <c r="P34">
        <v>-14.742434944442101</v>
      </c>
      <c r="Q34">
        <v>-313.99234629019099</v>
      </c>
      <c r="R34">
        <v>48.401373701162399</v>
      </c>
    </row>
    <row r="35" spans="1:18" x14ac:dyDescent="0.25">
      <c r="A35">
        <v>1</v>
      </c>
      <c r="B35">
        <v>5</v>
      </c>
      <c r="C35">
        <v>3.3E-3</v>
      </c>
      <c r="D35">
        <v>2.8500000000000001E-2</v>
      </c>
      <c r="E35">
        <v>9.5200000000000007E-3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N35">
        <v>360</v>
      </c>
      <c r="O35">
        <v>329.780296468497</v>
      </c>
      <c r="P35">
        <v>-22.8832077603514</v>
      </c>
      <c r="Q35">
        <v>-326.17481128084802</v>
      </c>
      <c r="R35">
        <v>53.069488926414799</v>
      </c>
    </row>
    <row r="36" spans="1:18" x14ac:dyDescent="0.25">
      <c r="A36">
        <v>1</v>
      </c>
      <c r="B36">
        <v>6</v>
      </c>
      <c r="C36">
        <v>2.99E-3</v>
      </c>
      <c r="D36">
        <v>2.4500000000000001E-2</v>
      </c>
      <c r="E36">
        <v>6.8500000000000002E-3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N36">
        <v>360</v>
      </c>
      <c r="O36">
        <v>474.67512024295399</v>
      </c>
      <c r="P36">
        <v>-30.149422976858599</v>
      </c>
      <c r="Q36">
        <v>-467.91159306214701</v>
      </c>
      <c r="R36">
        <v>84.884628973435994</v>
      </c>
    </row>
    <row r="37" spans="1:18" x14ac:dyDescent="0.25">
      <c r="A37">
        <v>1</v>
      </c>
      <c r="B37">
        <v>7</v>
      </c>
      <c r="C37">
        <v>3.3E-3</v>
      </c>
      <c r="D37">
        <v>0.03</v>
      </c>
      <c r="E37">
        <v>7.2500000000000004E-3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N37">
        <v>360</v>
      </c>
      <c r="O37">
        <v>366.10796298236602</v>
      </c>
      <c r="P37">
        <v>-20.2259466485955</v>
      </c>
      <c r="Q37">
        <v>-361.671786278995</v>
      </c>
      <c r="R37">
        <v>59.829825770153803</v>
      </c>
    </row>
    <row r="38" spans="1:18" x14ac:dyDescent="0.25">
      <c r="A38">
        <v>1</v>
      </c>
      <c r="B38">
        <v>8</v>
      </c>
      <c r="C38">
        <v>7.8499999999999993E-3</v>
      </c>
      <c r="D38">
        <v>4.5199999999999997E-2</v>
      </c>
      <c r="E38">
        <v>4.8599999999999997E-3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N38">
        <v>360</v>
      </c>
      <c r="O38">
        <v>472.33644714343302</v>
      </c>
      <c r="P38">
        <v>-30.125195856030398</v>
      </c>
      <c r="Q38">
        <v>-454.752865946486</v>
      </c>
      <c r="R38">
        <v>130.88478440405501</v>
      </c>
    </row>
    <row r="39" spans="1:18" x14ac:dyDescent="0.25">
      <c r="A39">
        <v>1</v>
      </c>
      <c r="B39">
        <v>9</v>
      </c>
      <c r="C39">
        <v>4.5199999999999997E-3</v>
      </c>
      <c r="D39">
        <v>7.4099999999999999E-2</v>
      </c>
      <c r="E39">
        <v>9.8499999999999994E-3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N39">
        <v>360</v>
      </c>
      <c r="O39">
        <v>317.47489588923798</v>
      </c>
      <c r="P39">
        <v>17.7474381846665</v>
      </c>
      <c r="Q39">
        <v>-312.90413606934601</v>
      </c>
      <c r="R39">
        <v>56.199708420196998</v>
      </c>
    </row>
    <row r="40" spans="1:18" x14ac:dyDescent="0.25">
      <c r="A40">
        <v>1</v>
      </c>
      <c r="B40">
        <v>10</v>
      </c>
      <c r="C40">
        <v>4.1000000000000003E-3</v>
      </c>
      <c r="D40">
        <v>4.7E-2</v>
      </c>
      <c r="E40">
        <v>7.43E-3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N40">
        <v>360</v>
      </c>
      <c r="O40">
        <v>471.526119530004</v>
      </c>
      <c r="P40">
        <v>11.1737040481067</v>
      </c>
      <c r="Q40">
        <v>-462.40484243144698</v>
      </c>
      <c r="R40">
        <v>92.644277325595297</v>
      </c>
    </row>
    <row r="41" spans="1:18" x14ac:dyDescent="0.25">
      <c r="A41">
        <v>1</v>
      </c>
      <c r="B41">
        <v>11</v>
      </c>
      <c r="C41">
        <v>5.62E-3</v>
      </c>
      <c r="D41">
        <v>5.6099999999999997E-2</v>
      </c>
      <c r="E41">
        <v>8.8599999999999998E-3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N41">
        <v>360</v>
      </c>
      <c r="O41">
        <v>378.267365350896</v>
      </c>
      <c r="P41">
        <v>2.2032880772130201</v>
      </c>
      <c r="Q41">
        <v>-370.225527368705</v>
      </c>
      <c r="R41">
        <v>77.185998542170907</v>
      </c>
    </row>
    <row r="42" spans="1:18" x14ac:dyDescent="0.25">
      <c r="A42">
        <v>2</v>
      </c>
      <c r="B42">
        <v>3</v>
      </c>
      <c r="C42">
        <v>1.0200000000000001E-3</v>
      </c>
      <c r="D42">
        <v>1.0200000000000001E-2</v>
      </c>
      <c r="E42">
        <v>4.1230000000000003E-2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N42">
        <v>360</v>
      </c>
      <c r="O42">
        <v>14.3471230819257</v>
      </c>
      <c r="P42">
        <v>-3.4855050413656299</v>
      </c>
      <c r="Q42">
        <v>-14.3450028310688</v>
      </c>
      <c r="R42">
        <v>-0.61629245006602995</v>
      </c>
    </row>
    <row r="43" spans="1:18" x14ac:dyDescent="0.25">
      <c r="A43">
        <v>3</v>
      </c>
      <c r="B43">
        <v>4</v>
      </c>
      <c r="C43">
        <v>5.8E-4</v>
      </c>
      <c r="D43">
        <v>5.7999999999999996E-3</v>
      </c>
      <c r="E43">
        <v>7.5819999999999999E-2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N43">
        <v>360</v>
      </c>
      <c r="O43">
        <v>104.84722502375099</v>
      </c>
      <c r="P43">
        <v>-13.9507159635669</v>
      </c>
      <c r="Q43">
        <v>-104.782867293294</v>
      </c>
      <c r="R43">
        <v>7.0122932681342496</v>
      </c>
    </row>
    <row r="44" spans="1:18" x14ac:dyDescent="0.25">
      <c r="A44">
        <v>4</v>
      </c>
      <c r="B44">
        <v>5</v>
      </c>
      <c r="C44">
        <v>2.5000000000000001E-4</v>
      </c>
      <c r="D44">
        <v>4.2099999999999999E-2</v>
      </c>
      <c r="E44">
        <v>3.5599999999999998E-3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N44">
        <v>360</v>
      </c>
      <c r="O44">
        <v>-34.209786416514099</v>
      </c>
      <c r="P44">
        <v>0.27154737606099399</v>
      </c>
      <c r="Q44">
        <v>34.212712695462798</v>
      </c>
      <c r="R44">
        <v>-0.134762001088823</v>
      </c>
    </row>
    <row r="45" spans="1:18" x14ac:dyDescent="0.25">
      <c r="A45">
        <v>5</v>
      </c>
      <c r="B45">
        <v>6</v>
      </c>
      <c r="C45">
        <v>1.23E-3</v>
      </c>
      <c r="D45">
        <v>9.8000000000000004E-2</v>
      </c>
      <c r="E45">
        <v>7.7799999999999996E-3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N45">
        <v>360</v>
      </c>
      <c r="O45">
        <v>23.046098585389</v>
      </c>
      <c r="P45">
        <v>-0.41796054252824899</v>
      </c>
      <c r="Q45">
        <v>-23.039565766354698</v>
      </c>
      <c r="R45">
        <v>0.16046157127437399</v>
      </c>
    </row>
    <row r="46" spans="1:18" x14ac:dyDescent="0.25">
      <c r="A46">
        <v>6</v>
      </c>
      <c r="B46">
        <v>7</v>
      </c>
      <c r="C46">
        <v>5.1999999999999995E-4</v>
      </c>
      <c r="D46">
        <v>4.3200000000000002E-2</v>
      </c>
      <c r="E46">
        <v>8.7500000000000008E-3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N46">
        <v>360</v>
      </c>
      <c r="O46">
        <v>-15.604841171438499</v>
      </c>
      <c r="P46">
        <v>-0.19704544660092799</v>
      </c>
      <c r="Q46">
        <v>15.606107729647601</v>
      </c>
      <c r="R46">
        <v>-0.572732794483648</v>
      </c>
    </row>
    <row r="47" spans="1:18" x14ac:dyDescent="0.25">
      <c r="A47">
        <v>7</v>
      </c>
      <c r="B47">
        <v>8</v>
      </c>
      <c r="C47">
        <v>4.6999999999999999E-4</v>
      </c>
      <c r="D47">
        <v>7.0300000000000001E-2</v>
      </c>
      <c r="E47">
        <v>4.1230000000000003E-2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N47">
        <v>360</v>
      </c>
      <c r="O47">
        <v>151.735678549287</v>
      </c>
      <c r="P47">
        <v>5.03495109295205</v>
      </c>
      <c r="Q47">
        <v>-151.62723039320099</v>
      </c>
      <c r="R47">
        <v>7.0631241683859596</v>
      </c>
    </row>
    <row r="48" spans="1:18" x14ac:dyDescent="0.25">
      <c r="A48">
        <v>8</v>
      </c>
      <c r="B48">
        <v>9</v>
      </c>
      <c r="C48">
        <v>5.8E-4</v>
      </c>
      <c r="D48">
        <v>8.8900000000000007E-2</v>
      </c>
      <c r="E48">
        <v>5.5820000000000002E-2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N48">
        <v>360</v>
      </c>
      <c r="O48">
        <v>21.453096342636801</v>
      </c>
      <c r="P48">
        <v>-2.7263787843348499</v>
      </c>
      <c r="Q48">
        <v>-21.450426953429002</v>
      </c>
      <c r="R48">
        <v>-2.44646828364057</v>
      </c>
    </row>
    <row r="49" spans="1:18" x14ac:dyDescent="0.25">
      <c r="A49">
        <v>9</v>
      </c>
      <c r="B49">
        <v>10</v>
      </c>
      <c r="C49">
        <v>1.1999999999999999E-3</v>
      </c>
      <c r="D49">
        <v>1.2E-2</v>
      </c>
      <c r="E49">
        <v>1.026E-2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N49">
        <v>360</v>
      </c>
      <c r="O49">
        <v>-112.45443697595201</v>
      </c>
      <c r="P49">
        <v>11.507547631629</v>
      </c>
      <c r="Q49">
        <v>112.607922903483</v>
      </c>
      <c r="R49">
        <v>-10.9986883563143</v>
      </c>
    </row>
    <row r="50" spans="1:18" x14ac:dyDescent="0.25">
      <c r="A50">
        <v>10</v>
      </c>
      <c r="B50">
        <v>11</v>
      </c>
      <c r="C50">
        <v>1.1999999999999999E-3</v>
      </c>
      <c r="D50">
        <v>1.2E-2</v>
      </c>
      <c r="E50">
        <v>1.026E-2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N50">
        <v>360</v>
      </c>
      <c r="O50">
        <v>-76.742080469936994</v>
      </c>
      <c r="P50">
        <v>7.5220148947757801</v>
      </c>
      <c r="Q50">
        <v>76.813527370487407</v>
      </c>
      <c r="R50">
        <v>-7.8335458892690903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data sample</vt:lpstr>
      <vt:lpstr>Monthly 10 homes</vt:lpstr>
      <vt:lpstr>Monthly 10 homes 2</vt:lpstr>
      <vt:lpstr>40-49 extra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2017-10-05T12:31:31Z</dcterms:modified>
</cp:coreProperties>
</file>