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repos\evoslib\public\db\"/>
    </mc:Choice>
  </mc:AlternateContent>
  <xr:revisionPtr revIDLastSave="0" documentId="13_ncr:1_{1BE06C70-59B9-4D0F-BEEB-A8D82248CEA2}" xr6:coauthVersionLast="47" xr6:coauthVersionMax="47" xr10:uidLastSave="{00000000-0000-0000-0000-000000000000}"/>
  <bookViews>
    <workbookView xWindow="-120" yWindow="-120" windowWidth="29040" windowHeight="15720" activeTab="3" xr2:uid="{00000000-000D-0000-FFFF-FFFF00000000}"/>
  </bookViews>
  <sheets>
    <sheet name="Параметры_компонентов" sheetId="2" r:id="rId1"/>
    <sheet name="Ресурсы" sheetId="4" r:id="rId2"/>
    <sheet name="Файлы_ресурсы" sheetId="3" r:id="rId3"/>
    <sheet name="Компоненты" sheetId="5" r:id="rId4"/>
    <sheet name="Экспорт" sheetId="6" r:id="rId5"/>
  </sheets>
  <definedNames>
    <definedName name="Категория_сайта">Параметры_компонентов!$B$8:$B$16</definedName>
    <definedName name="Категория_техническая">Параметры_компонентов!$D$8:$D$40</definedName>
    <definedName name="Компоненты">Таблица3[]</definedName>
    <definedName name="Название_файла">Файлы_ресурсы!$E$5:$E$24</definedName>
    <definedName name="Производитель">Параметры_компонентов!$I$8:$I$14</definedName>
    <definedName name="Ресурс">Ресурсы!$B$5:$B$9</definedName>
    <definedName name="Тип_графики">Параметры_компонентов!$K$8:$K$11</definedName>
    <definedName name="Форма">Параметры_компонентов!$G$8:$G$11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00" i="6" l="1"/>
  <c r="T200" i="6"/>
  <c r="S200" i="6"/>
  <c r="R200" i="6"/>
  <c r="Q200" i="6"/>
  <c r="P200" i="6"/>
  <c r="O200" i="6"/>
  <c r="N200" i="6"/>
  <c r="M200" i="6"/>
  <c r="L200" i="6"/>
  <c r="K200" i="6"/>
  <c r="J200" i="6"/>
  <c r="I200" i="6"/>
  <c r="H200" i="6"/>
  <c r="G200" i="6"/>
  <c r="F200" i="6"/>
  <c r="E200" i="6"/>
  <c r="D200" i="6"/>
  <c r="C200" i="6"/>
  <c r="B200" i="6"/>
  <c r="U199" i="6"/>
  <c r="T199" i="6"/>
  <c r="S199" i="6"/>
  <c r="R199" i="6"/>
  <c r="Q199" i="6"/>
  <c r="P199" i="6"/>
  <c r="O199" i="6"/>
  <c r="N199" i="6"/>
  <c r="M199" i="6"/>
  <c r="L199" i="6"/>
  <c r="K199" i="6"/>
  <c r="J199" i="6"/>
  <c r="I199" i="6"/>
  <c r="H199" i="6"/>
  <c r="G199" i="6"/>
  <c r="F199" i="6"/>
  <c r="E199" i="6"/>
  <c r="D199" i="6"/>
  <c r="C199" i="6"/>
  <c r="B199" i="6"/>
  <c r="U198" i="6"/>
  <c r="T198" i="6"/>
  <c r="S198" i="6"/>
  <c r="R198" i="6"/>
  <c r="Q198" i="6"/>
  <c r="P198" i="6"/>
  <c r="O198" i="6"/>
  <c r="N198" i="6"/>
  <c r="M198" i="6"/>
  <c r="L198" i="6"/>
  <c r="K198" i="6"/>
  <c r="J198" i="6"/>
  <c r="I198" i="6"/>
  <c r="H198" i="6"/>
  <c r="G198" i="6"/>
  <c r="F198" i="6"/>
  <c r="E198" i="6"/>
  <c r="D198" i="6"/>
  <c r="C198" i="6"/>
  <c r="B198" i="6"/>
  <c r="U197" i="6"/>
  <c r="T197" i="6"/>
  <c r="S197" i="6"/>
  <c r="R197" i="6"/>
  <c r="Q197" i="6"/>
  <c r="P197" i="6"/>
  <c r="O197" i="6"/>
  <c r="N197" i="6"/>
  <c r="M197" i="6"/>
  <c r="L197" i="6"/>
  <c r="K197" i="6"/>
  <c r="J197" i="6"/>
  <c r="I197" i="6"/>
  <c r="H197" i="6"/>
  <c r="G197" i="6"/>
  <c r="F197" i="6"/>
  <c r="E197" i="6"/>
  <c r="D197" i="6"/>
  <c r="C197" i="6"/>
  <c r="B197" i="6"/>
  <c r="U196" i="6"/>
  <c r="T196" i="6"/>
  <c r="S196" i="6"/>
  <c r="R196" i="6"/>
  <c r="Q196" i="6"/>
  <c r="P196" i="6"/>
  <c r="O196" i="6"/>
  <c r="N196" i="6"/>
  <c r="M196" i="6"/>
  <c r="L196" i="6"/>
  <c r="K196" i="6"/>
  <c r="J196" i="6"/>
  <c r="I196" i="6"/>
  <c r="H196" i="6"/>
  <c r="G196" i="6"/>
  <c r="F196" i="6"/>
  <c r="E196" i="6"/>
  <c r="D196" i="6"/>
  <c r="C196" i="6"/>
  <c r="B196" i="6"/>
  <c r="U195" i="6"/>
  <c r="T195" i="6"/>
  <c r="S195" i="6"/>
  <c r="R195" i="6"/>
  <c r="Q195" i="6"/>
  <c r="P195" i="6"/>
  <c r="O195" i="6"/>
  <c r="N195" i="6"/>
  <c r="M195" i="6"/>
  <c r="L195" i="6"/>
  <c r="K195" i="6"/>
  <c r="J195" i="6"/>
  <c r="I195" i="6"/>
  <c r="H195" i="6"/>
  <c r="G195" i="6"/>
  <c r="F195" i="6"/>
  <c r="E195" i="6"/>
  <c r="D195" i="6"/>
  <c r="C195" i="6"/>
  <c r="B195" i="6"/>
  <c r="U194" i="6"/>
  <c r="T194" i="6"/>
  <c r="S194" i="6"/>
  <c r="R194" i="6"/>
  <c r="Q194" i="6"/>
  <c r="P194" i="6"/>
  <c r="O194" i="6"/>
  <c r="N194" i="6"/>
  <c r="M194" i="6"/>
  <c r="L194" i="6"/>
  <c r="K194" i="6"/>
  <c r="J194" i="6"/>
  <c r="I194" i="6"/>
  <c r="H194" i="6"/>
  <c r="G194" i="6"/>
  <c r="F194" i="6"/>
  <c r="E194" i="6"/>
  <c r="D194" i="6"/>
  <c r="C194" i="6"/>
  <c r="B194" i="6"/>
  <c r="U193" i="6"/>
  <c r="T193" i="6"/>
  <c r="S193" i="6"/>
  <c r="R193" i="6"/>
  <c r="Q193" i="6"/>
  <c r="P193" i="6"/>
  <c r="O193" i="6"/>
  <c r="N193" i="6"/>
  <c r="M193" i="6"/>
  <c r="L193" i="6"/>
  <c r="K193" i="6"/>
  <c r="J193" i="6"/>
  <c r="I193" i="6"/>
  <c r="H193" i="6"/>
  <c r="G193" i="6"/>
  <c r="F193" i="6"/>
  <c r="E193" i="6"/>
  <c r="D193" i="6"/>
  <c r="C193" i="6"/>
  <c r="B193" i="6"/>
  <c r="U192" i="6"/>
  <c r="T192" i="6"/>
  <c r="S192" i="6"/>
  <c r="R192" i="6"/>
  <c r="Q192" i="6"/>
  <c r="P192" i="6"/>
  <c r="O192" i="6"/>
  <c r="N192" i="6"/>
  <c r="M192" i="6"/>
  <c r="L192" i="6"/>
  <c r="K192" i="6"/>
  <c r="J192" i="6"/>
  <c r="I192" i="6"/>
  <c r="H192" i="6"/>
  <c r="G192" i="6"/>
  <c r="F192" i="6"/>
  <c r="E192" i="6"/>
  <c r="D192" i="6"/>
  <c r="C192" i="6"/>
  <c r="B192" i="6"/>
  <c r="U191" i="6"/>
  <c r="T191" i="6"/>
  <c r="S191" i="6"/>
  <c r="R191" i="6"/>
  <c r="Q191" i="6"/>
  <c r="P191" i="6"/>
  <c r="O191" i="6"/>
  <c r="N191" i="6"/>
  <c r="M191" i="6"/>
  <c r="L191" i="6"/>
  <c r="K191" i="6"/>
  <c r="J191" i="6"/>
  <c r="I191" i="6"/>
  <c r="H191" i="6"/>
  <c r="G191" i="6"/>
  <c r="F191" i="6"/>
  <c r="E191" i="6"/>
  <c r="D191" i="6"/>
  <c r="C191" i="6"/>
  <c r="B191" i="6"/>
  <c r="U190" i="6"/>
  <c r="T190" i="6"/>
  <c r="S190" i="6"/>
  <c r="R190" i="6"/>
  <c r="Q190" i="6"/>
  <c r="P190" i="6"/>
  <c r="O190" i="6"/>
  <c r="N190" i="6"/>
  <c r="M190" i="6"/>
  <c r="L190" i="6"/>
  <c r="K190" i="6"/>
  <c r="J190" i="6"/>
  <c r="I190" i="6"/>
  <c r="H190" i="6"/>
  <c r="G190" i="6"/>
  <c r="F190" i="6"/>
  <c r="E190" i="6"/>
  <c r="D190" i="6"/>
  <c r="C190" i="6"/>
  <c r="B190" i="6"/>
  <c r="U189" i="6"/>
  <c r="T189" i="6"/>
  <c r="S189" i="6"/>
  <c r="R189" i="6"/>
  <c r="Q189" i="6"/>
  <c r="P189" i="6"/>
  <c r="O189" i="6"/>
  <c r="N189" i="6"/>
  <c r="M189" i="6"/>
  <c r="L189" i="6"/>
  <c r="K189" i="6"/>
  <c r="J189" i="6"/>
  <c r="I189" i="6"/>
  <c r="H189" i="6"/>
  <c r="G189" i="6"/>
  <c r="F189" i="6"/>
  <c r="E189" i="6"/>
  <c r="D189" i="6"/>
  <c r="C189" i="6"/>
  <c r="B189" i="6"/>
  <c r="U188" i="6"/>
  <c r="T188" i="6"/>
  <c r="S188" i="6"/>
  <c r="R188" i="6"/>
  <c r="Q188" i="6"/>
  <c r="P188" i="6"/>
  <c r="O188" i="6"/>
  <c r="N188" i="6"/>
  <c r="M188" i="6"/>
  <c r="L188" i="6"/>
  <c r="K188" i="6"/>
  <c r="J188" i="6"/>
  <c r="I188" i="6"/>
  <c r="H188" i="6"/>
  <c r="G188" i="6"/>
  <c r="F188" i="6"/>
  <c r="E188" i="6"/>
  <c r="D188" i="6"/>
  <c r="C188" i="6"/>
  <c r="B188" i="6"/>
  <c r="U187" i="6"/>
  <c r="T187" i="6"/>
  <c r="S187" i="6"/>
  <c r="R187" i="6"/>
  <c r="Q187" i="6"/>
  <c r="P187" i="6"/>
  <c r="O187" i="6"/>
  <c r="N187" i="6"/>
  <c r="M187" i="6"/>
  <c r="L187" i="6"/>
  <c r="K187" i="6"/>
  <c r="J187" i="6"/>
  <c r="I187" i="6"/>
  <c r="H187" i="6"/>
  <c r="G187" i="6"/>
  <c r="F187" i="6"/>
  <c r="E187" i="6"/>
  <c r="D187" i="6"/>
  <c r="C187" i="6"/>
  <c r="B187" i="6"/>
  <c r="U186" i="6"/>
  <c r="T186" i="6"/>
  <c r="S186" i="6"/>
  <c r="R186" i="6"/>
  <c r="Q186" i="6"/>
  <c r="P186" i="6"/>
  <c r="O186" i="6"/>
  <c r="N186" i="6"/>
  <c r="M186" i="6"/>
  <c r="L186" i="6"/>
  <c r="K186" i="6"/>
  <c r="J186" i="6"/>
  <c r="I186" i="6"/>
  <c r="H186" i="6"/>
  <c r="G186" i="6"/>
  <c r="F186" i="6"/>
  <c r="E186" i="6"/>
  <c r="D186" i="6"/>
  <c r="C186" i="6"/>
  <c r="B186" i="6"/>
  <c r="U185" i="6"/>
  <c r="T185" i="6"/>
  <c r="S185" i="6"/>
  <c r="R185" i="6"/>
  <c r="Q185" i="6"/>
  <c r="P185" i="6"/>
  <c r="O185" i="6"/>
  <c r="N185" i="6"/>
  <c r="M185" i="6"/>
  <c r="L185" i="6"/>
  <c r="K185" i="6"/>
  <c r="J185" i="6"/>
  <c r="I185" i="6"/>
  <c r="H185" i="6"/>
  <c r="G185" i="6"/>
  <c r="F185" i="6"/>
  <c r="E185" i="6"/>
  <c r="D185" i="6"/>
  <c r="C185" i="6"/>
  <c r="B185" i="6"/>
  <c r="U184" i="6"/>
  <c r="T184" i="6"/>
  <c r="S184" i="6"/>
  <c r="R184" i="6"/>
  <c r="Q184" i="6"/>
  <c r="P184" i="6"/>
  <c r="O184" i="6"/>
  <c r="N184" i="6"/>
  <c r="M184" i="6"/>
  <c r="L184" i="6"/>
  <c r="K184" i="6"/>
  <c r="J184" i="6"/>
  <c r="I184" i="6"/>
  <c r="H184" i="6"/>
  <c r="G184" i="6"/>
  <c r="F184" i="6"/>
  <c r="E184" i="6"/>
  <c r="D184" i="6"/>
  <c r="C184" i="6"/>
  <c r="B184" i="6"/>
  <c r="U183" i="6"/>
  <c r="T183" i="6"/>
  <c r="S183" i="6"/>
  <c r="R183" i="6"/>
  <c r="Q183" i="6"/>
  <c r="P183" i="6"/>
  <c r="O183" i="6"/>
  <c r="N183" i="6"/>
  <c r="M183" i="6"/>
  <c r="L183" i="6"/>
  <c r="K183" i="6"/>
  <c r="J183" i="6"/>
  <c r="I183" i="6"/>
  <c r="H183" i="6"/>
  <c r="G183" i="6"/>
  <c r="F183" i="6"/>
  <c r="E183" i="6"/>
  <c r="D183" i="6"/>
  <c r="C183" i="6"/>
  <c r="B183" i="6"/>
  <c r="U182" i="6"/>
  <c r="T182" i="6"/>
  <c r="S182" i="6"/>
  <c r="R182" i="6"/>
  <c r="Q182" i="6"/>
  <c r="P182" i="6"/>
  <c r="O182" i="6"/>
  <c r="N182" i="6"/>
  <c r="M182" i="6"/>
  <c r="L182" i="6"/>
  <c r="K182" i="6"/>
  <c r="J182" i="6"/>
  <c r="I182" i="6"/>
  <c r="H182" i="6"/>
  <c r="G182" i="6"/>
  <c r="F182" i="6"/>
  <c r="E182" i="6"/>
  <c r="D182" i="6"/>
  <c r="C182" i="6"/>
  <c r="B182" i="6"/>
  <c r="U181" i="6"/>
  <c r="T181" i="6"/>
  <c r="S181" i="6"/>
  <c r="R181" i="6"/>
  <c r="Q181" i="6"/>
  <c r="P181" i="6"/>
  <c r="O181" i="6"/>
  <c r="N181" i="6"/>
  <c r="M181" i="6"/>
  <c r="L181" i="6"/>
  <c r="K181" i="6"/>
  <c r="J181" i="6"/>
  <c r="I181" i="6"/>
  <c r="H181" i="6"/>
  <c r="G181" i="6"/>
  <c r="F181" i="6"/>
  <c r="E181" i="6"/>
  <c r="D181" i="6"/>
  <c r="C181" i="6"/>
  <c r="B181" i="6"/>
  <c r="U180" i="6"/>
  <c r="T180" i="6"/>
  <c r="S180" i="6"/>
  <c r="R180" i="6"/>
  <c r="Q180" i="6"/>
  <c r="P180" i="6"/>
  <c r="O180" i="6"/>
  <c r="N180" i="6"/>
  <c r="M180" i="6"/>
  <c r="L180" i="6"/>
  <c r="K180" i="6"/>
  <c r="J180" i="6"/>
  <c r="I180" i="6"/>
  <c r="H180" i="6"/>
  <c r="G180" i="6"/>
  <c r="F180" i="6"/>
  <c r="E180" i="6"/>
  <c r="D180" i="6"/>
  <c r="C180" i="6"/>
  <c r="B180" i="6"/>
  <c r="U179" i="6"/>
  <c r="T179" i="6"/>
  <c r="S179" i="6"/>
  <c r="R179" i="6"/>
  <c r="Q179" i="6"/>
  <c r="P179" i="6"/>
  <c r="O179" i="6"/>
  <c r="N179" i="6"/>
  <c r="M179" i="6"/>
  <c r="L179" i="6"/>
  <c r="K179" i="6"/>
  <c r="J179" i="6"/>
  <c r="I179" i="6"/>
  <c r="H179" i="6"/>
  <c r="G179" i="6"/>
  <c r="F179" i="6"/>
  <c r="E179" i="6"/>
  <c r="D179" i="6"/>
  <c r="C179" i="6"/>
  <c r="B179" i="6"/>
  <c r="U178" i="6"/>
  <c r="T178" i="6"/>
  <c r="S178" i="6"/>
  <c r="R178" i="6"/>
  <c r="Q178" i="6"/>
  <c r="P178" i="6"/>
  <c r="O178" i="6"/>
  <c r="N178" i="6"/>
  <c r="M178" i="6"/>
  <c r="L178" i="6"/>
  <c r="K178" i="6"/>
  <c r="J178" i="6"/>
  <c r="I178" i="6"/>
  <c r="H178" i="6"/>
  <c r="G178" i="6"/>
  <c r="F178" i="6"/>
  <c r="E178" i="6"/>
  <c r="D178" i="6"/>
  <c r="C178" i="6"/>
  <c r="B178" i="6"/>
  <c r="U177" i="6"/>
  <c r="T177" i="6"/>
  <c r="S177" i="6"/>
  <c r="R177" i="6"/>
  <c r="Q177" i="6"/>
  <c r="P177" i="6"/>
  <c r="O177" i="6"/>
  <c r="N177" i="6"/>
  <c r="M177" i="6"/>
  <c r="L177" i="6"/>
  <c r="K177" i="6"/>
  <c r="J177" i="6"/>
  <c r="I177" i="6"/>
  <c r="H177" i="6"/>
  <c r="G177" i="6"/>
  <c r="F177" i="6"/>
  <c r="E177" i="6"/>
  <c r="D177" i="6"/>
  <c r="C177" i="6"/>
  <c r="B177" i="6"/>
  <c r="U176" i="6"/>
  <c r="T176" i="6"/>
  <c r="S176" i="6"/>
  <c r="R176" i="6"/>
  <c r="Q176" i="6"/>
  <c r="P176" i="6"/>
  <c r="O176" i="6"/>
  <c r="N176" i="6"/>
  <c r="M176" i="6"/>
  <c r="L176" i="6"/>
  <c r="K176" i="6"/>
  <c r="J176" i="6"/>
  <c r="I176" i="6"/>
  <c r="H176" i="6"/>
  <c r="G176" i="6"/>
  <c r="F176" i="6"/>
  <c r="E176" i="6"/>
  <c r="D176" i="6"/>
  <c r="C176" i="6"/>
  <c r="B176" i="6"/>
  <c r="U175" i="6"/>
  <c r="T175" i="6"/>
  <c r="S175" i="6"/>
  <c r="R175" i="6"/>
  <c r="Q175" i="6"/>
  <c r="P175" i="6"/>
  <c r="O175" i="6"/>
  <c r="N175" i="6"/>
  <c r="M175" i="6"/>
  <c r="L175" i="6"/>
  <c r="K175" i="6"/>
  <c r="J175" i="6"/>
  <c r="I175" i="6"/>
  <c r="H175" i="6"/>
  <c r="G175" i="6"/>
  <c r="F175" i="6"/>
  <c r="E175" i="6"/>
  <c r="D175" i="6"/>
  <c r="C175" i="6"/>
  <c r="B175" i="6"/>
  <c r="U174" i="6"/>
  <c r="T174" i="6"/>
  <c r="S174" i="6"/>
  <c r="R174" i="6"/>
  <c r="Q174" i="6"/>
  <c r="P174" i="6"/>
  <c r="O174" i="6"/>
  <c r="N174" i="6"/>
  <c r="M174" i="6"/>
  <c r="L174" i="6"/>
  <c r="K174" i="6"/>
  <c r="J174" i="6"/>
  <c r="I174" i="6"/>
  <c r="H174" i="6"/>
  <c r="G174" i="6"/>
  <c r="F174" i="6"/>
  <c r="E174" i="6"/>
  <c r="D174" i="6"/>
  <c r="C174" i="6"/>
  <c r="B174" i="6"/>
  <c r="U173" i="6"/>
  <c r="T173" i="6"/>
  <c r="S173" i="6"/>
  <c r="R173" i="6"/>
  <c r="Q173" i="6"/>
  <c r="P173" i="6"/>
  <c r="O173" i="6"/>
  <c r="N173" i="6"/>
  <c r="M173" i="6"/>
  <c r="L173" i="6"/>
  <c r="K173" i="6"/>
  <c r="J173" i="6"/>
  <c r="I173" i="6"/>
  <c r="H173" i="6"/>
  <c r="G173" i="6"/>
  <c r="F173" i="6"/>
  <c r="E173" i="6"/>
  <c r="D173" i="6"/>
  <c r="C173" i="6"/>
  <c r="B173" i="6"/>
  <c r="U172" i="6"/>
  <c r="T172" i="6"/>
  <c r="S172" i="6"/>
  <c r="R172" i="6"/>
  <c r="Q172" i="6"/>
  <c r="P172" i="6"/>
  <c r="O172" i="6"/>
  <c r="N172" i="6"/>
  <c r="M172" i="6"/>
  <c r="L172" i="6"/>
  <c r="K172" i="6"/>
  <c r="J172" i="6"/>
  <c r="I172" i="6"/>
  <c r="H172" i="6"/>
  <c r="G172" i="6"/>
  <c r="F172" i="6"/>
  <c r="E172" i="6"/>
  <c r="D172" i="6"/>
  <c r="C172" i="6"/>
  <c r="B172" i="6"/>
  <c r="U171" i="6"/>
  <c r="T171" i="6"/>
  <c r="S171" i="6"/>
  <c r="R171" i="6"/>
  <c r="Q171" i="6"/>
  <c r="P171" i="6"/>
  <c r="O171" i="6"/>
  <c r="N171" i="6"/>
  <c r="M171" i="6"/>
  <c r="L171" i="6"/>
  <c r="K171" i="6"/>
  <c r="J171" i="6"/>
  <c r="I171" i="6"/>
  <c r="H171" i="6"/>
  <c r="G171" i="6"/>
  <c r="F171" i="6"/>
  <c r="E171" i="6"/>
  <c r="D171" i="6"/>
  <c r="C171" i="6"/>
  <c r="B171" i="6"/>
  <c r="U170" i="6"/>
  <c r="T170" i="6"/>
  <c r="S170" i="6"/>
  <c r="R170" i="6"/>
  <c r="Q170" i="6"/>
  <c r="P170" i="6"/>
  <c r="O170" i="6"/>
  <c r="N170" i="6"/>
  <c r="M170" i="6"/>
  <c r="L170" i="6"/>
  <c r="K170" i="6"/>
  <c r="J170" i="6"/>
  <c r="I170" i="6"/>
  <c r="H170" i="6"/>
  <c r="G170" i="6"/>
  <c r="F170" i="6"/>
  <c r="E170" i="6"/>
  <c r="D170" i="6"/>
  <c r="C170" i="6"/>
  <c r="B170" i="6"/>
  <c r="U169" i="6"/>
  <c r="T169" i="6"/>
  <c r="S169" i="6"/>
  <c r="R169" i="6"/>
  <c r="Q169" i="6"/>
  <c r="P169" i="6"/>
  <c r="O169" i="6"/>
  <c r="N169" i="6"/>
  <c r="M169" i="6"/>
  <c r="L169" i="6"/>
  <c r="K169" i="6"/>
  <c r="J169" i="6"/>
  <c r="I169" i="6"/>
  <c r="H169" i="6"/>
  <c r="G169" i="6"/>
  <c r="F169" i="6"/>
  <c r="E169" i="6"/>
  <c r="D169" i="6"/>
  <c r="C169" i="6"/>
  <c r="B169" i="6"/>
  <c r="U168" i="6"/>
  <c r="T168" i="6"/>
  <c r="S168" i="6"/>
  <c r="R168" i="6"/>
  <c r="Q168" i="6"/>
  <c r="P168" i="6"/>
  <c r="O168" i="6"/>
  <c r="N168" i="6"/>
  <c r="M168" i="6"/>
  <c r="L168" i="6"/>
  <c r="K168" i="6"/>
  <c r="J168" i="6"/>
  <c r="I168" i="6"/>
  <c r="H168" i="6"/>
  <c r="G168" i="6"/>
  <c r="F168" i="6"/>
  <c r="E168" i="6"/>
  <c r="D168" i="6"/>
  <c r="C168" i="6"/>
  <c r="B168" i="6"/>
  <c r="U167" i="6"/>
  <c r="T167" i="6"/>
  <c r="S167" i="6"/>
  <c r="R167" i="6"/>
  <c r="Q167" i="6"/>
  <c r="P167" i="6"/>
  <c r="O167" i="6"/>
  <c r="N167" i="6"/>
  <c r="M167" i="6"/>
  <c r="L167" i="6"/>
  <c r="K167" i="6"/>
  <c r="J167" i="6"/>
  <c r="I167" i="6"/>
  <c r="H167" i="6"/>
  <c r="G167" i="6"/>
  <c r="F167" i="6"/>
  <c r="E167" i="6"/>
  <c r="D167" i="6"/>
  <c r="C167" i="6"/>
  <c r="B167" i="6"/>
  <c r="U166" i="6"/>
  <c r="T166" i="6"/>
  <c r="S166" i="6"/>
  <c r="R166" i="6"/>
  <c r="Q166" i="6"/>
  <c r="P166" i="6"/>
  <c r="O166" i="6"/>
  <c r="N166" i="6"/>
  <c r="M166" i="6"/>
  <c r="L166" i="6"/>
  <c r="K166" i="6"/>
  <c r="J166" i="6"/>
  <c r="I166" i="6"/>
  <c r="H166" i="6"/>
  <c r="G166" i="6"/>
  <c r="F166" i="6"/>
  <c r="E166" i="6"/>
  <c r="D166" i="6"/>
  <c r="C166" i="6"/>
  <c r="B166" i="6"/>
  <c r="U165" i="6"/>
  <c r="T165" i="6"/>
  <c r="S165" i="6"/>
  <c r="R165" i="6"/>
  <c r="Q165" i="6"/>
  <c r="P165" i="6"/>
  <c r="O165" i="6"/>
  <c r="N165" i="6"/>
  <c r="M165" i="6"/>
  <c r="L165" i="6"/>
  <c r="K165" i="6"/>
  <c r="J165" i="6"/>
  <c r="I165" i="6"/>
  <c r="H165" i="6"/>
  <c r="G165" i="6"/>
  <c r="F165" i="6"/>
  <c r="E165" i="6"/>
  <c r="D165" i="6"/>
  <c r="C165" i="6"/>
  <c r="B165" i="6"/>
  <c r="U164" i="6"/>
  <c r="T164" i="6"/>
  <c r="S164" i="6"/>
  <c r="R164" i="6"/>
  <c r="Q164" i="6"/>
  <c r="P164" i="6"/>
  <c r="O164" i="6"/>
  <c r="N164" i="6"/>
  <c r="M164" i="6"/>
  <c r="L164" i="6"/>
  <c r="K164" i="6"/>
  <c r="J164" i="6"/>
  <c r="I164" i="6"/>
  <c r="H164" i="6"/>
  <c r="G164" i="6"/>
  <c r="F164" i="6"/>
  <c r="E164" i="6"/>
  <c r="D164" i="6"/>
  <c r="C164" i="6"/>
  <c r="B164" i="6"/>
  <c r="U163" i="6"/>
  <c r="T163" i="6"/>
  <c r="S163" i="6"/>
  <c r="R163" i="6"/>
  <c r="Q163" i="6"/>
  <c r="P163" i="6"/>
  <c r="O163" i="6"/>
  <c r="N163" i="6"/>
  <c r="M163" i="6"/>
  <c r="L163" i="6"/>
  <c r="K163" i="6"/>
  <c r="J163" i="6"/>
  <c r="I163" i="6"/>
  <c r="H163" i="6"/>
  <c r="G163" i="6"/>
  <c r="F163" i="6"/>
  <c r="E163" i="6"/>
  <c r="D163" i="6"/>
  <c r="C163" i="6"/>
  <c r="B163" i="6"/>
  <c r="U162" i="6"/>
  <c r="T162" i="6"/>
  <c r="S162" i="6"/>
  <c r="R162" i="6"/>
  <c r="Q162" i="6"/>
  <c r="P162" i="6"/>
  <c r="O162" i="6"/>
  <c r="N162" i="6"/>
  <c r="M162" i="6"/>
  <c r="L162" i="6"/>
  <c r="K162" i="6"/>
  <c r="J162" i="6"/>
  <c r="I162" i="6"/>
  <c r="H162" i="6"/>
  <c r="G162" i="6"/>
  <c r="F162" i="6"/>
  <c r="E162" i="6"/>
  <c r="D162" i="6"/>
  <c r="C162" i="6"/>
  <c r="B162" i="6"/>
  <c r="U161" i="6"/>
  <c r="T161" i="6"/>
  <c r="S161" i="6"/>
  <c r="R161" i="6"/>
  <c r="Q161" i="6"/>
  <c r="P161" i="6"/>
  <c r="O161" i="6"/>
  <c r="N161" i="6"/>
  <c r="M161" i="6"/>
  <c r="L161" i="6"/>
  <c r="K161" i="6"/>
  <c r="J161" i="6"/>
  <c r="I161" i="6"/>
  <c r="H161" i="6"/>
  <c r="G161" i="6"/>
  <c r="F161" i="6"/>
  <c r="E161" i="6"/>
  <c r="D161" i="6"/>
  <c r="C161" i="6"/>
  <c r="B161" i="6"/>
  <c r="U160" i="6"/>
  <c r="T160" i="6"/>
  <c r="S160" i="6"/>
  <c r="R160" i="6"/>
  <c r="Q160" i="6"/>
  <c r="P160" i="6"/>
  <c r="O160" i="6"/>
  <c r="N160" i="6"/>
  <c r="M160" i="6"/>
  <c r="L160" i="6"/>
  <c r="K160" i="6"/>
  <c r="J160" i="6"/>
  <c r="I160" i="6"/>
  <c r="H160" i="6"/>
  <c r="G160" i="6"/>
  <c r="F160" i="6"/>
  <c r="E160" i="6"/>
  <c r="D160" i="6"/>
  <c r="C160" i="6"/>
  <c r="B160" i="6"/>
  <c r="U159" i="6"/>
  <c r="T159" i="6"/>
  <c r="S159" i="6"/>
  <c r="R159" i="6"/>
  <c r="Q159" i="6"/>
  <c r="P159" i="6"/>
  <c r="O159" i="6"/>
  <c r="N159" i="6"/>
  <c r="M159" i="6"/>
  <c r="L159" i="6"/>
  <c r="K159" i="6"/>
  <c r="J159" i="6"/>
  <c r="I159" i="6"/>
  <c r="H159" i="6"/>
  <c r="G159" i="6"/>
  <c r="F159" i="6"/>
  <c r="E159" i="6"/>
  <c r="D159" i="6"/>
  <c r="C159" i="6"/>
  <c r="B159" i="6"/>
  <c r="U158" i="6"/>
  <c r="T158" i="6"/>
  <c r="S158" i="6"/>
  <c r="R158" i="6"/>
  <c r="Q158" i="6"/>
  <c r="P158" i="6"/>
  <c r="O158" i="6"/>
  <c r="N158" i="6"/>
  <c r="M158" i="6"/>
  <c r="L158" i="6"/>
  <c r="K158" i="6"/>
  <c r="J158" i="6"/>
  <c r="I158" i="6"/>
  <c r="H158" i="6"/>
  <c r="G158" i="6"/>
  <c r="F158" i="6"/>
  <c r="E158" i="6"/>
  <c r="D158" i="6"/>
  <c r="C158" i="6"/>
  <c r="B158" i="6"/>
  <c r="U157" i="6"/>
  <c r="T157" i="6"/>
  <c r="S157" i="6"/>
  <c r="R157" i="6"/>
  <c r="Q157" i="6"/>
  <c r="P157" i="6"/>
  <c r="O157" i="6"/>
  <c r="N157" i="6"/>
  <c r="M157" i="6"/>
  <c r="L157" i="6"/>
  <c r="K157" i="6"/>
  <c r="J157" i="6"/>
  <c r="I157" i="6"/>
  <c r="H157" i="6"/>
  <c r="G157" i="6"/>
  <c r="F157" i="6"/>
  <c r="E157" i="6"/>
  <c r="D157" i="6"/>
  <c r="C157" i="6"/>
  <c r="B157" i="6"/>
  <c r="U156" i="6"/>
  <c r="T156" i="6"/>
  <c r="S156" i="6"/>
  <c r="R156" i="6"/>
  <c r="Q156" i="6"/>
  <c r="P156" i="6"/>
  <c r="O156" i="6"/>
  <c r="N156" i="6"/>
  <c r="M156" i="6"/>
  <c r="L156" i="6"/>
  <c r="K156" i="6"/>
  <c r="J156" i="6"/>
  <c r="I156" i="6"/>
  <c r="H156" i="6"/>
  <c r="G156" i="6"/>
  <c r="F156" i="6"/>
  <c r="E156" i="6"/>
  <c r="D156" i="6"/>
  <c r="C156" i="6"/>
  <c r="B156" i="6"/>
  <c r="U155" i="6"/>
  <c r="T155" i="6"/>
  <c r="S155" i="6"/>
  <c r="R155" i="6"/>
  <c r="Q155" i="6"/>
  <c r="P155" i="6"/>
  <c r="O155" i="6"/>
  <c r="N155" i="6"/>
  <c r="M155" i="6"/>
  <c r="L155" i="6"/>
  <c r="K155" i="6"/>
  <c r="J155" i="6"/>
  <c r="I155" i="6"/>
  <c r="H155" i="6"/>
  <c r="G155" i="6"/>
  <c r="F155" i="6"/>
  <c r="E155" i="6"/>
  <c r="D155" i="6"/>
  <c r="C155" i="6"/>
  <c r="B155" i="6"/>
  <c r="U154" i="6"/>
  <c r="T154" i="6"/>
  <c r="S154" i="6"/>
  <c r="R154" i="6"/>
  <c r="Q154" i="6"/>
  <c r="P154" i="6"/>
  <c r="O154" i="6"/>
  <c r="N154" i="6"/>
  <c r="M154" i="6"/>
  <c r="L154" i="6"/>
  <c r="K154" i="6"/>
  <c r="J154" i="6"/>
  <c r="I154" i="6"/>
  <c r="H154" i="6"/>
  <c r="G154" i="6"/>
  <c r="F154" i="6"/>
  <c r="E154" i="6"/>
  <c r="D154" i="6"/>
  <c r="C154" i="6"/>
  <c r="B154" i="6"/>
  <c r="U153" i="6"/>
  <c r="T153" i="6"/>
  <c r="S153" i="6"/>
  <c r="R153" i="6"/>
  <c r="Q153" i="6"/>
  <c r="P153" i="6"/>
  <c r="O153" i="6"/>
  <c r="N153" i="6"/>
  <c r="M153" i="6"/>
  <c r="L153" i="6"/>
  <c r="K153" i="6"/>
  <c r="J153" i="6"/>
  <c r="I153" i="6"/>
  <c r="H153" i="6"/>
  <c r="G153" i="6"/>
  <c r="F153" i="6"/>
  <c r="E153" i="6"/>
  <c r="D153" i="6"/>
  <c r="C153" i="6"/>
  <c r="B153" i="6"/>
  <c r="U152" i="6"/>
  <c r="T152" i="6"/>
  <c r="S152" i="6"/>
  <c r="R152" i="6"/>
  <c r="Q152" i="6"/>
  <c r="P152" i="6"/>
  <c r="O152" i="6"/>
  <c r="N152" i="6"/>
  <c r="M152" i="6"/>
  <c r="L152" i="6"/>
  <c r="K152" i="6"/>
  <c r="J152" i="6"/>
  <c r="I152" i="6"/>
  <c r="H152" i="6"/>
  <c r="G152" i="6"/>
  <c r="F152" i="6"/>
  <c r="E152" i="6"/>
  <c r="D152" i="6"/>
  <c r="C152" i="6"/>
  <c r="B152" i="6"/>
  <c r="U151" i="6"/>
  <c r="T151" i="6"/>
  <c r="S151" i="6"/>
  <c r="R151" i="6"/>
  <c r="Q151" i="6"/>
  <c r="P151" i="6"/>
  <c r="O151" i="6"/>
  <c r="N151" i="6"/>
  <c r="M151" i="6"/>
  <c r="L151" i="6"/>
  <c r="K151" i="6"/>
  <c r="J151" i="6"/>
  <c r="I151" i="6"/>
  <c r="H151" i="6"/>
  <c r="G151" i="6"/>
  <c r="F151" i="6"/>
  <c r="E151" i="6"/>
  <c r="D151" i="6"/>
  <c r="C151" i="6"/>
  <c r="B151" i="6"/>
  <c r="U150" i="6"/>
  <c r="T150" i="6"/>
  <c r="S150" i="6"/>
  <c r="R150" i="6"/>
  <c r="Q150" i="6"/>
  <c r="P150" i="6"/>
  <c r="O150" i="6"/>
  <c r="N150" i="6"/>
  <c r="M150" i="6"/>
  <c r="L150" i="6"/>
  <c r="K150" i="6"/>
  <c r="J150" i="6"/>
  <c r="I150" i="6"/>
  <c r="H150" i="6"/>
  <c r="G150" i="6"/>
  <c r="F150" i="6"/>
  <c r="E150" i="6"/>
  <c r="D150" i="6"/>
  <c r="C150" i="6"/>
  <c r="B150" i="6"/>
  <c r="U149" i="6"/>
  <c r="T149" i="6"/>
  <c r="S149" i="6"/>
  <c r="R149" i="6"/>
  <c r="Q149" i="6"/>
  <c r="P149" i="6"/>
  <c r="O149" i="6"/>
  <c r="N149" i="6"/>
  <c r="M149" i="6"/>
  <c r="L149" i="6"/>
  <c r="K149" i="6"/>
  <c r="J149" i="6"/>
  <c r="I149" i="6"/>
  <c r="H149" i="6"/>
  <c r="G149" i="6"/>
  <c r="F149" i="6"/>
  <c r="E149" i="6"/>
  <c r="D149" i="6"/>
  <c r="C149" i="6"/>
  <c r="B149" i="6"/>
  <c r="U148" i="6"/>
  <c r="T148" i="6"/>
  <c r="S148" i="6"/>
  <c r="R148" i="6"/>
  <c r="Q148" i="6"/>
  <c r="P148" i="6"/>
  <c r="O148" i="6"/>
  <c r="N148" i="6"/>
  <c r="M148" i="6"/>
  <c r="L148" i="6"/>
  <c r="K148" i="6"/>
  <c r="J148" i="6"/>
  <c r="I148" i="6"/>
  <c r="H148" i="6"/>
  <c r="G148" i="6"/>
  <c r="F148" i="6"/>
  <c r="E148" i="6"/>
  <c r="D148" i="6"/>
  <c r="C148" i="6"/>
  <c r="B148" i="6"/>
  <c r="U147" i="6"/>
  <c r="T147" i="6"/>
  <c r="S147" i="6"/>
  <c r="R147" i="6"/>
  <c r="Q147" i="6"/>
  <c r="P147" i="6"/>
  <c r="O147" i="6"/>
  <c r="N147" i="6"/>
  <c r="M147" i="6"/>
  <c r="L147" i="6"/>
  <c r="K147" i="6"/>
  <c r="J147" i="6"/>
  <c r="I147" i="6"/>
  <c r="H147" i="6"/>
  <c r="G147" i="6"/>
  <c r="F147" i="6"/>
  <c r="E147" i="6"/>
  <c r="D147" i="6"/>
  <c r="C147" i="6"/>
  <c r="B147" i="6"/>
  <c r="U146" i="6"/>
  <c r="T146" i="6"/>
  <c r="S146" i="6"/>
  <c r="R146" i="6"/>
  <c r="Q146" i="6"/>
  <c r="P146" i="6"/>
  <c r="O146" i="6"/>
  <c r="N146" i="6"/>
  <c r="M146" i="6"/>
  <c r="L146" i="6"/>
  <c r="K146" i="6"/>
  <c r="J146" i="6"/>
  <c r="I146" i="6"/>
  <c r="H146" i="6"/>
  <c r="G146" i="6"/>
  <c r="F146" i="6"/>
  <c r="E146" i="6"/>
  <c r="D146" i="6"/>
  <c r="C146" i="6"/>
  <c r="B146" i="6"/>
  <c r="U145" i="6"/>
  <c r="T145" i="6"/>
  <c r="S145" i="6"/>
  <c r="R145" i="6"/>
  <c r="Q145" i="6"/>
  <c r="P145" i="6"/>
  <c r="O145" i="6"/>
  <c r="N145" i="6"/>
  <c r="M145" i="6"/>
  <c r="L145" i="6"/>
  <c r="K145" i="6"/>
  <c r="J145" i="6"/>
  <c r="I145" i="6"/>
  <c r="H145" i="6"/>
  <c r="G145" i="6"/>
  <c r="F145" i="6"/>
  <c r="E145" i="6"/>
  <c r="D145" i="6"/>
  <c r="C145" i="6"/>
  <c r="B145" i="6"/>
  <c r="U144" i="6"/>
  <c r="T144" i="6"/>
  <c r="S144" i="6"/>
  <c r="R144" i="6"/>
  <c r="Q144" i="6"/>
  <c r="P144" i="6"/>
  <c r="O144" i="6"/>
  <c r="N144" i="6"/>
  <c r="M144" i="6"/>
  <c r="L144" i="6"/>
  <c r="K144" i="6"/>
  <c r="J144" i="6"/>
  <c r="I144" i="6"/>
  <c r="H144" i="6"/>
  <c r="G144" i="6"/>
  <c r="F144" i="6"/>
  <c r="E144" i="6"/>
  <c r="D144" i="6"/>
  <c r="C144" i="6"/>
  <c r="B144" i="6"/>
  <c r="U143" i="6"/>
  <c r="T143" i="6"/>
  <c r="S143" i="6"/>
  <c r="R143" i="6"/>
  <c r="Q143" i="6"/>
  <c r="P143" i="6"/>
  <c r="O143" i="6"/>
  <c r="N143" i="6"/>
  <c r="M143" i="6"/>
  <c r="L143" i="6"/>
  <c r="K143" i="6"/>
  <c r="J143" i="6"/>
  <c r="I143" i="6"/>
  <c r="H143" i="6"/>
  <c r="G143" i="6"/>
  <c r="F143" i="6"/>
  <c r="E143" i="6"/>
  <c r="D143" i="6"/>
  <c r="C143" i="6"/>
  <c r="B143" i="6"/>
  <c r="U142" i="6"/>
  <c r="T142" i="6"/>
  <c r="S142" i="6"/>
  <c r="R142" i="6"/>
  <c r="Q142" i="6"/>
  <c r="P142" i="6"/>
  <c r="O142" i="6"/>
  <c r="N142" i="6"/>
  <c r="M142" i="6"/>
  <c r="L142" i="6"/>
  <c r="K142" i="6"/>
  <c r="J142" i="6"/>
  <c r="I142" i="6"/>
  <c r="H142" i="6"/>
  <c r="G142" i="6"/>
  <c r="F142" i="6"/>
  <c r="E142" i="6"/>
  <c r="D142" i="6"/>
  <c r="C142" i="6"/>
  <c r="B142" i="6"/>
  <c r="U141" i="6"/>
  <c r="T141" i="6"/>
  <c r="S141" i="6"/>
  <c r="R141" i="6"/>
  <c r="Q141" i="6"/>
  <c r="P141" i="6"/>
  <c r="O141" i="6"/>
  <c r="N141" i="6"/>
  <c r="M141" i="6"/>
  <c r="L141" i="6"/>
  <c r="K141" i="6"/>
  <c r="J141" i="6"/>
  <c r="I141" i="6"/>
  <c r="H141" i="6"/>
  <c r="G141" i="6"/>
  <c r="F141" i="6"/>
  <c r="E141" i="6"/>
  <c r="D141" i="6"/>
  <c r="C141" i="6"/>
  <c r="B141" i="6"/>
  <c r="U140" i="6"/>
  <c r="T140" i="6"/>
  <c r="S140" i="6"/>
  <c r="R140" i="6"/>
  <c r="Q140" i="6"/>
  <c r="P140" i="6"/>
  <c r="O140" i="6"/>
  <c r="N140" i="6"/>
  <c r="M140" i="6"/>
  <c r="L140" i="6"/>
  <c r="K140" i="6"/>
  <c r="J140" i="6"/>
  <c r="I140" i="6"/>
  <c r="H140" i="6"/>
  <c r="G140" i="6"/>
  <c r="F140" i="6"/>
  <c r="E140" i="6"/>
  <c r="D140" i="6"/>
  <c r="C140" i="6"/>
  <c r="B140" i="6"/>
  <c r="U139" i="6"/>
  <c r="T139" i="6"/>
  <c r="S139" i="6"/>
  <c r="R139" i="6"/>
  <c r="Q139" i="6"/>
  <c r="P139" i="6"/>
  <c r="O139" i="6"/>
  <c r="N139" i="6"/>
  <c r="M139" i="6"/>
  <c r="L139" i="6"/>
  <c r="K139" i="6"/>
  <c r="J139" i="6"/>
  <c r="I139" i="6"/>
  <c r="H139" i="6"/>
  <c r="G139" i="6"/>
  <c r="F139" i="6"/>
  <c r="E139" i="6"/>
  <c r="D139" i="6"/>
  <c r="C139" i="6"/>
  <c r="B139" i="6"/>
  <c r="U138" i="6"/>
  <c r="T138" i="6"/>
  <c r="S138" i="6"/>
  <c r="R138" i="6"/>
  <c r="Q138" i="6"/>
  <c r="P138" i="6"/>
  <c r="O138" i="6"/>
  <c r="N138" i="6"/>
  <c r="M138" i="6"/>
  <c r="L138" i="6"/>
  <c r="K138" i="6"/>
  <c r="J138" i="6"/>
  <c r="I138" i="6"/>
  <c r="H138" i="6"/>
  <c r="G138" i="6"/>
  <c r="F138" i="6"/>
  <c r="E138" i="6"/>
  <c r="D138" i="6"/>
  <c r="C138" i="6"/>
  <c r="B138" i="6"/>
  <c r="U137" i="6"/>
  <c r="T137" i="6"/>
  <c r="S137" i="6"/>
  <c r="R137" i="6"/>
  <c r="Q137" i="6"/>
  <c r="P137" i="6"/>
  <c r="O137" i="6"/>
  <c r="N137" i="6"/>
  <c r="M137" i="6"/>
  <c r="L137" i="6"/>
  <c r="K137" i="6"/>
  <c r="J137" i="6"/>
  <c r="I137" i="6"/>
  <c r="H137" i="6"/>
  <c r="G137" i="6"/>
  <c r="F137" i="6"/>
  <c r="E137" i="6"/>
  <c r="D137" i="6"/>
  <c r="C137" i="6"/>
  <c r="B137" i="6"/>
  <c r="U136" i="6"/>
  <c r="T136" i="6"/>
  <c r="S136" i="6"/>
  <c r="R136" i="6"/>
  <c r="Q136" i="6"/>
  <c r="P136" i="6"/>
  <c r="O136" i="6"/>
  <c r="N136" i="6"/>
  <c r="M136" i="6"/>
  <c r="L136" i="6"/>
  <c r="K136" i="6"/>
  <c r="J136" i="6"/>
  <c r="I136" i="6"/>
  <c r="H136" i="6"/>
  <c r="G136" i="6"/>
  <c r="F136" i="6"/>
  <c r="E136" i="6"/>
  <c r="D136" i="6"/>
  <c r="C136" i="6"/>
  <c r="B136" i="6"/>
  <c r="U135" i="6"/>
  <c r="T135" i="6"/>
  <c r="S135" i="6"/>
  <c r="R135" i="6"/>
  <c r="Q135" i="6"/>
  <c r="P135" i="6"/>
  <c r="O135" i="6"/>
  <c r="N135" i="6"/>
  <c r="M135" i="6"/>
  <c r="L135" i="6"/>
  <c r="K135" i="6"/>
  <c r="J135" i="6"/>
  <c r="I135" i="6"/>
  <c r="H135" i="6"/>
  <c r="G135" i="6"/>
  <c r="F135" i="6"/>
  <c r="E135" i="6"/>
  <c r="D135" i="6"/>
  <c r="C135" i="6"/>
  <c r="B135" i="6"/>
  <c r="U134" i="6"/>
  <c r="T134" i="6"/>
  <c r="S134" i="6"/>
  <c r="R134" i="6"/>
  <c r="Q134" i="6"/>
  <c r="P134" i="6"/>
  <c r="O134" i="6"/>
  <c r="N134" i="6"/>
  <c r="M134" i="6"/>
  <c r="L134" i="6"/>
  <c r="K134" i="6"/>
  <c r="J134" i="6"/>
  <c r="I134" i="6"/>
  <c r="H134" i="6"/>
  <c r="G134" i="6"/>
  <c r="F134" i="6"/>
  <c r="E134" i="6"/>
  <c r="D134" i="6"/>
  <c r="C134" i="6"/>
  <c r="B134" i="6"/>
  <c r="U133" i="6"/>
  <c r="T133" i="6"/>
  <c r="S133" i="6"/>
  <c r="R133" i="6"/>
  <c r="Q133" i="6"/>
  <c r="P133" i="6"/>
  <c r="O133" i="6"/>
  <c r="N133" i="6"/>
  <c r="M133" i="6"/>
  <c r="L133" i="6"/>
  <c r="K133" i="6"/>
  <c r="J133" i="6"/>
  <c r="I133" i="6"/>
  <c r="H133" i="6"/>
  <c r="G133" i="6"/>
  <c r="F133" i="6"/>
  <c r="E133" i="6"/>
  <c r="D133" i="6"/>
  <c r="C133" i="6"/>
  <c r="B133" i="6"/>
  <c r="U132" i="6"/>
  <c r="T132" i="6"/>
  <c r="S132" i="6"/>
  <c r="R132" i="6"/>
  <c r="Q132" i="6"/>
  <c r="P132" i="6"/>
  <c r="O132" i="6"/>
  <c r="N132" i="6"/>
  <c r="M132" i="6"/>
  <c r="L132" i="6"/>
  <c r="K132" i="6"/>
  <c r="J132" i="6"/>
  <c r="I132" i="6"/>
  <c r="H132" i="6"/>
  <c r="G132" i="6"/>
  <c r="F132" i="6"/>
  <c r="E132" i="6"/>
  <c r="D132" i="6"/>
  <c r="C132" i="6"/>
  <c r="B132" i="6"/>
  <c r="U131" i="6"/>
  <c r="T131" i="6"/>
  <c r="S131" i="6"/>
  <c r="R131" i="6"/>
  <c r="Q131" i="6"/>
  <c r="P131" i="6"/>
  <c r="O131" i="6"/>
  <c r="N131" i="6"/>
  <c r="M131" i="6"/>
  <c r="L131" i="6"/>
  <c r="K131" i="6"/>
  <c r="J131" i="6"/>
  <c r="I131" i="6"/>
  <c r="H131" i="6"/>
  <c r="G131" i="6"/>
  <c r="F131" i="6"/>
  <c r="E131" i="6"/>
  <c r="D131" i="6"/>
  <c r="C131" i="6"/>
  <c r="B131" i="6"/>
  <c r="U130" i="6"/>
  <c r="T130" i="6"/>
  <c r="S130" i="6"/>
  <c r="R130" i="6"/>
  <c r="Q130" i="6"/>
  <c r="P130" i="6"/>
  <c r="O130" i="6"/>
  <c r="N130" i="6"/>
  <c r="M130" i="6"/>
  <c r="L130" i="6"/>
  <c r="K130" i="6"/>
  <c r="J130" i="6"/>
  <c r="I130" i="6"/>
  <c r="H130" i="6"/>
  <c r="G130" i="6"/>
  <c r="F130" i="6"/>
  <c r="E130" i="6"/>
  <c r="D130" i="6"/>
  <c r="C130" i="6"/>
  <c r="B130" i="6"/>
  <c r="U129" i="6"/>
  <c r="T129" i="6"/>
  <c r="S129" i="6"/>
  <c r="R129" i="6"/>
  <c r="Q129" i="6"/>
  <c r="P129" i="6"/>
  <c r="O129" i="6"/>
  <c r="N129" i="6"/>
  <c r="M129" i="6"/>
  <c r="L129" i="6"/>
  <c r="K129" i="6"/>
  <c r="J129" i="6"/>
  <c r="I129" i="6"/>
  <c r="H129" i="6"/>
  <c r="G129" i="6"/>
  <c r="F129" i="6"/>
  <c r="E129" i="6"/>
  <c r="D129" i="6"/>
  <c r="C129" i="6"/>
  <c r="B129" i="6"/>
  <c r="U128" i="6"/>
  <c r="T128" i="6"/>
  <c r="S128" i="6"/>
  <c r="R128" i="6"/>
  <c r="Q128" i="6"/>
  <c r="P128" i="6"/>
  <c r="O128" i="6"/>
  <c r="N128" i="6"/>
  <c r="M128" i="6"/>
  <c r="L128" i="6"/>
  <c r="K128" i="6"/>
  <c r="J128" i="6"/>
  <c r="I128" i="6"/>
  <c r="H128" i="6"/>
  <c r="G128" i="6"/>
  <c r="F128" i="6"/>
  <c r="E128" i="6"/>
  <c r="D128" i="6"/>
  <c r="C128" i="6"/>
  <c r="B128" i="6"/>
  <c r="U127" i="6"/>
  <c r="T127" i="6"/>
  <c r="S127" i="6"/>
  <c r="R127" i="6"/>
  <c r="Q127" i="6"/>
  <c r="P127" i="6"/>
  <c r="O127" i="6"/>
  <c r="N127" i="6"/>
  <c r="M127" i="6"/>
  <c r="L127" i="6"/>
  <c r="K127" i="6"/>
  <c r="J127" i="6"/>
  <c r="I127" i="6"/>
  <c r="H127" i="6"/>
  <c r="G127" i="6"/>
  <c r="F127" i="6"/>
  <c r="E127" i="6"/>
  <c r="D127" i="6"/>
  <c r="C127" i="6"/>
  <c r="B127" i="6"/>
  <c r="U126" i="6"/>
  <c r="T126" i="6"/>
  <c r="S126" i="6"/>
  <c r="R126" i="6"/>
  <c r="Q126" i="6"/>
  <c r="P126" i="6"/>
  <c r="O126" i="6"/>
  <c r="N126" i="6"/>
  <c r="M126" i="6"/>
  <c r="L126" i="6"/>
  <c r="K126" i="6"/>
  <c r="J126" i="6"/>
  <c r="I126" i="6"/>
  <c r="H126" i="6"/>
  <c r="G126" i="6"/>
  <c r="F126" i="6"/>
  <c r="E126" i="6"/>
  <c r="D126" i="6"/>
  <c r="C126" i="6"/>
  <c r="B126" i="6"/>
  <c r="U125" i="6"/>
  <c r="T125" i="6"/>
  <c r="S125" i="6"/>
  <c r="R125" i="6"/>
  <c r="Q125" i="6"/>
  <c r="P125" i="6"/>
  <c r="O125" i="6"/>
  <c r="N125" i="6"/>
  <c r="M125" i="6"/>
  <c r="L125" i="6"/>
  <c r="K125" i="6"/>
  <c r="J125" i="6"/>
  <c r="I125" i="6"/>
  <c r="H125" i="6"/>
  <c r="G125" i="6"/>
  <c r="F125" i="6"/>
  <c r="E125" i="6"/>
  <c r="D125" i="6"/>
  <c r="C125" i="6"/>
  <c r="B125" i="6"/>
  <c r="U124" i="6"/>
  <c r="T124" i="6"/>
  <c r="S124" i="6"/>
  <c r="R124" i="6"/>
  <c r="Q124" i="6"/>
  <c r="P124" i="6"/>
  <c r="O124" i="6"/>
  <c r="N124" i="6"/>
  <c r="M124" i="6"/>
  <c r="L124" i="6"/>
  <c r="K124" i="6"/>
  <c r="J124" i="6"/>
  <c r="I124" i="6"/>
  <c r="H124" i="6"/>
  <c r="G124" i="6"/>
  <c r="F124" i="6"/>
  <c r="E124" i="6"/>
  <c r="D124" i="6"/>
  <c r="C124" i="6"/>
  <c r="B124" i="6"/>
  <c r="U123" i="6"/>
  <c r="T123" i="6"/>
  <c r="S123" i="6"/>
  <c r="R123" i="6"/>
  <c r="Q123" i="6"/>
  <c r="P123" i="6"/>
  <c r="O123" i="6"/>
  <c r="N123" i="6"/>
  <c r="M123" i="6"/>
  <c r="L123" i="6"/>
  <c r="K123" i="6"/>
  <c r="J123" i="6"/>
  <c r="I123" i="6"/>
  <c r="H123" i="6"/>
  <c r="G123" i="6"/>
  <c r="F123" i="6"/>
  <c r="E123" i="6"/>
  <c r="D123" i="6"/>
  <c r="C123" i="6"/>
  <c r="B123" i="6"/>
  <c r="U122" i="6"/>
  <c r="T122" i="6"/>
  <c r="S122" i="6"/>
  <c r="R122" i="6"/>
  <c r="Q122" i="6"/>
  <c r="P122" i="6"/>
  <c r="O122" i="6"/>
  <c r="N122" i="6"/>
  <c r="M122" i="6"/>
  <c r="L122" i="6"/>
  <c r="K122" i="6"/>
  <c r="J122" i="6"/>
  <c r="I122" i="6"/>
  <c r="H122" i="6"/>
  <c r="G122" i="6"/>
  <c r="F122" i="6"/>
  <c r="E122" i="6"/>
  <c r="D122" i="6"/>
  <c r="C122" i="6"/>
  <c r="B122" i="6"/>
  <c r="U121" i="6"/>
  <c r="T121" i="6"/>
  <c r="S121" i="6"/>
  <c r="R121" i="6"/>
  <c r="Q121" i="6"/>
  <c r="P121" i="6"/>
  <c r="O121" i="6"/>
  <c r="N121" i="6"/>
  <c r="M121" i="6"/>
  <c r="L121" i="6"/>
  <c r="K121" i="6"/>
  <c r="J121" i="6"/>
  <c r="I121" i="6"/>
  <c r="H121" i="6"/>
  <c r="G121" i="6"/>
  <c r="F121" i="6"/>
  <c r="E121" i="6"/>
  <c r="D121" i="6"/>
  <c r="C121" i="6"/>
  <c r="B121" i="6"/>
  <c r="U120" i="6"/>
  <c r="T120" i="6"/>
  <c r="S120" i="6"/>
  <c r="R120" i="6"/>
  <c r="Q120" i="6"/>
  <c r="P120" i="6"/>
  <c r="O120" i="6"/>
  <c r="N120" i="6"/>
  <c r="M120" i="6"/>
  <c r="L120" i="6"/>
  <c r="K120" i="6"/>
  <c r="J120" i="6"/>
  <c r="I120" i="6"/>
  <c r="H120" i="6"/>
  <c r="G120" i="6"/>
  <c r="F120" i="6"/>
  <c r="E120" i="6"/>
  <c r="D120" i="6"/>
  <c r="C120" i="6"/>
  <c r="B120" i="6"/>
  <c r="U119" i="6"/>
  <c r="T119" i="6"/>
  <c r="S119" i="6"/>
  <c r="R119" i="6"/>
  <c r="Q119" i="6"/>
  <c r="P119" i="6"/>
  <c r="O119" i="6"/>
  <c r="N119" i="6"/>
  <c r="M119" i="6"/>
  <c r="L119" i="6"/>
  <c r="K119" i="6"/>
  <c r="J119" i="6"/>
  <c r="I119" i="6"/>
  <c r="H119" i="6"/>
  <c r="G119" i="6"/>
  <c r="F119" i="6"/>
  <c r="E119" i="6"/>
  <c r="D119" i="6"/>
  <c r="C119" i="6"/>
  <c r="B119" i="6"/>
  <c r="U118" i="6"/>
  <c r="T118" i="6"/>
  <c r="S118" i="6"/>
  <c r="R118" i="6"/>
  <c r="Q118" i="6"/>
  <c r="P118" i="6"/>
  <c r="O118" i="6"/>
  <c r="N118" i="6"/>
  <c r="M118" i="6"/>
  <c r="L118" i="6"/>
  <c r="K118" i="6"/>
  <c r="J118" i="6"/>
  <c r="I118" i="6"/>
  <c r="H118" i="6"/>
  <c r="G118" i="6"/>
  <c r="F118" i="6"/>
  <c r="E118" i="6"/>
  <c r="D118" i="6"/>
  <c r="C118" i="6"/>
  <c r="B118" i="6"/>
  <c r="U117" i="6"/>
  <c r="T117" i="6"/>
  <c r="S117" i="6"/>
  <c r="R117" i="6"/>
  <c r="Q117" i="6"/>
  <c r="P117" i="6"/>
  <c r="O117" i="6"/>
  <c r="N117" i="6"/>
  <c r="M117" i="6"/>
  <c r="L117" i="6"/>
  <c r="K117" i="6"/>
  <c r="J117" i="6"/>
  <c r="I117" i="6"/>
  <c r="H117" i="6"/>
  <c r="G117" i="6"/>
  <c r="F117" i="6"/>
  <c r="E117" i="6"/>
  <c r="D117" i="6"/>
  <c r="C117" i="6"/>
  <c r="B117" i="6"/>
  <c r="U116" i="6"/>
  <c r="T116" i="6"/>
  <c r="S116" i="6"/>
  <c r="R116" i="6"/>
  <c r="Q116" i="6"/>
  <c r="P116" i="6"/>
  <c r="O116" i="6"/>
  <c r="N116" i="6"/>
  <c r="M116" i="6"/>
  <c r="L116" i="6"/>
  <c r="K116" i="6"/>
  <c r="J116" i="6"/>
  <c r="I116" i="6"/>
  <c r="H116" i="6"/>
  <c r="G116" i="6"/>
  <c r="F116" i="6"/>
  <c r="E116" i="6"/>
  <c r="D116" i="6"/>
  <c r="C116" i="6"/>
  <c r="B116" i="6"/>
  <c r="U115" i="6"/>
  <c r="T115" i="6"/>
  <c r="S115" i="6"/>
  <c r="R115" i="6"/>
  <c r="Q115" i="6"/>
  <c r="P115" i="6"/>
  <c r="O115" i="6"/>
  <c r="N115" i="6"/>
  <c r="M115" i="6"/>
  <c r="L115" i="6"/>
  <c r="K115" i="6"/>
  <c r="J115" i="6"/>
  <c r="I115" i="6"/>
  <c r="H115" i="6"/>
  <c r="G115" i="6"/>
  <c r="F115" i="6"/>
  <c r="E115" i="6"/>
  <c r="D115" i="6"/>
  <c r="C115" i="6"/>
  <c r="B115" i="6"/>
  <c r="U114" i="6"/>
  <c r="T114" i="6"/>
  <c r="S114" i="6"/>
  <c r="R114" i="6"/>
  <c r="Q114" i="6"/>
  <c r="P114" i="6"/>
  <c r="O114" i="6"/>
  <c r="N114" i="6"/>
  <c r="M114" i="6"/>
  <c r="L114" i="6"/>
  <c r="K114" i="6"/>
  <c r="J114" i="6"/>
  <c r="I114" i="6"/>
  <c r="H114" i="6"/>
  <c r="G114" i="6"/>
  <c r="F114" i="6"/>
  <c r="E114" i="6"/>
  <c r="D114" i="6"/>
  <c r="C114" i="6"/>
  <c r="B114" i="6"/>
  <c r="U113" i="6"/>
  <c r="T113" i="6"/>
  <c r="S113" i="6"/>
  <c r="R113" i="6"/>
  <c r="Q113" i="6"/>
  <c r="P113" i="6"/>
  <c r="O113" i="6"/>
  <c r="N113" i="6"/>
  <c r="M113" i="6"/>
  <c r="L113" i="6"/>
  <c r="K113" i="6"/>
  <c r="J113" i="6"/>
  <c r="I113" i="6"/>
  <c r="H113" i="6"/>
  <c r="G113" i="6"/>
  <c r="F113" i="6"/>
  <c r="E113" i="6"/>
  <c r="D113" i="6"/>
  <c r="C113" i="6"/>
  <c r="B113" i="6"/>
  <c r="U112" i="6"/>
  <c r="T112" i="6"/>
  <c r="S112" i="6"/>
  <c r="R112" i="6"/>
  <c r="Q112" i="6"/>
  <c r="P112" i="6"/>
  <c r="O112" i="6"/>
  <c r="N112" i="6"/>
  <c r="M112" i="6"/>
  <c r="L112" i="6"/>
  <c r="K112" i="6"/>
  <c r="J112" i="6"/>
  <c r="I112" i="6"/>
  <c r="H112" i="6"/>
  <c r="G112" i="6"/>
  <c r="F112" i="6"/>
  <c r="E112" i="6"/>
  <c r="D112" i="6"/>
  <c r="C112" i="6"/>
  <c r="B112" i="6"/>
  <c r="U111" i="6"/>
  <c r="T111" i="6"/>
  <c r="S111" i="6"/>
  <c r="R111" i="6"/>
  <c r="Q111" i="6"/>
  <c r="P111" i="6"/>
  <c r="O111" i="6"/>
  <c r="N111" i="6"/>
  <c r="M111" i="6"/>
  <c r="L111" i="6"/>
  <c r="K111" i="6"/>
  <c r="J111" i="6"/>
  <c r="I111" i="6"/>
  <c r="H111" i="6"/>
  <c r="G111" i="6"/>
  <c r="F111" i="6"/>
  <c r="E111" i="6"/>
  <c r="D111" i="6"/>
  <c r="C111" i="6"/>
  <c r="B111" i="6"/>
  <c r="U110" i="6"/>
  <c r="T110" i="6"/>
  <c r="S110" i="6"/>
  <c r="R110" i="6"/>
  <c r="Q110" i="6"/>
  <c r="P110" i="6"/>
  <c r="O110" i="6"/>
  <c r="N110" i="6"/>
  <c r="M110" i="6"/>
  <c r="L110" i="6"/>
  <c r="K110" i="6"/>
  <c r="J110" i="6"/>
  <c r="I110" i="6"/>
  <c r="H110" i="6"/>
  <c r="G110" i="6"/>
  <c r="F110" i="6"/>
  <c r="E110" i="6"/>
  <c r="D110" i="6"/>
  <c r="C110" i="6"/>
  <c r="B110" i="6"/>
  <c r="U109" i="6"/>
  <c r="T109" i="6"/>
  <c r="S109" i="6"/>
  <c r="R109" i="6"/>
  <c r="Q109" i="6"/>
  <c r="P109" i="6"/>
  <c r="O109" i="6"/>
  <c r="N109" i="6"/>
  <c r="M109" i="6"/>
  <c r="L109" i="6"/>
  <c r="K109" i="6"/>
  <c r="J109" i="6"/>
  <c r="I109" i="6"/>
  <c r="H109" i="6"/>
  <c r="G109" i="6"/>
  <c r="F109" i="6"/>
  <c r="E109" i="6"/>
  <c r="D109" i="6"/>
  <c r="C109" i="6"/>
  <c r="B109" i="6"/>
  <c r="U108" i="6"/>
  <c r="T108" i="6"/>
  <c r="S108" i="6"/>
  <c r="R108" i="6"/>
  <c r="Q108" i="6"/>
  <c r="P108" i="6"/>
  <c r="O108" i="6"/>
  <c r="N108" i="6"/>
  <c r="M108" i="6"/>
  <c r="L108" i="6"/>
  <c r="K108" i="6"/>
  <c r="J108" i="6"/>
  <c r="I108" i="6"/>
  <c r="H108" i="6"/>
  <c r="G108" i="6"/>
  <c r="F108" i="6"/>
  <c r="E108" i="6"/>
  <c r="D108" i="6"/>
  <c r="C108" i="6"/>
  <c r="B108" i="6"/>
  <c r="U107" i="6"/>
  <c r="T107" i="6"/>
  <c r="S107" i="6"/>
  <c r="R107" i="6"/>
  <c r="Q107" i="6"/>
  <c r="P107" i="6"/>
  <c r="O107" i="6"/>
  <c r="N107" i="6"/>
  <c r="M107" i="6"/>
  <c r="L107" i="6"/>
  <c r="K107" i="6"/>
  <c r="J107" i="6"/>
  <c r="I107" i="6"/>
  <c r="H107" i="6"/>
  <c r="G107" i="6"/>
  <c r="F107" i="6"/>
  <c r="E107" i="6"/>
  <c r="D107" i="6"/>
  <c r="C107" i="6"/>
  <c r="B107" i="6"/>
  <c r="U106" i="6"/>
  <c r="T106" i="6"/>
  <c r="S106" i="6"/>
  <c r="R106" i="6"/>
  <c r="Q106" i="6"/>
  <c r="P106" i="6"/>
  <c r="O106" i="6"/>
  <c r="N106" i="6"/>
  <c r="M106" i="6"/>
  <c r="L106" i="6"/>
  <c r="K106" i="6"/>
  <c r="J106" i="6"/>
  <c r="I106" i="6"/>
  <c r="H106" i="6"/>
  <c r="G106" i="6"/>
  <c r="F106" i="6"/>
  <c r="E106" i="6"/>
  <c r="D106" i="6"/>
  <c r="C106" i="6"/>
  <c r="B106" i="6"/>
  <c r="U105" i="6"/>
  <c r="T105" i="6"/>
  <c r="S105" i="6"/>
  <c r="R105" i="6"/>
  <c r="Q105" i="6"/>
  <c r="P105" i="6"/>
  <c r="O105" i="6"/>
  <c r="N105" i="6"/>
  <c r="M105" i="6"/>
  <c r="L105" i="6"/>
  <c r="K105" i="6"/>
  <c r="J105" i="6"/>
  <c r="I105" i="6"/>
  <c r="H105" i="6"/>
  <c r="G105" i="6"/>
  <c r="F105" i="6"/>
  <c r="E105" i="6"/>
  <c r="D105" i="6"/>
  <c r="C105" i="6"/>
  <c r="B105" i="6"/>
  <c r="U104" i="6"/>
  <c r="T104" i="6"/>
  <c r="S104" i="6"/>
  <c r="R104" i="6"/>
  <c r="Q104" i="6"/>
  <c r="P104" i="6"/>
  <c r="O104" i="6"/>
  <c r="N104" i="6"/>
  <c r="M104" i="6"/>
  <c r="L104" i="6"/>
  <c r="K104" i="6"/>
  <c r="J104" i="6"/>
  <c r="I104" i="6"/>
  <c r="H104" i="6"/>
  <c r="G104" i="6"/>
  <c r="F104" i="6"/>
  <c r="E104" i="6"/>
  <c r="D104" i="6"/>
  <c r="C104" i="6"/>
  <c r="B104" i="6"/>
  <c r="U103" i="6"/>
  <c r="T103" i="6"/>
  <c r="S103" i="6"/>
  <c r="R103" i="6"/>
  <c r="Q103" i="6"/>
  <c r="P103" i="6"/>
  <c r="O103" i="6"/>
  <c r="N103" i="6"/>
  <c r="M103" i="6"/>
  <c r="L103" i="6"/>
  <c r="K103" i="6"/>
  <c r="J103" i="6"/>
  <c r="I103" i="6"/>
  <c r="H103" i="6"/>
  <c r="G103" i="6"/>
  <c r="F103" i="6"/>
  <c r="E103" i="6"/>
  <c r="D103" i="6"/>
  <c r="C103" i="6"/>
  <c r="B103" i="6"/>
  <c r="U102" i="6"/>
  <c r="T102" i="6"/>
  <c r="S102" i="6"/>
  <c r="R102" i="6"/>
  <c r="Q102" i="6"/>
  <c r="P102" i="6"/>
  <c r="O102" i="6"/>
  <c r="N102" i="6"/>
  <c r="M102" i="6"/>
  <c r="L102" i="6"/>
  <c r="K102" i="6"/>
  <c r="J102" i="6"/>
  <c r="I102" i="6"/>
  <c r="H102" i="6"/>
  <c r="G102" i="6"/>
  <c r="F102" i="6"/>
  <c r="E102" i="6"/>
  <c r="D102" i="6"/>
  <c r="C102" i="6"/>
  <c r="B102" i="6"/>
  <c r="U101" i="6"/>
  <c r="T101" i="6"/>
  <c r="S101" i="6"/>
  <c r="R101" i="6"/>
  <c r="Q101" i="6"/>
  <c r="P101" i="6"/>
  <c r="O101" i="6"/>
  <c r="N101" i="6"/>
  <c r="M101" i="6"/>
  <c r="L101" i="6"/>
  <c r="K101" i="6"/>
  <c r="J101" i="6"/>
  <c r="I101" i="6"/>
  <c r="H101" i="6"/>
  <c r="G101" i="6"/>
  <c r="F101" i="6"/>
  <c r="E101" i="6"/>
  <c r="D101" i="6"/>
  <c r="C101" i="6"/>
  <c r="B101" i="6"/>
  <c r="U100" i="6"/>
  <c r="T100" i="6"/>
  <c r="S100" i="6"/>
  <c r="R100" i="6"/>
  <c r="Q100" i="6"/>
  <c r="P100" i="6"/>
  <c r="O100" i="6"/>
  <c r="N100" i="6"/>
  <c r="M100" i="6"/>
  <c r="L100" i="6"/>
  <c r="K100" i="6"/>
  <c r="J100" i="6"/>
  <c r="I100" i="6"/>
  <c r="H100" i="6"/>
  <c r="G100" i="6"/>
  <c r="F100" i="6"/>
  <c r="E100" i="6"/>
  <c r="D100" i="6"/>
  <c r="C100" i="6"/>
  <c r="B100" i="6"/>
  <c r="U99" i="6"/>
  <c r="T99" i="6"/>
  <c r="S99" i="6"/>
  <c r="R99" i="6"/>
  <c r="Q99" i="6"/>
  <c r="P99" i="6"/>
  <c r="O99" i="6"/>
  <c r="N99" i="6"/>
  <c r="M99" i="6"/>
  <c r="L99" i="6"/>
  <c r="K99" i="6"/>
  <c r="J99" i="6"/>
  <c r="I99" i="6"/>
  <c r="H99" i="6"/>
  <c r="G99" i="6"/>
  <c r="F99" i="6"/>
  <c r="E99" i="6"/>
  <c r="D99" i="6"/>
  <c r="C99" i="6"/>
  <c r="B99" i="6"/>
  <c r="U98" i="6"/>
  <c r="T98" i="6"/>
  <c r="S98" i="6"/>
  <c r="R98" i="6"/>
  <c r="Q98" i="6"/>
  <c r="P98" i="6"/>
  <c r="O98" i="6"/>
  <c r="N98" i="6"/>
  <c r="M98" i="6"/>
  <c r="L98" i="6"/>
  <c r="K98" i="6"/>
  <c r="J98" i="6"/>
  <c r="I98" i="6"/>
  <c r="H98" i="6"/>
  <c r="G98" i="6"/>
  <c r="F98" i="6"/>
  <c r="E98" i="6"/>
  <c r="D98" i="6"/>
  <c r="C98" i="6"/>
  <c r="B98" i="6"/>
  <c r="U97" i="6"/>
  <c r="T97" i="6"/>
  <c r="S97" i="6"/>
  <c r="R97" i="6"/>
  <c r="Q97" i="6"/>
  <c r="P97" i="6"/>
  <c r="O97" i="6"/>
  <c r="N97" i="6"/>
  <c r="M97" i="6"/>
  <c r="L97" i="6"/>
  <c r="K97" i="6"/>
  <c r="J97" i="6"/>
  <c r="I97" i="6"/>
  <c r="H97" i="6"/>
  <c r="G97" i="6"/>
  <c r="F97" i="6"/>
  <c r="E97" i="6"/>
  <c r="D97" i="6"/>
  <c r="C97" i="6"/>
  <c r="B97" i="6"/>
  <c r="U96" i="6"/>
  <c r="T96" i="6"/>
  <c r="S96" i="6"/>
  <c r="R96" i="6"/>
  <c r="Q96" i="6"/>
  <c r="P96" i="6"/>
  <c r="O96" i="6"/>
  <c r="N96" i="6"/>
  <c r="M96" i="6"/>
  <c r="L96" i="6"/>
  <c r="K96" i="6"/>
  <c r="J96" i="6"/>
  <c r="I96" i="6"/>
  <c r="H96" i="6"/>
  <c r="G96" i="6"/>
  <c r="F96" i="6"/>
  <c r="E96" i="6"/>
  <c r="D96" i="6"/>
  <c r="C96" i="6"/>
  <c r="B96" i="6"/>
  <c r="U95" i="6"/>
  <c r="T95" i="6"/>
  <c r="S95" i="6"/>
  <c r="R95" i="6"/>
  <c r="Q95" i="6"/>
  <c r="P95" i="6"/>
  <c r="O95" i="6"/>
  <c r="N95" i="6"/>
  <c r="M95" i="6"/>
  <c r="L95" i="6"/>
  <c r="K95" i="6"/>
  <c r="J95" i="6"/>
  <c r="I95" i="6"/>
  <c r="H95" i="6"/>
  <c r="G95" i="6"/>
  <c r="F95" i="6"/>
  <c r="E95" i="6"/>
  <c r="D95" i="6"/>
  <c r="C95" i="6"/>
  <c r="B95" i="6"/>
  <c r="U94" i="6"/>
  <c r="T94" i="6"/>
  <c r="S94" i="6"/>
  <c r="R94" i="6"/>
  <c r="Q94" i="6"/>
  <c r="P94" i="6"/>
  <c r="O94" i="6"/>
  <c r="N94" i="6"/>
  <c r="M94" i="6"/>
  <c r="L94" i="6"/>
  <c r="K94" i="6"/>
  <c r="J94" i="6"/>
  <c r="I94" i="6"/>
  <c r="H94" i="6"/>
  <c r="G94" i="6"/>
  <c r="F94" i="6"/>
  <c r="E94" i="6"/>
  <c r="D94" i="6"/>
  <c r="C94" i="6"/>
  <c r="B94" i="6"/>
  <c r="U93" i="6"/>
  <c r="T93" i="6"/>
  <c r="S93" i="6"/>
  <c r="R93" i="6"/>
  <c r="Q93" i="6"/>
  <c r="P93" i="6"/>
  <c r="O93" i="6"/>
  <c r="N93" i="6"/>
  <c r="M93" i="6"/>
  <c r="L93" i="6"/>
  <c r="K93" i="6"/>
  <c r="J93" i="6"/>
  <c r="I93" i="6"/>
  <c r="H93" i="6"/>
  <c r="G93" i="6"/>
  <c r="F93" i="6"/>
  <c r="E93" i="6"/>
  <c r="D93" i="6"/>
  <c r="C93" i="6"/>
  <c r="B93" i="6"/>
  <c r="U92" i="6"/>
  <c r="T92" i="6"/>
  <c r="S92" i="6"/>
  <c r="R92" i="6"/>
  <c r="Q92" i="6"/>
  <c r="P92" i="6"/>
  <c r="O92" i="6"/>
  <c r="N92" i="6"/>
  <c r="M92" i="6"/>
  <c r="L92" i="6"/>
  <c r="K92" i="6"/>
  <c r="J92" i="6"/>
  <c r="I92" i="6"/>
  <c r="H92" i="6"/>
  <c r="G92" i="6"/>
  <c r="F92" i="6"/>
  <c r="E92" i="6"/>
  <c r="D92" i="6"/>
  <c r="C92" i="6"/>
  <c r="B92" i="6"/>
  <c r="U91" i="6"/>
  <c r="T91" i="6"/>
  <c r="S91" i="6"/>
  <c r="R91" i="6"/>
  <c r="Q91" i="6"/>
  <c r="P91" i="6"/>
  <c r="O91" i="6"/>
  <c r="N91" i="6"/>
  <c r="M91" i="6"/>
  <c r="L91" i="6"/>
  <c r="K91" i="6"/>
  <c r="J91" i="6"/>
  <c r="I91" i="6"/>
  <c r="H91" i="6"/>
  <c r="G91" i="6"/>
  <c r="F91" i="6"/>
  <c r="E91" i="6"/>
  <c r="D91" i="6"/>
  <c r="C91" i="6"/>
  <c r="B91" i="6"/>
  <c r="U90" i="6"/>
  <c r="T90" i="6"/>
  <c r="S90" i="6"/>
  <c r="R90" i="6"/>
  <c r="Q90" i="6"/>
  <c r="P90" i="6"/>
  <c r="O90" i="6"/>
  <c r="N90" i="6"/>
  <c r="M90" i="6"/>
  <c r="L90" i="6"/>
  <c r="K90" i="6"/>
  <c r="J90" i="6"/>
  <c r="I90" i="6"/>
  <c r="H90" i="6"/>
  <c r="G90" i="6"/>
  <c r="F90" i="6"/>
  <c r="E90" i="6"/>
  <c r="D90" i="6"/>
  <c r="C90" i="6"/>
  <c r="B90" i="6"/>
  <c r="U89" i="6"/>
  <c r="T89" i="6"/>
  <c r="S89" i="6"/>
  <c r="R89" i="6"/>
  <c r="Q89" i="6"/>
  <c r="P89" i="6"/>
  <c r="O89" i="6"/>
  <c r="N89" i="6"/>
  <c r="M89" i="6"/>
  <c r="L89" i="6"/>
  <c r="K89" i="6"/>
  <c r="J89" i="6"/>
  <c r="I89" i="6"/>
  <c r="H89" i="6"/>
  <c r="G89" i="6"/>
  <c r="F89" i="6"/>
  <c r="E89" i="6"/>
  <c r="D89" i="6"/>
  <c r="C89" i="6"/>
  <c r="B89" i="6"/>
  <c r="U88" i="6"/>
  <c r="T88" i="6"/>
  <c r="S88" i="6"/>
  <c r="R88" i="6"/>
  <c r="Q88" i="6"/>
  <c r="P88" i="6"/>
  <c r="O88" i="6"/>
  <c r="N88" i="6"/>
  <c r="M88" i="6"/>
  <c r="L88" i="6"/>
  <c r="K88" i="6"/>
  <c r="J88" i="6"/>
  <c r="I88" i="6"/>
  <c r="H88" i="6"/>
  <c r="G88" i="6"/>
  <c r="F88" i="6"/>
  <c r="E88" i="6"/>
  <c r="D88" i="6"/>
  <c r="C88" i="6"/>
  <c r="B88" i="6"/>
  <c r="U87" i="6"/>
  <c r="T87" i="6"/>
  <c r="S87" i="6"/>
  <c r="R87" i="6"/>
  <c r="Q87" i="6"/>
  <c r="P87" i="6"/>
  <c r="O87" i="6"/>
  <c r="N87" i="6"/>
  <c r="M87" i="6"/>
  <c r="L87" i="6"/>
  <c r="K87" i="6"/>
  <c r="J87" i="6"/>
  <c r="I87" i="6"/>
  <c r="H87" i="6"/>
  <c r="G87" i="6"/>
  <c r="F87" i="6"/>
  <c r="E87" i="6"/>
  <c r="D87" i="6"/>
  <c r="C87" i="6"/>
  <c r="B87" i="6"/>
  <c r="U86" i="6"/>
  <c r="T86" i="6"/>
  <c r="S86" i="6"/>
  <c r="R86" i="6"/>
  <c r="Q86" i="6"/>
  <c r="P86" i="6"/>
  <c r="O86" i="6"/>
  <c r="N86" i="6"/>
  <c r="M86" i="6"/>
  <c r="L86" i="6"/>
  <c r="K86" i="6"/>
  <c r="J86" i="6"/>
  <c r="I86" i="6"/>
  <c r="H86" i="6"/>
  <c r="G86" i="6"/>
  <c r="F86" i="6"/>
  <c r="E86" i="6"/>
  <c r="D86" i="6"/>
  <c r="C86" i="6"/>
  <c r="B86" i="6"/>
  <c r="U85" i="6"/>
  <c r="T85" i="6"/>
  <c r="S85" i="6"/>
  <c r="R85" i="6"/>
  <c r="Q85" i="6"/>
  <c r="P85" i="6"/>
  <c r="O85" i="6"/>
  <c r="N85" i="6"/>
  <c r="M85" i="6"/>
  <c r="L85" i="6"/>
  <c r="K85" i="6"/>
  <c r="J85" i="6"/>
  <c r="I85" i="6"/>
  <c r="H85" i="6"/>
  <c r="G85" i="6"/>
  <c r="F85" i="6"/>
  <c r="E85" i="6"/>
  <c r="D85" i="6"/>
  <c r="C85" i="6"/>
  <c r="B85" i="6"/>
  <c r="U84" i="6"/>
  <c r="T84" i="6"/>
  <c r="S84" i="6"/>
  <c r="R84" i="6"/>
  <c r="Q84" i="6"/>
  <c r="P84" i="6"/>
  <c r="O84" i="6"/>
  <c r="N84" i="6"/>
  <c r="M84" i="6"/>
  <c r="L84" i="6"/>
  <c r="K84" i="6"/>
  <c r="J84" i="6"/>
  <c r="I84" i="6"/>
  <c r="H84" i="6"/>
  <c r="G84" i="6"/>
  <c r="F84" i="6"/>
  <c r="E84" i="6"/>
  <c r="D84" i="6"/>
  <c r="C84" i="6"/>
  <c r="B84" i="6"/>
  <c r="U83" i="6"/>
  <c r="T83" i="6"/>
  <c r="S83" i="6"/>
  <c r="R83" i="6"/>
  <c r="Q83" i="6"/>
  <c r="P83" i="6"/>
  <c r="O83" i="6"/>
  <c r="N83" i="6"/>
  <c r="M83" i="6"/>
  <c r="L83" i="6"/>
  <c r="K83" i="6"/>
  <c r="J83" i="6"/>
  <c r="I83" i="6"/>
  <c r="H83" i="6"/>
  <c r="G83" i="6"/>
  <c r="F83" i="6"/>
  <c r="E83" i="6"/>
  <c r="D83" i="6"/>
  <c r="C83" i="6"/>
  <c r="B83" i="6"/>
  <c r="U82" i="6"/>
  <c r="T82" i="6"/>
  <c r="S82" i="6"/>
  <c r="R82" i="6"/>
  <c r="Q82" i="6"/>
  <c r="P82" i="6"/>
  <c r="O82" i="6"/>
  <c r="N82" i="6"/>
  <c r="M82" i="6"/>
  <c r="L82" i="6"/>
  <c r="K82" i="6"/>
  <c r="J82" i="6"/>
  <c r="I82" i="6"/>
  <c r="H82" i="6"/>
  <c r="G82" i="6"/>
  <c r="F82" i="6"/>
  <c r="E82" i="6"/>
  <c r="D82" i="6"/>
  <c r="C82" i="6"/>
  <c r="B82" i="6"/>
  <c r="U81" i="6"/>
  <c r="T81" i="6"/>
  <c r="S81" i="6"/>
  <c r="R81" i="6"/>
  <c r="Q81" i="6"/>
  <c r="P81" i="6"/>
  <c r="O81" i="6"/>
  <c r="N81" i="6"/>
  <c r="M81" i="6"/>
  <c r="L81" i="6"/>
  <c r="K81" i="6"/>
  <c r="J81" i="6"/>
  <c r="I81" i="6"/>
  <c r="H81" i="6"/>
  <c r="G81" i="6"/>
  <c r="F81" i="6"/>
  <c r="E81" i="6"/>
  <c r="D81" i="6"/>
  <c r="C81" i="6"/>
  <c r="B81" i="6"/>
  <c r="U80" i="6"/>
  <c r="T80" i="6"/>
  <c r="S80" i="6"/>
  <c r="R80" i="6"/>
  <c r="Q80" i="6"/>
  <c r="P80" i="6"/>
  <c r="O80" i="6"/>
  <c r="N80" i="6"/>
  <c r="M80" i="6"/>
  <c r="L80" i="6"/>
  <c r="K80" i="6"/>
  <c r="J80" i="6"/>
  <c r="I80" i="6"/>
  <c r="H80" i="6"/>
  <c r="G80" i="6"/>
  <c r="F80" i="6"/>
  <c r="E80" i="6"/>
  <c r="D80" i="6"/>
  <c r="C80" i="6"/>
  <c r="B80" i="6"/>
  <c r="U79" i="6"/>
  <c r="T79" i="6"/>
  <c r="S79" i="6"/>
  <c r="R79" i="6"/>
  <c r="Q79" i="6"/>
  <c r="P79" i="6"/>
  <c r="O79" i="6"/>
  <c r="N79" i="6"/>
  <c r="M79" i="6"/>
  <c r="L79" i="6"/>
  <c r="K79" i="6"/>
  <c r="J79" i="6"/>
  <c r="I79" i="6"/>
  <c r="H79" i="6"/>
  <c r="G79" i="6"/>
  <c r="F79" i="6"/>
  <c r="E79" i="6"/>
  <c r="D79" i="6"/>
  <c r="C79" i="6"/>
  <c r="B79" i="6"/>
  <c r="U78" i="6"/>
  <c r="T78" i="6"/>
  <c r="S78" i="6"/>
  <c r="R78" i="6"/>
  <c r="Q78" i="6"/>
  <c r="P78" i="6"/>
  <c r="O78" i="6"/>
  <c r="N78" i="6"/>
  <c r="M78" i="6"/>
  <c r="L78" i="6"/>
  <c r="K78" i="6"/>
  <c r="J78" i="6"/>
  <c r="I78" i="6"/>
  <c r="H78" i="6"/>
  <c r="G78" i="6"/>
  <c r="F78" i="6"/>
  <c r="E78" i="6"/>
  <c r="D78" i="6"/>
  <c r="C78" i="6"/>
  <c r="B78" i="6"/>
  <c r="U77" i="6"/>
  <c r="T77" i="6"/>
  <c r="S77" i="6"/>
  <c r="R77" i="6"/>
  <c r="Q77" i="6"/>
  <c r="P77" i="6"/>
  <c r="O77" i="6"/>
  <c r="N77" i="6"/>
  <c r="M77" i="6"/>
  <c r="L77" i="6"/>
  <c r="K77" i="6"/>
  <c r="J77" i="6"/>
  <c r="I77" i="6"/>
  <c r="H77" i="6"/>
  <c r="G77" i="6"/>
  <c r="F77" i="6"/>
  <c r="E77" i="6"/>
  <c r="D77" i="6"/>
  <c r="C77" i="6"/>
  <c r="B77" i="6"/>
  <c r="U76" i="6"/>
  <c r="T76" i="6"/>
  <c r="S76" i="6"/>
  <c r="R76" i="6"/>
  <c r="Q76" i="6"/>
  <c r="P76" i="6"/>
  <c r="O76" i="6"/>
  <c r="N76" i="6"/>
  <c r="M76" i="6"/>
  <c r="L76" i="6"/>
  <c r="K76" i="6"/>
  <c r="J76" i="6"/>
  <c r="I76" i="6"/>
  <c r="H76" i="6"/>
  <c r="G76" i="6"/>
  <c r="F76" i="6"/>
  <c r="E76" i="6"/>
  <c r="D76" i="6"/>
  <c r="C76" i="6"/>
  <c r="B76" i="6"/>
  <c r="U75" i="6"/>
  <c r="T75" i="6"/>
  <c r="S75" i="6"/>
  <c r="R75" i="6"/>
  <c r="Q75" i="6"/>
  <c r="P75" i="6"/>
  <c r="O75" i="6"/>
  <c r="N75" i="6"/>
  <c r="M75" i="6"/>
  <c r="L75" i="6"/>
  <c r="K75" i="6"/>
  <c r="J75" i="6"/>
  <c r="I75" i="6"/>
  <c r="H75" i="6"/>
  <c r="G75" i="6"/>
  <c r="F75" i="6"/>
  <c r="E75" i="6"/>
  <c r="D75" i="6"/>
  <c r="C75" i="6"/>
  <c r="B75" i="6"/>
  <c r="U74" i="6"/>
  <c r="T74" i="6"/>
  <c r="S74" i="6"/>
  <c r="R74" i="6"/>
  <c r="Q74" i="6"/>
  <c r="P74" i="6"/>
  <c r="O74" i="6"/>
  <c r="N74" i="6"/>
  <c r="M74" i="6"/>
  <c r="L74" i="6"/>
  <c r="K74" i="6"/>
  <c r="J74" i="6"/>
  <c r="I74" i="6"/>
  <c r="H74" i="6"/>
  <c r="G74" i="6"/>
  <c r="F74" i="6"/>
  <c r="E74" i="6"/>
  <c r="D74" i="6"/>
  <c r="C74" i="6"/>
  <c r="B74" i="6"/>
  <c r="U73" i="6"/>
  <c r="T73" i="6"/>
  <c r="S73" i="6"/>
  <c r="R73" i="6"/>
  <c r="Q73" i="6"/>
  <c r="P73" i="6"/>
  <c r="O73" i="6"/>
  <c r="N73" i="6"/>
  <c r="M73" i="6"/>
  <c r="L73" i="6"/>
  <c r="K73" i="6"/>
  <c r="J73" i="6"/>
  <c r="I73" i="6"/>
  <c r="H73" i="6"/>
  <c r="G73" i="6"/>
  <c r="F73" i="6"/>
  <c r="E73" i="6"/>
  <c r="D73" i="6"/>
  <c r="C73" i="6"/>
  <c r="B73" i="6"/>
  <c r="U72" i="6"/>
  <c r="T72" i="6"/>
  <c r="S72" i="6"/>
  <c r="R72" i="6"/>
  <c r="Q72" i="6"/>
  <c r="P72" i="6"/>
  <c r="O72" i="6"/>
  <c r="N72" i="6"/>
  <c r="M72" i="6"/>
  <c r="L72" i="6"/>
  <c r="K72" i="6"/>
  <c r="J72" i="6"/>
  <c r="I72" i="6"/>
  <c r="H72" i="6"/>
  <c r="G72" i="6"/>
  <c r="F72" i="6"/>
  <c r="E72" i="6"/>
  <c r="D72" i="6"/>
  <c r="C72" i="6"/>
  <c r="B72" i="6"/>
  <c r="U71" i="6"/>
  <c r="T71" i="6"/>
  <c r="S71" i="6"/>
  <c r="R71" i="6"/>
  <c r="Q71" i="6"/>
  <c r="P71" i="6"/>
  <c r="O71" i="6"/>
  <c r="N71" i="6"/>
  <c r="M71" i="6"/>
  <c r="L71" i="6"/>
  <c r="K71" i="6"/>
  <c r="J71" i="6"/>
  <c r="I71" i="6"/>
  <c r="H71" i="6"/>
  <c r="G71" i="6"/>
  <c r="F71" i="6"/>
  <c r="E71" i="6"/>
  <c r="D71" i="6"/>
  <c r="C71" i="6"/>
  <c r="B71" i="6"/>
  <c r="U70" i="6"/>
  <c r="T70" i="6"/>
  <c r="S70" i="6"/>
  <c r="R70" i="6"/>
  <c r="Q70" i="6"/>
  <c r="P70" i="6"/>
  <c r="O70" i="6"/>
  <c r="N70" i="6"/>
  <c r="M70" i="6"/>
  <c r="L70" i="6"/>
  <c r="K70" i="6"/>
  <c r="J70" i="6"/>
  <c r="I70" i="6"/>
  <c r="H70" i="6"/>
  <c r="G70" i="6"/>
  <c r="F70" i="6"/>
  <c r="E70" i="6"/>
  <c r="D70" i="6"/>
  <c r="C70" i="6"/>
  <c r="B70" i="6"/>
  <c r="U69" i="6"/>
  <c r="T69" i="6"/>
  <c r="S69" i="6"/>
  <c r="R69" i="6"/>
  <c r="Q69" i="6"/>
  <c r="P69" i="6"/>
  <c r="O69" i="6"/>
  <c r="N69" i="6"/>
  <c r="M69" i="6"/>
  <c r="L69" i="6"/>
  <c r="K69" i="6"/>
  <c r="J69" i="6"/>
  <c r="I69" i="6"/>
  <c r="H69" i="6"/>
  <c r="G69" i="6"/>
  <c r="F69" i="6"/>
  <c r="E69" i="6"/>
  <c r="D69" i="6"/>
  <c r="C69" i="6"/>
  <c r="B69" i="6"/>
  <c r="U68" i="6"/>
  <c r="T68" i="6"/>
  <c r="S68" i="6"/>
  <c r="R68" i="6"/>
  <c r="Q68" i="6"/>
  <c r="P68" i="6"/>
  <c r="O68" i="6"/>
  <c r="N68" i="6"/>
  <c r="M68" i="6"/>
  <c r="L68" i="6"/>
  <c r="K68" i="6"/>
  <c r="J68" i="6"/>
  <c r="I68" i="6"/>
  <c r="H68" i="6"/>
  <c r="G68" i="6"/>
  <c r="F68" i="6"/>
  <c r="E68" i="6"/>
  <c r="D68" i="6"/>
  <c r="C68" i="6"/>
  <c r="B68" i="6"/>
  <c r="U67" i="6"/>
  <c r="T67" i="6"/>
  <c r="S67" i="6"/>
  <c r="R67" i="6"/>
  <c r="Q67" i="6"/>
  <c r="P67" i="6"/>
  <c r="O67" i="6"/>
  <c r="N67" i="6"/>
  <c r="M67" i="6"/>
  <c r="L67" i="6"/>
  <c r="K67" i="6"/>
  <c r="J67" i="6"/>
  <c r="I67" i="6"/>
  <c r="H67" i="6"/>
  <c r="G67" i="6"/>
  <c r="F67" i="6"/>
  <c r="E67" i="6"/>
  <c r="D67" i="6"/>
  <c r="C67" i="6"/>
  <c r="B67" i="6"/>
  <c r="U66" i="6"/>
  <c r="T66" i="6"/>
  <c r="S66" i="6"/>
  <c r="R66" i="6"/>
  <c r="Q66" i="6"/>
  <c r="P66" i="6"/>
  <c r="O66" i="6"/>
  <c r="N66" i="6"/>
  <c r="M66" i="6"/>
  <c r="L66" i="6"/>
  <c r="K66" i="6"/>
  <c r="J66" i="6"/>
  <c r="I66" i="6"/>
  <c r="H66" i="6"/>
  <c r="G66" i="6"/>
  <c r="F66" i="6"/>
  <c r="E66" i="6"/>
  <c r="D66" i="6"/>
  <c r="C66" i="6"/>
  <c r="B66" i="6"/>
  <c r="U65" i="6"/>
  <c r="T65" i="6"/>
  <c r="S65" i="6"/>
  <c r="R65" i="6"/>
  <c r="Q65" i="6"/>
  <c r="P65" i="6"/>
  <c r="O65" i="6"/>
  <c r="N65" i="6"/>
  <c r="M65" i="6"/>
  <c r="L65" i="6"/>
  <c r="K65" i="6"/>
  <c r="J65" i="6"/>
  <c r="I65" i="6"/>
  <c r="H65" i="6"/>
  <c r="G65" i="6"/>
  <c r="F65" i="6"/>
  <c r="E65" i="6"/>
  <c r="D65" i="6"/>
  <c r="C65" i="6"/>
  <c r="B65" i="6"/>
  <c r="U64" i="6"/>
  <c r="T64" i="6"/>
  <c r="S64" i="6"/>
  <c r="R64" i="6"/>
  <c r="Q64" i="6"/>
  <c r="P64" i="6"/>
  <c r="O64" i="6"/>
  <c r="N64" i="6"/>
  <c r="M64" i="6"/>
  <c r="L64" i="6"/>
  <c r="K64" i="6"/>
  <c r="J64" i="6"/>
  <c r="I64" i="6"/>
  <c r="H64" i="6"/>
  <c r="G64" i="6"/>
  <c r="F64" i="6"/>
  <c r="E64" i="6"/>
  <c r="D64" i="6"/>
  <c r="C64" i="6"/>
  <c r="B64" i="6"/>
  <c r="U63" i="6"/>
  <c r="T63" i="6"/>
  <c r="S63" i="6"/>
  <c r="R63" i="6"/>
  <c r="Q63" i="6"/>
  <c r="P63" i="6"/>
  <c r="O63" i="6"/>
  <c r="N63" i="6"/>
  <c r="M63" i="6"/>
  <c r="L63" i="6"/>
  <c r="K63" i="6"/>
  <c r="J63" i="6"/>
  <c r="I63" i="6"/>
  <c r="H63" i="6"/>
  <c r="G63" i="6"/>
  <c r="F63" i="6"/>
  <c r="E63" i="6"/>
  <c r="D63" i="6"/>
  <c r="C63" i="6"/>
  <c r="B63" i="6"/>
  <c r="U62" i="6"/>
  <c r="T62" i="6"/>
  <c r="S62" i="6"/>
  <c r="R62" i="6"/>
  <c r="Q62" i="6"/>
  <c r="P62" i="6"/>
  <c r="O62" i="6"/>
  <c r="N62" i="6"/>
  <c r="M62" i="6"/>
  <c r="L62" i="6"/>
  <c r="K62" i="6"/>
  <c r="J62" i="6"/>
  <c r="I62" i="6"/>
  <c r="H62" i="6"/>
  <c r="G62" i="6"/>
  <c r="F62" i="6"/>
  <c r="E62" i="6"/>
  <c r="D62" i="6"/>
  <c r="C62" i="6"/>
  <c r="B62" i="6"/>
  <c r="U61" i="6"/>
  <c r="T61" i="6"/>
  <c r="S61" i="6"/>
  <c r="R61" i="6"/>
  <c r="Q61" i="6"/>
  <c r="P61" i="6"/>
  <c r="O61" i="6"/>
  <c r="N61" i="6"/>
  <c r="M61" i="6"/>
  <c r="L61" i="6"/>
  <c r="K61" i="6"/>
  <c r="J61" i="6"/>
  <c r="I61" i="6"/>
  <c r="H61" i="6"/>
  <c r="G61" i="6"/>
  <c r="F61" i="6"/>
  <c r="E61" i="6"/>
  <c r="D61" i="6"/>
  <c r="C61" i="6"/>
  <c r="B61" i="6"/>
  <c r="U60" i="6"/>
  <c r="T60" i="6"/>
  <c r="S60" i="6"/>
  <c r="R60" i="6"/>
  <c r="Q60" i="6"/>
  <c r="P60" i="6"/>
  <c r="O60" i="6"/>
  <c r="N60" i="6"/>
  <c r="M60" i="6"/>
  <c r="L60" i="6"/>
  <c r="K60" i="6"/>
  <c r="J60" i="6"/>
  <c r="I60" i="6"/>
  <c r="H60" i="6"/>
  <c r="G60" i="6"/>
  <c r="F60" i="6"/>
  <c r="E60" i="6"/>
  <c r="D60" i="6"/>
  <c r="C60" i="6"/>
  <c r="B60" i="6"/>
  <c r="U59" i="6"/>
  <c r="T59" i="6"/>
  <c r="S59" i="6"/>
  <c r="R59" i="6"/>
  <c r="Q59" i="6"/>
  <c r="P59" i="6"/>
  <c r="O59" i="6"/>
  <c r="N59" i="6"/>
  <c r="M59" i="6"/>
  <c r="L59" i="6"/>
  <c r="K59" i="6"/>
  <c r="J59" i="6"/>
  <c r="I59" i="6"/>
  <c r="H59" i="6"/>
  <c r="G59" i="6"/>
  <c r="F59" i="6"/>
  <c r="E59" i="6"/>
  <c r="D59" i="6"/>
  <c r="C59" i="6"/>
  <c r="B59" i="6"/>
  <c r="U58" i="6"/>
  <c r="T58" i="6"/>
  <c r="S58" i="6"/>
  <c r="R58" i="6"/>
  <c r="Q58" i="6"/>
  <c r="P58" i="6"/>
  <c r="O58" i="6"/>
  <c r="N58" i="6"/>
  <c r="M58" i="6"/>
  <c r="L58" i="6"/>
  <c r="K58" i="6"/>
  <c r="J58" i="6"/>
  <c r="I58" i="6"/>
  <c r="H58" i="6"/>
  <c r="G58" i="6"/>
  <c r="F58" i="6"/>
  <c r="E58" i="6"/>
  <c r="D58" i="6"/>
  <c r="C58" i="6"/>
  <c r="B58" i="6"/>
  <c r="U57" i="6"/>
  <c r="T57" i="6"/>
  <c r="S57" i="6"/>
  <c r="R57" i="6"/>
  <c r="Q57" i="6"/>
  <c r="P57" i="6"/>
  <c r="O57" i="6"/>
  <c r="N57" i="6"/>
  <c r="M57" i="6"/>
  <c r="L57" i="6"/>
  <c r="K57" i="6"/>
  <c r="J57" i="6"/>
  <c r="I57" i="6"/>
  <c r="H57" i="6"/>
  <c r="G57" i="6"/>
  <c r="F57" i="6"/>
  <c r="E57" i="6"/>
  <c r="D57" i="6"/>
  <c r="C57" i="6"/>
  <c r="B57" i="6"/>
  <c r="U56" i="6"/>
  <c r="T56" i="6"/>
  <c r="S56" i="6"/>
  <c r="R56" i="6"/>
  <c r="Q56" i="6"/>
  <c r="P56" i="6"/>
  <c r="O56" i="6"/>
  <c r="N56" i="6"/>
  <c r="M56" i="6"/>
  <c r="L56" i="6"/>
  <c r="K56" i="6"/>
  <c r="J56" i="6"/>
  <c r="I56" i="6"/>
  <c r="H56" i="6"/>
  <c r="G56" i="6"/>
  <c r="F56" i="6"/>
  <c r="E56" i="6"/>
  <c r="D56" i="6"/>
  <c r="C56" i="6"/>
  <c r="B56" i="6"/>
  <c r="U55" i="6"/>
  <c r="T55" i="6"/>
  <c r="S55" i="6"/>
  <c r="R55" i="6"/>
  <c r="Q55" i="6"/>
  <c r="P55" i="6"/>
  <c r="O55" i="6"/>
  <c r="N55" i="6"/>
  <c r="M55" i="6"/>
  <c r="L55" i="6"/>
  <c r="K55" i="6"/>
  <c r="J55" i="6"/>
  <c r="I55" i="6"/>
  <c r="H55" i="6"/>
  <c r="G55" i="6"/>
  <c r="F55" i="6"/>
  <c r="E55" i="6"/>
  <c r="D55" i="6"/>
  <c r="C55" i="6"/>
  <c r="B55" i="6"/>
  <c r="U54" i="6"/>
  <c r="T54" i="6"/>
  <c r="S54" i="6"/>
  <c r="R54" i="6"/>
  <c r="Q54" i="6"/>
  <c r="P54" i="6"/>
  <c r="O54" i="6"/>
  <c r="N54" i="6"/>
  <c r="M54" i="6"/>
  <c r="L54" i="6"/>
  <c r="K54" i="6"/>
  <c r="J54" i="6"/>
  <c r="I54" i="6"/>
  <c r="H54" i="6"/>
  <c r="G54" i="6"/>
  <c r="F54" i="6"/>
  <c r="E54" i="6"/>
  <c r="D54" i="6"/>
  <c r="C54" i="6"/>
  <c r="B54" i="6"/>
  <c r="U53" i="6"/>
  <c r="T53" i="6"/>
  <c r="S53" i="6"/>
  <c r="R53" i="6"/>
  <c r="Q53" i="6"/>
  <c r="P53" i="6"/>
  <c r="O53" i="6"/>
  <c r="N53" i="6"/>
  <c r="M53" i="6"/>
  <c r="L53" i="6"/>
  <c r="K53" i="6"/>
  <c r="J53" i="6"/>
  <c r="I53" i="6"/>
  <c r="H53" i="6"/>
  <c r="G53" i="6"/>
  <c r="F53" i="6"/>
  <c r="E53" i="6"/>
  <c r="D53" i="6"/>
  <c r="C53" i="6"/>
  <c r="B53" i="6"/>
  <c r="U52" i="6"/>
  <c r="T52" i="6"/>
  <c r="S52" i="6"/>
  <c r="R52" i="6"/>
  <c r="Q52" i="6"/>
  <c r="P52" i="6"/>
  <c r="O52" i="6"/>
  <c r="N52" i="6"/>
  <c r="M52" i="6"/>
  <c r="L52" i="6"/>
  <c r="K52" i="6"/>
  <c r="J52" i="6"/>
  <c r="I52" i="6"/>
  <c r="H52" i="6"/>
  <c r="G52" i="6"/>
  <c r="F52" i="6"/>
  <c r="E52" i="6"/>
  <c r="D52" i="6"/>
  <c r="C52" i="6"/>
  <c r="B52" i="6"/>
  <c r="U51" i="6"/>
  <c r="T51" i="6"/>
  <c r="S51" i="6"/>
  <c r="R51" i="6"/>
  <c r="Q51" i="6"/>
  <c r="P51" i="6"/>
  <c r="O51" i="6"/>
  <c r="N51" i="6"/>
  <c r="M51" i="6"/>
  <c r="L51" i="6"/>
  <c r="K51" i="6"/>
  <c r="J51" i="6"/>
  <c r="I51" i="6"/>
  <c r="H51" i="6"/>
  <c r="G51" i="6"/>
  <c r="F51" i="6"/>
  <c r="E51" i="6"/>
  <c r="D51" i="6"/>
  <c r="C51" i="6"/>
  <c r="B51" i="6"/>
  <c r="U50" i="6"/>
  <c r="T50" i="6"/>
  <c r="S50" i="6"/>
  <c r="R50" i="6"/>
  <c r="Q50" i="6"/>
  <c r="P50" i="6"/>
  <c r="O50" i="6"/>
  <c r="N50" i="6"/>
  <c r="M50" i="6"/>
  <c r="L50" i="6"/>
  <c r="K50" i="6"/>
  <c r="J50" i="6"/>
  <c r="I50" i="6"/>
  <c r="H50" i="6"/>
  <c r="G50" i="6"/>
  <c r="F50" i="6"/>
  <c r="E50" i="6"/>
  <c r="D50" i="6"/>
  <c r="C50" i="6"/>
  <c r="B50" i="6"/>
  <c r="U49" i="6"/>
  <c r="T49" i="6"/>
  <c r="S49" i="6"/>
  <c r="R49" i="6"/>
  <c r="Q49" i="6"/>
  <c r="P49" i="6"/>
  <c r="O49" i="6"/>
  <c r="N49" i="6"/>
  <c r="M49" i="6"/>
  <c r="L49" i="6"/>
  <c r="K49" i="6"/>
  <c r="J49" i="6"/>
  <c r="I49" i="6"/>
  <c r="H49" i="6"/>
  <c r="G49" i="6"/>
  <c r="F49" i="6"/>
  <c r="E49" i="6"/>
  <c r="D49" i="6"/>
  <c r="C49" i="6"/>
  <c r="B49" i="6"/>
  <c r="U48" i="6"/>
  <c r="T48" i="6"/>
  <c r="S48" i="6"/>
  <c r="R48" i="6"/>
  <c r="Q48" i="6"/>
  <c r="P48" i="6"/>
  <c r="O48" i="6"/>
  <c r="N48" i="6"/>
  <c r="M48" i="6"/>
  <c r="L48" i="6"/>
  <c r="K48" i="6"/>
  <c r="J48" i="6"/>
  <c r="I48" i="6"/>
  <c r="H48" i="6"/>
  <c r="G48" i="6"/>
  <c r="F48" i="6"/>
  <c r="E48" i="6"/>
  <c r="D48" i="6"/>
  <c r="C48" i="6"/>
  <c r="B48" i="6"/>
  <c r="U47" i="6"/>
  <c r="T47" i="6"/>
  <c r="S47" i="6"/>
  <c r="R47" i="6"/>
  <c r="Q47" i="6"/>
  <c r="P47" i="6"/>
  <c r="O47" i="6"/>
  <c r="N47" i="6"/>
  <c r="M47" i="6"/>
  <c r="L47" i="6"/>
  <c r="K47" i="6"/>
  <c r="J47" i="6"/>
  <c r="I47" i="6"/>
  <c r="H47" i="6"/>
  <c r="G47" i="6"/>
  <c r="F47" i="6"/>
  <c r="E47" i="6"/>
  <c r="D47" i="6"/>
  <c r="C47" i="6"/>
  <c r="B47" i="6"/>
  <c r="U46" i="6"/>
  <c r="T46" i="6"/>
  <c r="S46" i="6"/>
  <c r="R46" i="6"/>
  <c r="Q46" i="6"/>
  <c r="P46" i="6"/>
  <c r="O46" i="6"/>
  <c r="N46" i="6"/>
  <c r="M46" i="6"/>
  <c r="L46" i="6"/>
  <c r="K46" i="6"/>
  <c r="J46" i="6"/>
  <c r="I46" i="6"/>
  <c r="H46" i="6"/>
  <c r="G46" i="6"/>
  <c r="F46" i="6"/>
  <c r="E46" i="6"/>
  <c r="D46" i="6"/>
  <c r="C46" i="6"/>
  <c r="B46" i="6"/>
  <c r="U45" i="6"/>
  <c r="T45" i="6"/>
  <c r="S45" i="6"/>
  <c r="R45" i="6"/>
  <c r="Q45" i="6"/>
  <c r="P45" i="6"/>
  <c r="O45" i="6"/>
  <c r="N45" i="6"/>
  <c r="M45" i="6"/>
  <c r="L45" i="6"/>
  <c r="K45" i="6"/>
  <c r="J45" i="6"/>
  <c r="I45" i="6"/>
  <c r="H45" i="6"/>
  <c r="G45" i="6"/>
  <c r="F45" i="6"/>
  <c r="E45" i="6"/>
  <c r="D45" i="6"/>
  <c r="C45" i="6"/>
  <c r="B45" i="6"/>
  <c r="U44" i="6"/>
  <c r="T44" i="6"/>
  <c r="S44" i="6"/>
  <c r="R44" i="6"/>
  <c r="Q44" i="6"/>
  <c r="P44" i="6"/>
  <c r="O44" i="6"/>
  <c r="N44" i="6"/>
  <c r="M44" i="6"/>
  <c r="L44" i="6"/>
  <c r="K44" i="6"/>
  <c r="J44" i="6"/>
  <c r="I44" i="6"/>
  <c r="H44" i="6"/>
  <c r="G44" i="6"/>
  <c r="F44" i="6"/>
  <c r="E44" i="6"/>
  <c r="D44" i="6"/>
  <c r="C44" i="6"/>
  <c r="B44" i="6"/>
  <c r="U43" i="6"/>
  <c r="T43" i="6"/>
  <c r="S43" i="6"/>
  <c r="R43" i="6"/>
  <c r="Q43" i="6"/>
  <c r="P43" i="6"/>
  <c r="O43" i="6"/>
  <c r="N43" i="6"/>
  <c r="M43" i="6"/>
  <c r="L43" i="6"/>
  <c r="K43" i="6"/>
  <c r="J43" i="6"/>
  <c r="I43" i="6"/>
  <c r="H43" i="6"/>
  <c r="G43" i="6"/>
  <c r="F43" i="6"/>
  <c r="E43" i="6"/>
  <c r="D43" i="6"/>
  <c r="C43" i="6"/>
  <c r="B43" i="6"/>
  <c r="U42" i="6"/>
  <c r="T42" i="6"/>
  <c r="S42" i="6"/>
  <c r="R42" i="6"/>
  <c r="Q42" i="6"/>
  <c r="P42" i="6"/>
  <c r="O42" i="6"/>
  <c r="N42" i="6"/>
  <c r="M42" i="6"/>
  <c r="L42" i="6"/>
  <c r="K42" i="6"/>
  <c r="J42" i="6"/>
  <c r="I42" i="6"/>
  <c r="H42" i="6"/>
  <c r="G42" i="6"/>
  <c r="F42" i="6"/>
  <c r="E42" i="6"/>
  <c r="D42" i="6"/>
  <c r="C42" i="6"/>
  <c r="B42" i="6"/>
  <c r="U41" i="6"/>
  <c r="T41" i="6"/>
  <c r="S41" i="6"/>
  <c r="R41" i="6"/>
  <c r="Q41" i="6"/>
  <c r="P41" i="6"/>
  <c r="O41" i="6"/>
  <c r="N41" i="6"/>
  <c r="M41" i="6"/>
  <c r="L41" i="6"/>
  <c r="K41" i="6"/>
  <c r="J41" i="6"/>
  <c r="I41" i="6"/>
  <c r="H41" i="6"/>
  <c r="G41" i="6"/>
  <c r="F41" i="6"/>
  <c r="E41" i="6"/>
  <c r="D41" i="6"/>
  <c r="C41" i="6"/>
  <c r="B41" i="6"/>
  <c r="U40" i="6"/>
  <c r="T40" i="6"/>
  <c r="S40" i="6"/>
  <c r="R40" i="6"/>
  <c r="Q40" i="6"/>
  <c r="P40" i="6"/>
  <c r="O40" i="6"/>
  <c r="N40" i="6"/>
  <c r="M40" i="6"/>
  <c r="L40" i="6"/>
  <c r="K40" i="6"/>
  <c r="J40" i="6"/>
  <c r="I40" i="6"/>
  <c r="H40" i="6"/>
  <c r="G40" i="6"/>
  <c r="F40" i="6"/>
  <c r="E40" i="6"/>
  <c r="D40" i="6"/>
  <c r="C40" i="6"/>
  <c r="B40" i="6"/>
  <c r="U39" i="6"/>
  <c r="T39" i="6"/>
  <c r="S39" i="6"/>
  <c r="R39" i="6"/>
  <c r="Q39" i="6"/>
  <c r="P39" i="6"/>
  <c r="O39" i="6"/>
  <c r="N39" i="6"/>
  <c r="M39" i="6"/>
  <c r="L39" i="6"/>
  <c r="K39" i="6"/>
  <c r="J39" i="6"/>
  <c r="I39" i="6"/>
  <c r="H39" i="6"/>
  <c r="G39" i="6"/>
  <c r="F39" i="6"/>
  <c r="E39" i="6"/>
  <c r="D39" i="6"/>
  <c r="C39" i="6"/>
  <c r="B39" i="6"/>
  <c r="U38" i="6"/>
  <c r="T38" i="6"/>
  <c r="S38" i="6"/>
  <c r="R38" i="6"/>
  <c r="Q38" i="6"/>
  <c r="P38" i="6"/>
  <c r="O38" i="6"/>
  <c r="N38" i="6"/>
  <c r="M38" i="6"/>
  <c r="L38" i="6"/>
  <c r="K38" i="6"/>
  <c r="J38" i="6"/>
  <c r="I38" i="6"/>
  <c r="H38" i="6"/>
  <c r="G38" i="6"/>
  <c r="F38" i="6"/>
  <c r="E38" i="6"/>
  <c r="D38" i="6"/>
  <c r="C38" i="6"/>
  <c r="B38" i="6"/>
  <c r="U37" i="6"/>
  <c r="T37" i="6"/>
  <c r="S37" i="6"/>
  <c r="R37" i="6"/>
  <c r="Q37" i="6"/>
  <c r="P37" i="6"/>
  <c r="O37" i="6"/>
  <c r="N37" i="6"/>
  <c r="M37" i="6"/>
  <c r="L37" i="6"/>
  <c r="K37" i="6"/>
  <c r="J37" i="6"/>
  <c r="I37" i="6"/>
  <c r="H37" i="6"/>
  <c r="G37" i="6"/>
  <c r="F37" i="6"/>
  <c r="E37" i="6"/>
  <c r="D37" i="6"/>
  <c r="C37" i="6"/>
  <c r="B37" i="6"/>
  <c r="U36" i="6"/>
  <c r="T36" i="6"/>
  <c r="S36" i="6"/>
  <c r="R36" i="6"/>
  <c r="Q36" i="6"/>
  <c r="P36" i="6"/>
  <c r="O36" i="6"/>
  <c r="N36" i="6"/>
  <c r="M36" i="6"/>
  <c r="L36" i="6"/>
  <c r="K36" i="6"/>
  <c r="J36" i="6"/>
  <c r="I36" i="6"/>
  <c r="H36" i="6"/>
  <c r="G36" i="6"/>
  <c r="F36" i="6"/>
  <c r="E36" i="6"/>
  <c r="D36" i="6"/>
  <c r="C36" i="6"/>
  <c r="B36" i="6"/>
  <c r="U35" i="6"/>
  <c r="T35" i="6"/>
  <c r="S35" i="6"/>
  <c r="R35" i="6"/>
  <c r="Q35" i="6"/>
  <c r="P35" i="6"/>
  <c r="O35" i="6"/>
  <c r="N35" i="6"/>
  <c r="M35" i="6"/>
  <c r="L35" i="6"/>
  <c r="K35" i="6"/>
  <c r="J35" i="6"/>
  <c r="I35" i="6"/>
  <c r="H35" i="6"/>
  <c r="G35" i="6"/>
  <c r="F35" i="6"/>
  <c r="E35" i="6"/>
  <c r="D35" i="6"/>
  <c r="C35" i="6"/>
  <c r="B35" i="6"/>
  <c r="U34" i="6"/>
  <c r="T34" i="6"/>
  <c r="S34" i="6"/>
  <c r="R34" i="6"/>
  <c r="Q34" i="6"/>
  <c r="P34" i="6"/>
  <c r="O34" i="6"/>
  <c r="N34" i="6"/>
  <c r="M34" i="6"/>
  <c r="L34" i="6"/>
  <c r="K34" i="6"/>
  <c r="J34" i="6"/>
  <c r="I34" i="6"/>
  <c r="H34" i="6"/>
  <c r="G34" i="6"/>
  <c r="F34" i="6"/>
  <c r="E34" i="6"/>
  <c r="D34" i="6"/>
  <c r="C34" i="6"/>
  <c r="B34" i="6"/>
  <c r="U33" i="6"/>
  <c r="T33" i="6"/>
  <c r="S33" i="6"/>
  <c r="R33" i="6"/>
  <c r="Q33" i="6"/>
  <c r="P33" i="6"/>
  <c r="O33" i="6"/>
  <c r="N33" i="6"/>
  <c r="M33" i="6"/>
  <c r="L33" i="6"/>
  <c r="K33" i="6"/>
  <c r="J33" i="6"/>
  <c r="I33" i="6"/>
  <c r="H33" i="6"/>
  <c r="G33" i="6"/>
  <c r="F33" i="6"/>
  <c r="E33" i="6"/>
  <c r="D33" i="6"/>
  <c r="C33" i="6"/>
  <c r="B33" i="6"/>
  <c r="U32" i="6"/>
  <c r="T32" i="6"/>
  <c r="S32" i="6"/>
  <c r="R32" i="6"/>
  <c r="Q32" i="6"/>
  <c r="P32" i="6"/>
  <c r="O32" i="6"/>
  <c r="N32" i="6"/>
  <c r="M32" i="6"/>
  <c r="L32" i="6"/>
  <c r="K32" i="6"/>
  <c r="J32" i="6"/>
  <c r="I32" i="6"/>
  <c r="H32" i="6"/>
  <c r="G32" i="6"/>
  <c r="F32" i="6"/>
  <c r="E32" i="6"/>
  <c r="D32" i="6"/>
  <c r="C32" i="6"/>
  <c r="B32" i="6"/>
  <c r="U31" i="6"/>
  <c r="T31" i="6"/>
  <c r="S31" i="6"/>
  <c r="R31" i="6"/>
  <c r="Q31" i="6"/>
  <c r="P31" i="6"/>
  <c r="O31" i="6"/>
  <c r="N31" i="6"/>
  <c r="M31" i="6"/>
  <c r="L31" i="6"/>
  <c r="K31" i="6"/>
  <c r="J31" i="6"/>
  <c r="I31" i="6"/>
  <c r="H31" i="6"/>
  <c r="G31" i="6"/>
  <c r="F31" i="6"/>
  <c r="E31" i="6"/>
  <c r="D31" i="6"/>
  <c r="C31" i="6"/>
  <c r="B31" i="6"/>
  <c r="U30" i="6"/>
  <c r="T30" i="6"/>
  <c r="S30" i="6"/>
  <c r="R30" i="6"/>
  <c r="Q30" i="6"/>
  <c r="P30" i="6"/>
  <c r="O30" i="6"/>
  <c r="N30" i="6"/>
  <c r="M30" i="6"/>
  <c r="L30" i="6"/>
  <c r="K30" i="6"/>
  <c r="J30" i="6"/>
  <c r="I30" i="6"/>
  <c r="H30" i="6"/>
  <c r="G30" i="6"/>
  <c r="F30" i="6"/>
  <c r="E30" i="6"/>
  <c r="D30" i="6"/>
  <c r="C30" i="6"/>
  <c r="B30" i="6"/>
  <c r="U29" i="6"/>
  <c r="T29" i="6"/>
  <c r="S29" i="6"/>
  <c r="R29" i="6"/>
  <c r="Q29" i="6"/>
  <c r="P29" i="6"/>
  <c r="O29" i="6"/>
  <c r="N29" i="6"/>
  <c r="M29" i="6"/>
  <c r="L29" i="6"/>
  <c r="K29" i="6"/>
  <c r="J29" i="6"/>
  <c r="I29" i="6"/>
  <c r="H29" i="6"/>
  <c r="G29" i="6"/>
  <c r="F29" i="6"/>
  <c r="E29" i="6"/>
  <c r="D29" i="6"/>
  <c r="C29" i="6"/>
  <c r="B29" i="6"/>
  <c r="U28" i="6"/>
  <c r="T28" i="6"/>
  <c r="S28" i="6"/>
  <c r="R28" i="6"/>
  <c r="Q28" i="6"/>
  <c r="P28" i="6"/>
  <c r="O28" i="6"/>
  <c r="N28" i="6"/>
  <c r="M28" i="6"/>
  <c r="L28" i="6"/>
  <c r="K28" i="6"/>
  <c r="J28" i="6"/>
  <c r="I28" i="6"/>
  <c r="H28" i="6"/>
  <c r="G28" i="6"/>
  <c r="F28" i="6"/>
  <c r="E28" i="6"/>
  <c r="D28" i="6"/>
  <c r="C28" i="6"/>
  <c r="B28" i="6"/>
  <c r="U27" i="6"/>
  <c r="T27" i="6"/>
  <c r="S27" i="6"/>
  <c r="R27" i="6"/>
  <c r="Q27" i="6"/>
  <c r="P27" i="6"/>
  <c r="O27" i="6"/>
  <c r="N27" i="6"/>
  <c r="M27" i="6"/>
  <c r="L27" i="6"/>
  <c r="K27" i="6"/>
  <c r="J27" i="6"/>
  <c r="I27" i="6"/>
  <c r="H27" i="6"/>
  <c r="G27" i="6"/>
  <c r="F27" i="6"/>
  <c r="E27" i="6"/>
  <c r="D27" i="6"/>
  <c r="C27" i="6"/>
  <c r="B27" i="6"/>
  <c r="U26" i="6"/>
  <c r="T26" i="6"/>
  <c r="S26" i="6"/>
  <c r="R26" i="6"/>
  <c r="Q26" i="6"/>
  <c r="P26" i="6"/>
  <c r="O26" i="6"/>
  <c r="N26" i="6"/>
  <c r="M26" i="6"/>
  <c r="L26" i="6"/>
  <c r="K26" i="6"/>
  <c r="J26" i="6"/>
  <c r="I26" i="6"/>
  <c r="H26" i="6"/>
  <c r="G26" i="6"/>
  <c r="F26" i="6"/>
  <c r="E26" i="6"/>
  <c r="D26" i="6"/>
  <c r="C26" i="6"/>
  <c r="B26" i="6"/>
  <c r="U25" i="6"/>
  <c r="T25" i="6"/>
  <c r="S25" i="6"/>
  <c r="R25" i="6"/>
  <c r="Q25" i="6"/>
  <c r="P25" i="6"/>
  <c r="O25" i="6"/>
  <c r="N25" i="6"/>
  <c r="M25" i="6"/>
  <c r="L25" i="6"/>
  <c r="K25" i="6"/>
  <c r="J25" i="6"/>
  <c r="I25" i="6"/>
  <c r="H25" i="6"/>
  <c r="G25" i="6"/>
  <c r="F25" i="6"/>
  <c r="E25" i="6"/>
  <c r="D25" i="6"/>
  <c r="C25" i="6"/>
  <c r="B25" i="6"/>
  <c r="U24" i="6"/>
  <c r="T24" i="6"/>
  <c r="S24" i="6"/>
  <c r="R24" i="6"/>
  <c r="Q24" i="6"/>
  <c r="P24" i="6"/>
  <c r="O24" i="6"/>
  <c r="N24" i="6"/>
  <c r="M24" i="6"/>
  <c r="L24" i="6"/>
  <c r="K24" i="6"/>
  <c r="J24" i="6"/>
  <c r="I24" i="6"/>
  <c r="H24" i="6"/>
  <c r="G24" i="6"/>
  <c r="F24" i="6"/>
  <c r="E24" i="6"/>
  <c r="D24" i="6"/>
  <c r="C24" i="6"/>
  <c r="B24" i="6"/>
  <c r="U23" i="6"/>
  <c r="T23" i="6"/>
  <c r="S23" i="6"/>
  <c r="R23" i="6"/>
  <c r="Q23" i="6"/>
  <c r="P23" i="6"/>
  <c r="O23" i="6"/>
  <c r="N23" i="6"/>
  <c r="M23" i="6"/>
  <c r="L23" i="6"/>
  <c r="K23" i="6"/>
  <c r="J23" i="6"/>
  <c r="I23" i="6"/>
  <c r="H23" i="6"/>
  <c r="G23" i="6"/>
  <c r="F23" i="6"/>
  <c r="E23" i="6"/>
  <c r="D23" i="6"/>
  <c r="C23" i="6"/>
  <c r="B23" i="6"/>
  <c r="U22" i="6"/>
  <c r="T22" i="6"/>
  <c r="S22" i="6"/>
  <c r="R22" i="6"/>
  <c r="Q22" i="6"/>
  <c r="P22" i="6"/>
  <c r="O22" i="6"/>
  <c r="N22" i="6"/>
  <c r="M22" i="6"/>
  <c r="L22" i="6"/>
  <c r="K22" i="6"/>
  <c r="J22" i="6"/>
  <c r="I22" i="6"/>
  <c r="H22" i="6"/>
  <c r="G22" i="6"/>
  <c r="F22" i="6"/>
  <c r="E22" i="6"/>
  <c r="D22" i="6"/>
  <c r="C22" i="6"/>
  <c r="B22" i="6"/>
  <c r="U21" i="6"/>
  <c r="T21" i="6"/>
  <c r="S21" i="6"/>
  <c r="R21" i="6"/>
  <c r="Q21" i="6"/>
  <c r="P21" i="6"/>
  <c r="O21" i="6"/>
  <c r="N21" i="6"/>
  <c r="M21" i="6"/>
  <c r="L21" i="6"/>
  <c r="K21" i="6"/>
  <c r="J21" i="6"/>
  <c r="I21" i="6"/>
  <c r="H21" i="6"/>
  <c r="G21" i="6"/>
  <c r="F21" i="6"/>
  <c r="E21" i="6"/>
  <c r="D21" i="6"/>
  <c r="C21" i="6"/>
  <c r="B21" i="6"/>
  <c r="U20" i="6"/>
  <c r="T20" i="6"/>
  <c r="S20" i="6"/>
  <c r="R20" i="6"/>
  <c r="Q20" i="6"/>
  <c r="P20" i="6"/>
  <c r="O20" i="6"/>
  <c r="N20" i="6"/>
  <c r="M20" i="6"/>
  <c r="L20" i="6"/>
  <c r="K20" i="6"/>
  <c r="J20" i="6"/>
  <c r="I20" i="6"/>
  <c r="H20" i="6"/>
  <c r="G20" i="6"/>
  <c r="F20" i="6"/>
  <c r="E20" i="6"/>
  <c r="D20" i="6"/>
  <c r="C20" i="6"/>
  <c r="B20" i="6"/>
  <c r="U19" i="6"/>
  <c r="T19" i="6"/>
  <c r="S19" i="6"/>
  <c r="R19" i="6"/>
  <c r="Q19" i="6"/>
  <c r="P19" i="6"/>
  <c r="O19" i="6"/>
  <c r="N19" i="6"/>
  <c r="M19" i="6"/>
  <c r="L19" i="6"/>
  <c r="K19" i="6"/>
  <c r="J19" i="6"/>
  <c r="I19" i="6"/>
  <c r="H19" i="6"/>
  <c r="G19" i="6"/>
  <c r="F19" i="6"/>
  <c r="E19" i="6"/>
  <c r="D19" i="6"/>
  <c r="C19" i="6"/>
  <c r="B19" i="6"/>
  <c r="U18" i="6"/>
  <c r="T18" i="6"/>
  <c r="S18" i="6"/>
  <c r="R18" i="6"/>
  <c r="Q18" i="6"/>
  <c r="P18" i="6"/>
  <c r="O18" i="6"/>
  <c r="N18" i="6"/>
  <c r="M18" i="6"/>
  <c r="L18" i="6"/>
  <c r="K18" i="6"/>
  <c r="J18" i="6"/>
  <c r="I18" i="6"/>
  <c r="H18" i="6"/>
  <c r="G18" i="6"/>
  <c r="F18" i="6"/>
  <c r="E18" i="6"/>
  <c r="D18" i="6"/>
  <c r="C18" i="6"/>
  <c r="B18" i="6"/>
  <c r="U17" i="6"/>
  <c r="T17" i="6"/>
  <c r="S17" i="6"/>
  <c r="R17" i="6"/>
  <c r="Q17" i="6"/>
  <c r="P17" i="6"/>
  <c r="O17" i="6"/>
  <c r="N17" i="6"/>
  <c r="M17" i="6"/>
  <c r="L17" i="6"/>
  <c r="K17" i="6"/>
  <c r="J17" i="6"/>
  <c r="I17" i="6"/>
  <c r="H17" i="6"/>
  <c r="G17" i="6"/>
  <c r="F17" i="6"/>
  <c r="E17" i="6"/>
  <c r="D17" i="6"/>
  <c r="C17" i="6"/>
  <c r="B17" i="6"/>
  <c r="U16" i="6"/>
  <c r="T16" i="6"/>
  <c r="S16" i="6"/>
  <c r="R16" i="6"/>
  <c r="Q16" i="6"/>
  <c r="P16" i="6"/>
  <c r="O16" i="6"/>
  <c r="N16" i="6"/>
  <c r="M16" i="6"/>
  <c r="L16" i="6"/>
  <c r="K16" i="6"/>
  <c r="J16" i="6"/>
  <c r="I16" i="6"/>
  <c r="H16" i="6"/>
  <c r="G16" i="6"/>
  <c r="F16" i="6"/>
  <c r="E16" i="6"/>
  <c r="D16" i="6"/>
  <c r="C16" i="6"/>
  <c r="B16" i="6"/>
  <c r="U15" i="6"/>
  <c r="T15" i="6"/>
  <c r="S15" i="6"/>
  <c r="R15" i="6"/>
  <c r="Q15" i="6"/>
  <c r="P15" i="6"/>
  <c r="O15" i="6"/>
  <c r="N15" i="6"/>
  <c r="M15" i="6"/>
  <c r="L15" i="6"/>
  <c r="K15" i="6"/>
  <c r="J15" i="6"/>
  <c r="I15" i="6"/>
  <c r="H15" i="6"/>
  <c r="G15" i="6"/>
  <c r="F15" i="6"/>
  <c r="E15" i="6"/>
  <c r="D15" i="6"/>
  <c r="C15" i="6"/>
  <c r="B15" i="6"/>
  <c r="U14" i="6"/>
  <c r="T14" i="6"/>
  <c r="S14" i="6"/>
  <c r="R14" i="6"/>
  <c r="Q14" i="6"/>
  <c r="P14" i="6"/>
  <c r="O14" i="6"/>
  <c r="N14" i="6"/>
  <c r="M14" i="6"/>
  <c r="L14" i="6"/>
  <c r="K14" i="6"/>
  <c r="J14" i="6"/>
  <c r="I14" i="6"/>
  <c r="H14" i="6"/>
  <c r="G14" i="6"/>
  <c r="F14" i="6"/>
  <c r="E14" i="6"/>
  <c r="D14" i="6"/>
  <c r="C14" i="6"/>
  <c r="B14" i="6"/>
  <c r="U13" i="6"/>
  <c r="T13" i="6"/>
  <c r="S13" i="6"/>
  <c r="R13" i="6"/>
  <c r="Q13" i="6"/>
  <c r="P13" i="6"/>
  <c r="O13" i="6"/>
  <c r="N13" i="6"/>
  <c r="M13" i="6"/>
  <c r="L13" i="6"/>
  <c r="K13" i="6"/>
  <c r="J13" i="6"/>
  <c r="I13" i="6"/>
  <c r="H13" i="6"/>
  <c r="G13" i="6"/>
  <c r="F13" i="6"/>
  <c r="E13" i="6"/>
  <c r="D13" i="6"/>
  <c r="C13" i="6"/>
  <c r="B13" i="6"/>
  <c r="U12" i="6"/>
  <c r="T12" i="6"/>
  <c r="S12" i="6"/>
  <c r="R12" i="6"/>
  <c r="Q12" i="6"/>
  <c r="P12" i="6"/>
  <c r="O12" i="6"/>
  <c r="N12" i="6"/>
  <c r="M12" i="6"/>
  <c r="L12" i="6"/>
  <c r="K12" i="6"/>
  <c r="J12" i="6"/>
  <c r="I12" i="6"/>
  <c r="H12" i="6"/>
  <c r="G12" i="6"/>
  <c r="F12" i="6"/>
  <c r="E12" i="6"/>
  <c r="D12" i="6"/>
  <c r="C12" i="6"/>
  <c r="B12" i="6"/>
  <c r="U11" i="6"/>
  <c r="T11" i="6"/>
  <c r="S11" i="6"/>
  <c r="R11" i="6"/>
  <c r="Q11" i="6"/>
  <c r="P11" i="6"/>
  <c r="O11" i="6"/>
  <c r="N11" i="6"/>
  <c r="M11" i="6"/>
  <c r="L11" i="6"/>
  <c r="K11" i="6"/>
  <c r="J11" i="6"/>
  <c r="I11" i="6"/>
  <c r="H11" i="6"/>
  <c r="G11" i="6"/>
  <c r="F11" i="6"/>
  <c r="E11" i="6"/>
  <c r="D11" i="6"/>
  <c r="C11" i="6"/>
  <c r="B11" i="6"/>
  <c r="U10" i="6"/>
  <c r="T10" i="6"/>
  <c r="S10" i="6"/>
  <c r="R10" i="6"/>
  <c r="Q10" i="6"/>
  <c r="P10" i="6"/>
  <c r="O10" i="6"/>
  <c r="N10" i="6"/>
  <c r="M10" i="6"/>
  <c r="L10" i="6"/>
  <c r="K10" i="6"/>
  <c r="J10" i="6"/>
  <c r="I10" i="6"/>
  <c r="H10" i="6"/>
  <c r="G10" i="6"/>
  <c r="F10" i="6"/>
  <c r="E10" i="6"/>
  <c r="D10" i="6"/>
  <c r="C10" i="6"/>
  <c r="B10" i="6"/>
  <c r="U9" i="6"/>
  <c r="T9" i="6"/>
  <c r="S9" i="6"/>
  <c r="R9" i="6"/>
  <c r="Q9" i="6"/>
  <c r="P9" i="6"/>
  <c r="O9" i="6"/>
  <c r="N9" i="6"/>
  <c r="M9" i="6"/>
  <c r="L9" i="6"/>
  <c r="K9" i="6"/>
  <c r="J9" i="6"/>
  <c r="I9" i="6"/>
  <c r="H9" i="6"/>
  <c r="G9" i="6"/>
  <c r="F9" i="6"/>
  <c r="E9" i="6"/>
  <c r="D9" i="6"/>
  <c r="C9" i="6"/>
  <c r="B9" i="6"/>
  <c r="U8" i="6"/>
  <c r="T8" i="6"/>
  <c r="S8" i="6"/>
  <c r="R8" i="6"/>
  <c r="Q8" i="6"/>
  <c r="P8" i="6"/>
  <c r="O8" i="6"/>
  <c r="N8" i="6"/>
  <c r="M8" i="6"/>
  <c r="L8" i="6"/>
  <c r="K8" i="6"/>
  <c r="J8" i="6"/>
  <c r="I8" i="6"/>
  <c r="H8" i="6"/>
  <c r="G8" i="6"/>
  <c r="F8" i="6"/>
  <c r="E8" i="6"/>
  <c r="D8" i="6"/>
  <c r="C8" i="6"/>
  <c r="B8" i="6"/>
  <c r="U7" i="6"/>
  <c r="T7" i="6"/>
  <c r="S7" i="6"/>
  <c r="R7" i="6"/>
  <c r="Q7" i="6"/>
  <c r="P7" i="6"/>
  <c r="O7" i="6"/>
  <c r="N7" i="6"/>
  <c r="M7" i="6"/>
  <c r="L7" i="6"/>
  <c r="K7" i="6"/>
  <c r="J7" i="6"/>
  <c r="I7" i="6"/>
  <c r="H7" i="6"/>
  <c r="G7" i="6"/>
  <c r="F7" i="6"/>
  <c r="E7" i="6"/>
  <c r="D7" i="6"/>
  <c r="C7" i="6"/>
  <c r="B7" i="6"/>
  <c r="U6" i="6"/>
  <c r="T6" i="6"/>
  <c r="S6" i="6"/>
  <c r="R6" i="6"/>
  <c r="Q6" i="6"/>
  <c r="P6" i="6"/>
  <c r="O6" i="6"/>
  <c r="N6" i="6"/>
  <c r="M6" i="6"/>
  <c r="L6" i="6"/>
  <c r="K6" i="6"/>
  <c r="J6" i="6"/>
  <c r="I6" i="6"/>
  <c r="H6" i="6"/>
  <c r="G6" i="6"/>
  <c r="F6" i="6"/>
  <c r="E6" i="6"/>
  <c r="D6" i="6"/>
  <c r="C6" i="6"/>
  <c r="B6" i="6"/>
  <c r="U5" i="6"/>
  <c r="T5" i="6"/>
  <c r="S5" i="6"/>
  <c r="R5" i="6"/>
  <c r="Q5" i="6"/>
  <c r="P5" i="6"/>
  <c r="O5" i="6"/>
  <c r="N5" i="6"/>
  <c r="M5" i="6"/>
  <c r="L5" i="6"/>
  <c r="K5" i="6"/>
  <c r="J5" i="6"/>
  <c r="I5" i="6"/>
  <c r="H5" i="6"/>
  <c r="G5" i="6"/>
  <c r="F5" i="6"/>
  <c r="E5" i="6"/>
  <c r="D5" i="6"/>
  <c r="C5" i="6"/>
  <c r="B5" i="6"/>
  <c r="U4" i="6"/>
  <c r="T4" i="6"/>
  <c r="S4" i="6"/>
  <c r="R4" i="6"/>
  <c r="Q4" i="6"/>
  <c r="P4" i="6"/>
  <c r="O4" i="6"/>
  <c r="N4" i="6"/>
  <c r="M4" i="6"/>
  <c r="L4" i="6"/>
  <c r="K4" i="6"/>
  <c r="J4" i="6"/>
  <c r="I4" i="6"/>
  <c r="H4" i="6"/>
  <c r="G4" i="6"/>
  <c r="F4" i="6"/>
  <c r="E4" i="6"/>
  <c r="D4" i="6"/>
  <c r="C4" i="6"/>
  <c r="B4" i="6"/>
  <c r="G24" i="3"/>
  <c r="G23" i="3"/>
  <c r="G22" i="3"/>
  <c r="G21" i="3"/>
  <c r="G20" i="3"/>
  <c r="G19" i="3"/>
  <c r="G18" i="3"/>
  <c r="G14" i="3"/>
  <c r="G13" i="3"/>
  <c r="G12" i="3"/>
  <c r="G11" i="3"/>
  <c r="G10" i="3"/>
  <c r="G9" i="3"/>
  <c r="G8" i="3"/>
  <c r="G7" i="3"/>
  <c r="G6" i="3"/>
  <c r="G5" i="3"/>
  <c r="E41" i="2"/>
</calcChain>
</file>

<file path=xl/sharedStrings.xml><?xml version="1.0" encoding="utf-8"?>
<sst xmlns="http://schemas.openxmlformats.org/spreadsheetml/2006/main" count="1545" uniqueCount="499">
  <si>
    <t>На этом листе собраны возможные значения параметров, описывающих типы компонентов nanoCAD BIM Вентиляция</t>
  </si>
  <si>
    <t>Категория_сайта</t>
  </si>
  <si>
    <t>Категория_техническая</t>
  </si>
  <si>
    <t>Форма</t>
  </si>
  <si>
    <t>Производитель</t>
  </si>
  <si>
    <t>Тип_графики</t>
  </si>
  <si>
    <t>Не применимо</t>
  </si>
  <si>
    <t>Выноска</t>
  </si>
  <si>
    <t>Различные</t>
  </si>
  <si>
    <t>Клапан воздушный</t>
  </si>
  <si>
    <t>Арматура воздуховодов</t>
  </si>
  <si>
    <t>Россия</t>
  </si>
  <si>
    <t>Оформление</t>
  </si>
  <si>
    <t>Клапан обратный</t>
  </si>
  <si>
    <t>Круглый</t>
  </si>
  <si>
    <t>Веза</t>
  </si>
  <si>
    <t>Статическая</t>
  </si>
  <si>
    <t>Клапан противопожарный</t>
  </si>
  <si>
    <t>Прямоугольный</t>
  </si>
  <si>
    <t>Ровен</t>
  </si>
  <si>
    <t>Параметрическая</t>
  </si>
  <si>
    <t>Элементы воздуховодов</t>
  </si>
  <si>
    <t>Диффузор</t>
  </si>
  <si>
    <t>Воздухораспределители</t>
  </si>
  <si>
    <t>Неватом</t>
  </si>
  <si>
    <t>Элементы трубопроводов</t>
  </si>
  <si>
    <t>Решетка</t>
  </si>
  <si>
    <t>Арктос</t>
  </si>
  <si>
    <t>Базовое оборудование</t>
  </si>
  <si>
    <t>Оборудование</t>
  </si>
  <si>
    <t>Трубопроводы</t>
  </si>
  <si>
    <t>Бактерицидная секция</t>
  </si>
  <si>
    <t>Вентилятор</t>
  </si>
  <si>
    <t>Вставка гибкая</t>
  </si>
  <si>
    <t>Нагреватель</t>
  </si>
  <si>
    <t>Охладитель</t>
  </si>
  <si>
    <t>Шумоглушитель</t>
  </si>
  <si>
    <t>Воздуховод</t>
  </si>
  <si>
    <t>Заглушка</t>
  </si>
  <si>
    <t>Крестовина</t>
  </si>
  <si>
    <t>Отвод</t>
  </si>
  <si>
    <t>Переход</t>
  </si>
  <si>
    <t>Тройник</t>
  </si>
  <si>
    <t>Утка</t>
  </si>
  <si>
    <t>Муфта</t>
  </si>
  <si>
    <t>Трубопровод</t>
  </si>
  <si>
    <t>Итого</t>
  </si>
  <si>
    <t>На этом листе собраны все ресурсы, на которых выкладываются компоненты nanoCAD BIM Вентиляция</t>
  </si>
  <si>
    <t>Ресурс</t>
  </si>
  <si>
    <t>Ссылка</t>
  </si>
  <si>
    <t>База оборудования на nanocad.ru</t>
  </si>
  <si>
    <t>https://www.nanocad.ru/products/bim/ventilation/database/</t>
  </si>
  <si>
    <t>Личный кабинет: Учебные материалы</t>
  </si>
  <si>
    <t>https://lk.nanocad.ru/product/bimventilation/files/</t>
  </si>
  <si>
    <t>Форум: Базы оборудования производителей</t>
  </si>
  <si>
    <t>https://forum.nanocad.ru/categories/ventbase</t>
  </si>
  <si>
    <t>Форум: Технические вопросы и обсуждение функционала</t>
  </si>
  <si>
    <t>https://forum.nanocad.ru/categories/venttbase</t>
  </si>
  <si>
    <t>Дистрибутив программы</t>
  </si>
  <si>
    <t>На этом листе собраны все файлы со всех ресурсов, доступных пользователям</t>
  </si>
  <si>
    <t>#</t>
  </si>
  <si>
    <t>Описание</t>
  </si>
  <si>
    <t>Название_файла</t>
  </si>
  <si>
    <t>Противопожарные клапаны:
КПУ-1Н
КПУ-2Н
КПУ-2Н-ВД
КПУ-ДД
ОКСИД
ПРОК</t>
  </si>
  <si>
    <t>Veza_Protivopozharnye_klapany.zip</t>
  </si>
  <si>
    <t>Шумоглушитель трубчатый круглый типа ГТК</t>
  </si>
  <si>
    <t>Tubular_round_silencer_ROVEN.zip</t>
  </si>
  <si>
    <t>Глушитель круглый ГТК
Глушитель прямоугольный ГТП
Заслонки для круглых каналов Р
Заслонки для прямоугольных каналов Р
Клапан воздушный круглый KVK
Клапан воздушный прямоугольный KV
Клапан воздушный утепленный прямоугольный KVU-P
Клапан обратный круглый КО
Клапан обратный круглый "бабочка" KO
Клапаны противопожарные прямоугольные KPNO
Фильтр-бокс для круглых каналов FVGU
Фильтр-бокс для прямоугольных каналов FVGU
Фильтр-бокс для круглых каналов FV, FVK
Фильтр-бокс для прямоугольных каналов FVG</t>
  </si>
  <si>
    <t>armatura_air_nevatom.zip</t>
  </si>
  <si>
    <t>Воздуховоды прямоугольные TDCIII
Заглушки прямоугольные TDCIII
Отводы прямоугольные с полками TDCIII</t>
  </si>
  <si>
    <t>Rectangular_air_ducts_NEVATOM_TDCIII.zip</t>
  </si>
  <si>
    <t>Диффузор универсальный круглый Арктос ДПУ-М
Решетка жалюзийная прямоугольная Арктос АМН</t>
  </si>
  <si>
    <t>air_distributors_arctos_AMH_DPU-M.zip</t>
  </si>
  <si>
    <t>Диффузор прямоугольный ДП4
Регулируемый диффузор дисковый КП (КВ)</t>
  </si>
  <si>
    <t>air_distributors_navatom_KP_KV_DP-4.zip</t>
  </si>
  <si>
    <t>Вентилятор канальный круглый серии VC, с кронштейном и шумоизолирующим коробом
Вентилятор канальный прямоугольный РОВЕН VCN, с шумоизолирующим коробом</t>
  </si>
  <si>
    <t>duct_fans_roven_VC_VCN.zip</t>
  </si>
  <si>
    <t>Нагреватели водяные для круглых каналов NWPk
Нагреватель водяной для прямоугольных каналов NWP
Нагреватель электрический для круглых каналов NEK
Нагреватель электрический для прямоугольных каналов NEP
Охладитель водяной для прямоугольных каналов OWP
Охладитель фреоновый для прямоугольных каналов OFP
Секция бактерицидной обработки для прямоугольных каналов SUB</t>
  </si>
  <si>
    <t>equipment_nevatom.zip</t>
  </si>
  <si>
    <t>Вентилятор ВЕЗА ОСА300
Вентилятор ВЕЗА ОСА301</t>
  </si>
  <si>
    <t>OSA300_301_.7z</t>
  </si>
  <si>
    <t>-</t>
  </si>
  <si>
    <t>Выноска размер воздуховода.zip</t>
  </si>
  <si>
    <t>Нанософт разработка</t>
  </si>
  <si>
    <t>• воздуховод круглый
• крестовина круглая
• отвод круглый
• переход круглый
• тройник круглый</t>
  </si>
  <si>
    <t>Воздуховоды nanoCAD BIM Вентиляция 24.zip</t>
  </si>
  <si>
    <t>• труба
• заглушка
• крестовина
• отвод
• переход концентрический
• тройник</t>
  </si>
  <si>
    <t>Трубопроводы nanoCAD BIM Вентиляция 24.zip</t>
  </si>
  <si>
    <t>Воздуховоды и "Другие элементы систем" из дистрибутива (заглушки, отводы, тройники...)</t>
  </si>
  <si>
    <t>База оборудования.repository</t>
  </si>
  <si>
    <t>id</t>
  </si>
  <si>
    <t>name</t>
  </si>
  <si>
    <t>version</t>
  </si>
  <si>
    <t>md5</t>
  </si>
  <si>
    <t>siteCategory</t>
  </si>
  <si>
    <t>technicalCategory</t>
  </si>
  <si>
    <t>surname</t>
  </si>
  <si>
    <t>shape</t>
  </si>
  <si>
    <t>manufacturer</t>
  </si>
  <si>
    <t>graphicType</t>
  </si>
  <si>
    <t>note</t>
  </si>
  <si>
    <t>versionHistory</t>
  </si>
  <si>
    <t>manufUrl</t>
  </si>
  <si>
    <t>typesizes</t>
  </si>
  <si>
    <t>updDate</t>
  </si>
  <si>
    <t>gal_steel</t>
  </si>
  <si>
    <t>st_steel</t>
  </si>
  <si>
    <t>cbn_steel</t>
  </si>
  <si>
    <t>aluminium</t>
  </si>
  <si>
    <t>copper</t>
  </si>
  <si>
    <t>plastmass</t>
  </si>
  <si>
    <t>ДПУ-М</t>
  </si>
  <si>
    <t>ab025eae4c300876f39be86ae03c1d51</t>
  </si>
  <si>
    <t>универсальный</t>
  </si>
  <si>
    <t>http://www.arktika.ru/html/dpum.htm</t>
  </si>
  <si>
    <t>100, 125, 160, 200, 250</t>
  </si>
  <si>
    <t>2024.08.02</t>
  </si>
  <si>
    <t>ДА</t>
  </si>
  <si>
    <t>АМН</t>
  </si>
  <si>
    <t>e5a6688b3270328e37bc280a5ea313f8</t>
  </si>
  <si>
    <t>жалюзийная</t>
  </si>
  <si>
    <t>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t>
  </si>
  <si>
    <t>v2: добавлены  новые типоразмеры</t>
  </si>
  <si>
    <t>http://www.arktika.ru/html/amn-amrm-adn-adrm.htm</t>
  </si>
  <si>
    <t>200x200, 300x300, 600x300, 1000x300</t>
  </si>
  <si>
    <t>КПУ-1Н, канальный, прямоугольный</t>
  </si>
  <si>
    <t>841acf9013a692a87f590b360f37a937</t>
  </si>
  <si>
    <t>К компоненту приложена справка производителя: файл Прочтите меня КПУ-1Н-2ф.doc</t>
  </si>
  <si>
    <t>https://www.veza.ru/produktsiya/klapany-i-setevye-elementy/protivopozharnye-klapany/pryamougolnye-protivopozharnye-klapany/kpu-1n-pryamougolnye</t>
  </si>
  <si>
    <t>1хЭМП: 100x100...1400x2000;
1xЭП: 100x100...1400x2000;
1xЭПВ: 100x100...1400x2000;
2xЭМП: 500x1900...1400x2000</t>
  </si>
  <si>
    <t>КПУ-1Н, стеновой</t>
  </si>
  <si>
    <t>8f521200e342061ad3f1136ca14d7693</t>
  </si>
  <si>
    <t>1хЭМП: 270x300...2000x1400;
1xЭП: 250x300...2000x1400;
2xЭМП: 1150x300...2000x1400</t>
  </si>
  <si>
    <t>КПУ-1Н, канальный, круглый</t>
  </si>
  <si>
    <t>df345f0829a77741e6787f28e60004ba</t>
  </si>
  <si>
    <t>https://www.veza.ru/produktsiya/klapany-i-setevye-elementy/protivopozharnye-klapany/kruglye-protivopozharnye-klapany/kpu-1n-kruglye</t>
  </si>
  <si>
    <t>1xЭМП: 100, 125, 140, 150, 160, 180, 200, 225, 250, 280, 315, 355, 400, 450, 500, 560, 630, 710, 800, 900, 1000;
1xЭП: 100, 125, 140, 150, 160, 180, 200, 225, 250, 280, 315, 355, 400, 450, 500, 560, 630, 710, 800, 900, 1000;
1xЭПВ: 100, 125, 140, 150, 160, 180, 200, 225, 250, 280, 315, 355, 400, 450, 500, 560, 630, 710, 800, 900, 1000</t>
  </si>
  <si>
    <t>КПУ-1Н, ниппельный</t>
  </si>
  <si>
    <t>196f80b500eb91830424ce5ce612397f</t>
  </si>
  <si>
    <t>КПУ-2Н, канальный, дымовой</t>
  </si>
  <si>
    <t>cda7b627bcf44ae1916f6b98eadc5243</t>
  </si>
  <si>
    <t>https://www.veza.ru/produktsiya/klapany-i-setevye-elementy/protivopozharnye-klapany/kruglye-protivopozharnye-klapany/kpu-2n-kruglye</t>
  </si>
  <si>
    <t>КПУ-2Н, канальный, нормально открытый</t>
  </si>
  <si>
    <t>bfe39e4bc63bee02208e11e8da3128df</t>
  </si>
  <si>
    <t>КПУ-2Н, канальный, нормально закрытый</t>
  </si>
  <si>
    <t>a350f25b01d5d3a1f12131ea65a1bd8a</t>
  </si>
  <si>
    <t>КПУ-2Н, ниппельный, дымовой</t>
  </si>
  <si>
    <t>7cb3186ba06a817bcf50a61721f19991</t>
  </si>
  <si>
    <t>КПУ-2Н, ниппельный, нормально открытый</t>
  </si>
  <si>
    <t>1753277370d4ac6947b80252811a8927</t>
  </si>
  <si>
    <t>КПУ-2Н, ниппельный, нормально закрытый</t>
  </si>
  <si>
    <t>5b97739120375bd47c3ae50d3950e58d</t>
  </si>
  <si>
    <t>КПУ-2Н-ВД, канальный, нормально открытый</t>
  </si>
  <si>
    <t>dbf81601cf5c17223bea2860580b3418</t>
  </si>
  <si>
    <t>https://www.veza.ru/produktsiya/klapany-i-setevye-elementy/protivopozharnye-klapany/pryamougolnye-protivopozharnye-klapany/kpu-2n-pryamougolnye</t>
  </si>
  <si>
    <t>1xЭП: 100x100...1000x900;
1xЭПВ: 100x100...1000x1500;
2xЭП: 100x1000...1000x1500</t>
  </si>
  <si>
    <t>КПУ-2Н-ВД, канальный, нормально закрытый</t>
  </si>
  <si>
    <t>280c6fce5b59c62e1dfd48172a2b4057</t>
  </si>
  <si>
    <t>1xЭП: 100x100...1000x1500;
1xЭПВ: 100x100...1000x1500;
2xЭП: 100x1000...1000x1500</t>
  </si>
  <si>
    <t>КПУ-ДД, канальный</t>
  </si>
  <si>
    <t>259733e60ec8e6e72a275070cbc9d2ec</t>
  </si>
  <si>
    <t>двойного действия</t>
  </si>
  <si>
    <t>https://www.veza.ru/produktsiya/klapany-i-setevye-elementy/protivopozharnye-klapany/pryamougolnye-protivopozharnye-klapany/kpu-dd-pryamougolnye</t>
  </si>
  <si>
    <t>1xЭП: 100x100...1200x1000;
1xЭПВ: 100x100...1200x1000</t>
  </si>
  <si>
    <t>КПУ-ДД, стеновой</t>
  </si>
  <si>
    <t>5507803f8ae0598ada316d8697e4aa50</t>
  </si>
  <si>
    <t>1xЭП: 250x300...1000x1200</t>
  </si>
  <si>
    <t>a77830bb9c6e9a8bff63db52208d4a50</t>
  </si>
  <si>
    <t>https://www.veza.ru/produktsiya/klapany-i-setevye-elementy/protivopozharnye-klapany/kruglye-protivopozharnye-klapany/kpu-dd-kruglye</t>
  </si>
  <si>
    <t>1xЭП: 100, 125, 140, 150, 160, 180, 200, 225, 250, 280, 315, 355, 400, 450, 500, 560, 630, 710, 800, 900, 1000;
1xЭПВ: 100, 125, 140, 150, 160, 180, 200, 225, 250, 280, 315, 355, 400, 450, 500, 560, 630, 710, 800, 900, 1000</t>
  </si>
  <si>
    <t>КПУ-ДД, ниппельный</t>
  </si>
  <si>
    <t>e25572a78753ed063699bfbf23a50cb1</t>
  </si>
  <si>
    <t>ОКСИД, канальный</t>
  </si>
  <si>
    <t>1e8da8202a20a093c6023b35caa96241</t>
  </si>
  <si>
    <t>избыточного давления</t>
  </si>
  <si>
    <t>https://www.veza.ru/produktsiya/klapany-i-setevye-elementy/protivopozharnye-klapany/pryamougolnye-protivopozharnye-klapany/oksid</t>
  </si>
  <si>
    <t>200x200...1200x1200</t>
  </si>
  <si>
    <t>ОКСИД, стеновой</t>
  </si>
  <si>
    <t>559871551bc4f18ca67c9d80f16ccf23</t>
  </si>
  <si>
    <t>200x230...1200x1200</t>
  </si>
  <si>
    <t>ОКСИД, канальный, кассетный</t>
  </si>
  <si>
    <t>db6315cfe675bf5f568474737033e259</t>
  </si>
  <si>
    <t>2-х секционные: 1210x200...2460x1200;
3-х секционные: 250x1200...1200x2460;
4-х секционные:
1210x1201...2460x2460</t>
  </si>
  <si>
    <t>ПРОК, круглый</t>
  </si>
  <si>
    <t>e91c7ecb51762ce3915ead00b1f99628</t>
  </si>
  <si>
    <t>обратный</t>
  </si>
  <si>
    <t>https://www.veza.ru/produktsiya/klapany-i-setevye-elementy/protivopozharnye-klapany/kruglye-protivopozharnye-klapany/prok-kruglye</t>
  </si>
  <si>
    <t>355, 400, 450, 500, 560, 630, 710, 800, 900, 1000, 1120, 1250;</t>
  </si>
  <si>
    <t>ПРОК, прямоугольный</t>
  </si>
  <si>
    <t>535809c2c21e05b32333aae16d638962</t>
  </si>
  <si>
    <t>https://www.veza.ru/produktsiya/klapany-i-setevye-elementy/protivopozharnye-klapany/pryamougolnye-protivopozharnye-klapany/prok-pryamougolnye</t>
  </si>
  <si>
    <t>300x300...1250x1250</t>
  </si>
  <si>
    <t>ГТК</t>
  </si>
  <si>
    <t>c5d3cd77d93e61c742a234f11d1b8d3e</t>
  </si>
  <si>
    <t>трубчатый</t>
  </si>
  <si>
    <t>https://rowen.ru/catalog/shumoglushiteli/shumoglushiteli_trubchatye_kruglye_gtk/</t>
  </si>
  <si>
    <t>Длина 600: 100, 125, 160, 200, 250, 315, 355, 400, 500;
Длина 900: 100, 125, 160, 200, 250, 315, 355, 400, 500</t>
  </si>
  <si>
    <t>fde8437cc6c76c0761f36351db855dd2</t>
  </si>
  <si>
    <t>https://www.nevatom.ru/catalog/shumoglushiteli_trubchatye_kruglye_gtk/</t>
  </si>
  <si>
    <t>Длина 600: 100, 125, 160, 200, 250, 315, 355, 400;
Длина 900: 100, 125, 160, 200, 250, 315, 355, 400, 500, 630</t>
  </si>
  <si>
    <t>ГТП</t>
  </si>
  <si>
    <t>5ec0c1da4d151b773f5f61255bd73458</t>
  </si>
  <si>
    <t>https://www.nevatom.ru/catalog/shumoglushiteli_trubchatye_pryamougolnye_gtp/</t>
  </si>
  <si>
    <t>Длина 600: 300x150...1000x500;
Длина 900: 300x150...1000x500</t>
  </si>
  <si>
    <t>Р, круглая</t>
  </si>
  <si>
    <t>e12d5ce3fea23e9d2676297a116d8bd7</t>
  </si>
  <si>
    <t>ручной</t>
  </si>
  <si>
    <t>https://www.nevatom.ru/catalog/zaslonki_ruchnye_r/</t>
  </si>
  <si>
    <t>225, 250, 280, 315, 355, 400, 450, 500, 560, 630, 710, 800, 900, 1000, 1120, 1250</t>
  </si>
  <si>
    <t>Р, прямоугольная</t>
  </si>
  <si>
    <t>74000cfae7eee018bfc735f940bf47eb</t>
  </si>
  <si>
    <t>100х100...500х1000</t>
  </si>
  <si>
    <t>KVK</t>
  </si>
  <si>
    <t>608842b69dfb225e63ec2450e78ab67a</t>
  </si>
  <si>
    <t>https://www.nevatom.ru/catalog/klapany_vozdushnye_kruglye_kvk/</t>
  </si>
  <si>
    <t>100, 125, 160, 200, 250, 315, 400, 500, 630</t>
  </si>
  <si>
    <t>KV</t>
  </si>
  <si>
    <t>f1d5f166f9b043a855be5e41c9e36ccd</t>
  </si>
  <si>
    <t>https://www.nevatom.ru/catalog/klapany_vozdushnye_alyuminievye_kv/</t>
  </si>
  <si>
    <t>100x100...1000x1000</t>
  </si>
  <si>
    <t>KVU-P</t>
  </si>
  <si>
    <t>26f9097501e6dd15c5527ad4145e3981</t>
  </si>
  <si>
    <t>утепленный</t>
  </si>
  <si>
    <t>https://www.nevatom.ru/catalog/klapany_vozdushnye_uteplennye_kvu/</t>
  </si>
  <si>
    <t>200x300...1200x1200</t>
  </si>
  <si>
    <t>KO</t>
  </si>
  <si>
    <t>2148736d701a5728fa45fbfcb953a86c</t>
  </si>
  <si>
    <t>https://www.nevatom.ru/catalog/klapany_obratnye_ko/</t>
  </si>
  <si>
    <t>160, 200, 250, 315, 355, 400, 450, 500, 560, 630, 710, 800, 900, 1000, 1120, 1250;</t>
  </si>
  <si>
    <t>KO типа _бабочка_</t>
  </si>
  <si>
    <t>0c93303d538895ccde1119fb2bdc6e83</t>
  </si>
  <si>
    <t>https://www.nevatom.ru/catalog/klapany_obratnye_ko_babochka/</t>
  </si>
  <si>
    <t>100, 125, 160, 200, 250, 315</t>
  </si>
  <si>
    <t>KPNO</t>
  </si>
  <si>
    <t>a11d61adc131c9229b55f26a0ebc922a</t>
  </si>
  <si>
    <t>нормально открытый</t>
  </si>
  <si>
    <t>https://www.nevatom.ru/catalog/klapany_protivopozharnye_normalno_otkrytye_kpno/</t>
  </si>
  <si>
    <t>150x150...1000x500</t>
  </si>
  <si>
    <t>TDC III, воздуховод</t>
  </si>
  <si>
    <t>20f9ac1377860caf9224bcffd25c91e0</t>
  </si>
  <si>
    <t>https://www.nevatom.ru/catalog/vozdukhovody_pryamougolnye/</t>
  </si>
  <si>
    <t>150x150...1200x2000</t>
  </si>
  <si>
    <t>TDC III, заглушка</t>
  </si>
  <si>
    <t>b1d8991615c4ec44d1875e81ce45cb47</t>
  </si>
  <si>
    <t>https://www.nevatom.ru/catalog/zaglushki/</t>
  </si>
  <si>
    <t>150x150...1000x1000</t>
  </si>
  <si>
    <t>TDC III, отвод</t>
  </si>
  <si>
    <t>8a70ff2b2cf167bf0a088b7b0ecf348e</t>
  </si>
  <si>
    <t>с полкой</t>
  </si>
  <si>
    <t>https://www.nevatom.ru/catalog/otvody/</t>
  </si>
  <si>
    <t>150x150...2000x1200</t>
  </si>
  <si>
    <t>ДП4</t>
  </si>
  <si>
    <t>851bbb07c7fb8389a97d8912dd382ba0</t>
  </si>
  <si>
    <t>квадратный</t>
  </si>
  <si>
    <t>https://www.nevatom.ru/catalog/diffuzory_dp/</t>
  </si>
  <si>
    <t>300x300, 450x450, 600x600</t>
  </si>
  <si>
    <t>КП (КВ)</t>
  </si>
  <si>
    <t>05a15492b05120241c69d81f53fcb897</t>
  </si>
  <si>
    <t>регулируемый дискового типа</t>
  </si>
  <si>
    <t>https://www.nevatom.ru/catalog/klapany_vytyazhnye_pritochnye_kv_kp/</t>
  </si>
  <si>
    <t>100, 125, 160, 200</t>
  </si>
  <si>
    <t>VC</t>
  </si>
  <si>
    <t>ef2f12c96d0681a1f5d45a929a36e476</t>
  </si>
  <si>
    <t>канальный с шумоизолирующим коробом и кронштейном</t>
  </si>
  <si>
    <t>В компоненте реализована возможность опциального выбора шумоизолирующего короба и крепежного кронштейна</t>
  </si>
  <si>
    <t>https://rowen.ru/catalog/kanalnye_ventilyatory/ventilyatory_kanalnye_kruglye_vc/</t>
  </si>
  <si>
    <t>100, 125, 160, 200, 250, 315, 355</t>
  </si>
  <si>
    <t>VCN</t>
  </si>
  <si>
    <t>5c409b8c5e9113792d020881fa143552</t>
  </si>
  <si>
    <t>канальный с гибкой вставкой ВГ</t>
  </si>
  <si>
    <t>В компоненте реализована возможность опциального выбора шумоизолирующего короба, гибких вставок и различных вариантов электрического исполнения</t>
  </si>
  <si>
    <t>https://rowen.ru/catalog/kanalnye_ventilyatory/ventilyatory_kanalnye_pryamougolnye_vcn/</t>
  </si>
  <si>
    <t>400x200...1000x500</t>
  </si>
  <si>
    <t>NWPk</t>
  </si>
  <si>
    <t>01c9adbea0e4956a7f9d28126b80b4dc</t>
  </si>
  <si>
    <t>водяной</t>
  </si>
  <si>
    <t>https://www.nevatom.ru/catalog/nagrevateli_vodyanye_nwpk_nwp/</t>
  </si>
  <si>
    <t>2-х рядные: 160, 200, 250, 315;
3-х рядные: 160, 200, 250, 315</t>
  </si>
  <si>
    <t>NWP</t>
  </si>
  <si>
    <t>0842626a215e6a25eb4c83b125a5e5a7</t>
  </si>
  <si>
    <t>1-рядные, L и R: 400x200...900x500;
2-х рядные, L и R: 300x150...900x500;
3-х рядные, L и R: 300x150...900x500;
4-х рядные, L и R: 400x200...900x500</t>
  </si>
  <si>
    <t>NEK</t>
  </si>
  <si>
    <t>be6f1dedda701c313b5fe65a40ec1255</t>
  </si>
  <si>
    <t>электрический</t>
  </si>
  <si>
    <t>Также присутствуют различные типоразмеры по тепловой мощности</t>
  </si>
  <si>
    <t>https://www.nevatom.ru/catalog/nagrevateli_elektricheskie_nek_nep/</t>
  </si>
  <si>
    <t>NEP</t>
  </si>
  <si>
    <t>6cc27476f19588c5783170f4dd97be87</t>
  </si>
  <si>
    <t>300x150...1000x500</t>
  </si>
  <si>
    <t>OWP</t>
  </si>
  <si>
    <t>9d243ab8dcd95cad1a13c8cc8f5a0f41</t>
  </si>
  <si>
    <t>https://www.nevatom.ru/catalog/okhladiteli_vodyanye_owp/</t>
  </si>
  <si>
    <t>L и R: 400x200...1000x500</t>
  </si>
  <si>
    <t>OFP</t>
  </si>
  <si>
    <t>06657e1586e12e6df958b244b3c3a523</t>
  </si>
  <si>
    <t>фреоновый</t>
  </si>
  <si>
    <t>https://www.nevatom.ru/catalog/okhladiteli_freonovye_ofp/</t>
  </si>
  <si>
    <t>SUB</t>
  </si>
  <si>
    <t>d02b1e0d385582d7a9988650e2d6647e</t>
  </si>
  <si>
    <t>https://www.nevatom.ru/catalog/sektsii_ultrafioletovoy_bakteritsidnoy_obrabotki_sub/</t>
  </si>
  <si>
    <t>7e2c7f119e1e5c48d7052a492df1df0a</t>
  </si>
  <si>
    <t>параметрический</t>
  </si>
  <si>
    <t>https://www.nanocad.ru/products/bim/ventilation/</t>
  </si>
  <si>
    <t>100, 125, 200</t>
  </si>
  <si>
    <t>877729ea8b2df4949b9f173ef166dad1</t>
  </si>
  <si>
    <t>параметрическая</t>
  </si>
  <si>
    <t>180x(100, 100)</t>
  </si>
  <si>
    <t>cd37aa69939200256b5b6716bb22362c</t>
  </si>
  <si>
    <t>100, 125, 160</t>
  </si>
  <si>
    <t>79c1c374d82a11e4c46b9eafffbde9a1</t>
  </si>
  <si>
    <t>параметрический круглого сечения</t>
  </si>
  <si>
    <t>125x100, 160x100, 160x125</t>
  </si>
  <si>
    <t>acb7bdc41f035930b071be6dc6f144d7</t>
  </si>
  <si>
    <t>100x100, 125x100, 160x100</t>
  </si>
  <si>
    <t>37e309a42d9a6166127c4efee053b539</t>
  </si>
  <si>
    <t>efea2614a26a5dee52621563826198f3</t>
  </si>
  <si>
    <t>100x(100, 100)</t>
  </si>
  <si>
    <t>760a03237e117c839b86d2ce8f87f65e</t>
  </si>
  <si>
    <t>ee0149ff386fc6546834692e05f6dc7e</t>
  </si>
  <si>
    <t>150x100</t>
  </si>
  <si>
    <t>3d7b65dd603b14eb984865cf92bb8074</t>
  </si>
  <si>
    <t>150x150</t>
  </si>
  <si>
    <t>978100b273aad8ca85ba3f1e2572317b</t>
  </si>
  <si>
    <t>a902a0a04a3b7e6be7ae13fc3a75d529</t>
  </si>
  <si>
    <t>100, 125, 140, 160, 180, 200, 225, 250, 280, 315, 355, 400, 450, 500, 560, 630, 710, 800, 900, 1000, 1120, 1250, 1400, 1600, 1800, 2000</t>
  </si>
  <si>
    <t>3267b9ff172337acf7262b6d577b4c18</t>
  </si>
  <si>
    <t>100x100...2000x2000</t>
  </si>
  <si>
    <t>73bf9939851bb4793f5f5ee2f7d91176</t>
  </si>
  <si>
    <t>100, 125, 140, 160, 180, 200, 225, 250, 280, 315, 355, 400, 450, 500, 560, 630, 710, 800, 900, 1000, 1120, 1250</t>
  </si>
  <si>
    <t>6f40dfd25fe7139dd7a8b7d1e1708568</t>
  </si>
  <si>
    <t>100x100...1000x2000</t>
  </si>
  <si>
    <t>1b985a7d924672d122455ff032ebfb07</t>
  </si>
  <si>
    <t>be4f4a98aac8b11683e3ca524748817b</t>
  </si>
  <si>
    <t>100x(100, 100)...800x(800, 800)</t>
  </si>
  <si>
    <t>a2d38f30c45f407f9459bcac0bedcdee</t>
  </si>
  <si>
    <t>100, 125, 140, 160, 180, 200, 225, 250, 280, 315, 355, 400, 450, 500, 560, 630, 710, 800, 900, 1000, 1120, 1250, 1400</t>
  </si>
  <si>
    <t>Ниппель</t>
  </si>
  <si>
    <t>84faf93a4eba884d65ccf7d8b16d184b</t>
  </si>
  <si>
    <t>ace01da0b1ef61e24f0b3a59158089bd</t>
  </si>
  <si>
    <t>15°</t>
  </si>
  <si>
    <t>447b5bc3d424cd6a6d510fbc25886001</t>
  </si>
  <si>
    <t>30°</t>
  </si>
  <si>
    <t>b841a431d7680ef0050729b69dffa849</t>
  </si>
  <si>
    <t>45°</t>
  </si>
  <si>
    <t>e5420939daf1687ce379cf407f8c3c11</t>
  </si>
  <si>
    <t>100x100...1400x900</t>
  </si>
  <si>
    <t>83045e88280180f8315b00748586f977</t>
  </si>
  <si>
    <t>60°</t>
  </si>
  <si>
    <t>100, 125, 140, 160, 180, 200, 225, 250, 280, 315, 355, 400, 450, 500, 560, 630, 710, 800, 900</t>
  </si>
  <si>
    <t>a09c82b89ac7aeeb5683354edfd310e2</t>
  </si>
  <si>
    <t>90°</t>
  </si>
  <si>
    <t>5eefc3a0b450318967511623603d36b8</t>
  </si>
  <si>
    <t>2a44a4c72ef3a18ae207b1ca77272211</t>
  </si>
  <si>
    <t>концентрический</t>
  </si>
  <si>
    <t>В списке на совершенствование (отображение меньшего диаметра в начале и большего потом)</t>
  </si>
  <si>
    <t>c41219195f1575b75378aa02b0cd8424</t>
  </si>
  <si>
    <t>с прямоугольного сечения на круглое</t>
  </si>
  <si>
    <t>100x(100x100)...1250x(1200x800)</t>
  </si>
  <si>
    <t>5dfed25097dff1229f9481f36b24279d</t>
  </si>
  <si>
    <t>(150x100)x(100x100)...(2000x1400)x(1800x500)</t>
  </si>
  <si>
    <t>7980f3efab3014af570e9153b60dd3ba</t>
  </si>
  <si>
    <t>100x100...1250x1250</t>
  </si>
  <si>
    <t>ac5a3de120be68f5c007bc395d934bc2</t>
  </si>
  <si>
    <t>(150x150)x(100x100)...(2000x1400)x(1400x1400)</t>
  </si>
  <si>
    <t>Воздуховод (4 параметра)</t>
  </si>
  <si>
    <t>b3fecc43137e617af4aa576ec4217dee</t>
  </si>
  <si>
    <t>Выноска автоматически определяет форму воздуховода и делает выбор между обозначением круглого и прямоугольного воздуховодов</t>
  </si>
  <si>
    <t>Вход в систему (Полная потеря давления)</t>
  </si>
  <si>
    <t>4332032987882bc7d8f8b6446de2295c</t>
  </si>
  <si>
    <t>Выноска показывает суммарные значения потерь давления в системе. Предназначена для компонента Вход в систему</t>
  </si>
  <si>
    <t>Универсальная (Потеря давления)</t>
  </si>
  <si>
    <t>a162b8ed992c2853b26f50cc0c2171c5</t>
  </si>
  <si>
    <t>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t>
  </si>
  <si>
    <t>Универсальная (Наименование)</t>
  </si>
  <si>
    <t>9989f12e72f2083d0e9993554c1b487f</t>
  </si>
  <si>
    <t>Выноска может быть применена к любому элементу</t>
  </si>
  <si>
    <t>Универсальная (Свободный текст)</t>
  </si>
  <si>
    <t>8df81ddf1fa35eddfc4361a416ce53aa</t>
  </si>
  <si>
    <t>Выноска может быть применена к любому элементу. Не содержит параметров (пустая).</t>
  </si>
  <si>
    <t>KVR</t>
  </si>
  <si>
    <t>80b25a11c886d0d54cd098704b7a134e</t>
  </si>
  <si>
    <t>канальный с кронштейном</t>
  </si>
  <si>
    <t>NED</t>
  </si>
  <si>
    <t>https://air-ned.com/tovar-5.html</t>
  </si>
  <si>
    <t>2024.08.10</t>
  </si>
  <si>
    <t>IRE</t>
  </si>
  <si>
    <t>aec18f854211390e519c35c95bc8c53a</t>
  </si>
  <si>
    <t>канальный</t>
  </si>
  <si>
    <t>Ostberg</t>
  </si>
  <si>
    <t>Компонент из тест-драйва. В списке замены на параметрику.</t>
  </si>
  <si>
    <t>http://www.arktika.ru/html/ire500.htm</t>
  </si>
  <si>
    <t>160, 250</t>
  </si>
  <si>
    <t>RSK</t>
  </si>
  <si>
    <t>5f5f870b60426820cf090e8c7f64cb27</t>
  </si>
  <si>
    <t>http://www.arktika.ru/html/rsk.htm</t>
  </si>
  <si>
    <t>ОСА 300</t>
  </si>
  <si>
    <t>d79cfb94b58df43870b01c8a3d984aac</t>
  </si>
  <si>
    <t>осевой</t>
  </si>
  <si>
    <t>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t>
  </si>
  <si>
    <t>https://www.veza.ru/produktsiya/ventilyatory/obshchepromyshlennye/osevye-obshchepromyshlennye/osa300</t>
  </si>
  <si>
    <t>400...1250</t>
  </si>
  <si>
    <t>ОСА 301</t>
  </si>
  <si>
    <t>fa5ca97d9a0604db9fba8c2578785525</t>
  </si>
  <si>
    <t>https://www.veza.ru/produktsiya/ventilyatory/obshchepromyshlennye/osevye-obshchepromyshlennye/osa301</t>
  </si>
  <si>
    <t>1ВПТР</t>
  </si>
  <si>
    <t>e79338a004e9f2bde6eed32fbed26416</t>
  </si>
  <si>
    <t>Панельный</t>
  </si>
  <si>
    <t>турбулизирующий</t>
  </si>
  <si>
    <t>Компонент из тест-драйва "Проектирование насосной станции". В списке замены на параметрику.</t>
  </si>
  <si>
    <t>http://www.arktos.ru/detailitem.phtml?item_id=31</t>
  </si>
  <si>
    <t>900x900</t>
  </si>
  <si>
    <t>ВРАН</t>
  </si>
  <si>
    <t>dd5ba058e66bc4e06e9883cf0bcaacde</t>
  </si>
  <si>
    <t>центробежный</t>
  </si>
  <si>
    <t>https://www.veza.ru/produktsiya/ventilyatory/obshchepromyshlennye/radialnye-obshchepromyshlennye/vran</t>
  </si>
  <si>
    <t>ВРАН6-4.5, ВРАН 9-6.3</t>
  </si>
  <si>
    <t>Зонт</t>
  </si>
  <si>
    <t>7179a4ecfcb29ab110bba687b5d88b65</t>
  </si>
  <si>
    <t>крышный</t>
  </si>
  <si>
    <t>v1: Компонент из тест-драйва "Проектирование насосной станции" на основе оборудования Неватом. В списке замены на параметрику;
v2: Создан Параметрический компонент на основе оборудования Ровен;
v3: параметры из графики вынесены в компонент, добавлены параметры Выводить в спецификацию</t>
  </si>
  <si>
    <t>100, 200, 400</t>
  </si>
  <si>
    <t>2024.08.15</t>
  </si>
  <si>
    <t>68ed8e0f2c1b72c5e186f9e6388446f6</t>
  </si>
  <si>
    <t>Параметризованы вылеты (прямые участки) для отвода и для магистрали</t>
  </si>
  <si>
    <t>(100x100)x(100x100)...(200x200)x(200x200), (800x200)x(100x100)...(800x200)x(200x200)</t>
  </si>
  <si>
    <t>2024.08.14</t>
  </si>
  <si>
    <t>f956a87a69d7fe27299e34d6b80b87db</t>
  </si>
  <si>
    <t>90°, параметрический</t>
  </si>
  <si>
    <t>Радиус отвода жестко задан как 1.5 ширины воздуховода (если смотреть на отвод как поворот в горизонтальной плоскости).
В списке на совершенствование (добавление угла как параметра, добавление радиуса отвода как параметра).</t>
  </si>
  <si>
    <t>100x100, 200x100, 200x200, 800x200</t>
  </si>
  <si>
    <t>d6a586469ec27826261adc5ab974a267</t>
  </si>
  <si>
    <t>ec6115dee1cbcb52f74e7e014846afe1</t>
  </si>
  <si>
    <t>концентрический прямоугольного сечения</t>
  </si>
  <si>
    <t>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t>
  </si>
  <si>
    <t>7360173f5b2cff8e03e6e3cdf185a9ff</t>
  </si>
  <si>
    <t>6ac622492909a14fe1ef51d9d59e89a1</t>
  </si>
  <si>
    <t>1197af013018aca6733b9b7e25c234dc</t>
  </si>
  <si>
    <t>Параметризованы вылеты (прямые участки) для отводов и для магистрали, габариты сечения</t>
  </si>
  <si>
    <t>3a997c454ee9f6677b9ed2835361b6ec</t>
  </si>
  <si>
    <t>Параметризованы длина утки и перепад высот, габариты сечения. В списке на совершенствование (горизонтальное смещение утки).</t>
  </si>
  <si>
    <t>100x100-100x100, 100x100-200x100, 200x200-800x200</t>
  </si>
  <si>
    <t>8ea4ca2d518051522b5721c028c0deec</t>
  </si>
  <si>
    <t>Параметризованы диаметр, длина клапана, длина ручки и вылет ручки - все габариты. Внесены аэродинамические данные.</t>
  </si>
  <si>
    <t>v1: Компонент параметризован не полностью, габариты приблизительные;
v2: Габариты полностью соответствуют Арктос КВК-Р, добавлена аэродинамика, исправлена ошибка свойств Арматура (Арматуру нужно обязательно добавлять через кнопку "Задать тип оборудования"!)</t>
  </si>
  <si>
    <t>100, 125</t>
  </si>
  <si>
    <t>2024.08.22</t>
  </si>
  <si>
    <t>689ea6b671e113595877f96820db574d</t>
  </si>
  <si>
    <t>Параметризованы вылеты (прямые участки) для отвода и для магистрали, габариты сечения</t>
  </si>
  <si>
    <t>(100x100)x(100),(200x200)x(200),(800x200)x(200)</t>
  </si>
  <si>
    <t>2024.08.23</t>
  </si>
  <si>
    <t>e83be117d00f7ad6d6e759a69d263522</t>
  </si>
  <si>
    <t>с полкой параметрический</t>
  </si>
  <si>
    <t>Параметризован размер полки и угол отвода</t>
  </si>
  <si>
    <t>2024.08.29</t>
  </si>
  <si>
    <t>7a2daa04bad7b97d75a83bc2aa016057</t>
  </si>
  <si>
    <t>прямоугольная с круглым отводом</t>
  </si>
  <si>
    <t>2024.08.30</t>
  </si>
  <si>
    <t>Чиллер модульный</t>
  </si>
  <si>
    <t>e805835f79ab0c20004fee239013904b</t>
  </si>
  <si>
    <t>Чиллер</t>
  </si>
  <si>
    <t>воздушный</t>
  </si>
  <si>
    <t>Параметризованы все основные габариты и патрубки воды</t>
  </si>
  <si>
    <t>45...188 кВт</t>
  </si>
  <si>
    <t>2024.10.21</t>
  </si>
  <si>
    <t>Драйкулер V-образный</t>
  </si>
  <si>
    <t>0dcbe09a0bf3debac6e01b14026d511a</t>
  </si>
  <si>
    <t>Драйкулер</t>
  </si>
  <si>
    <t>91...131 кВт</t>
  </si>
  <si>
    <t>Нерпа</t>
  </si>
  <si>
    <t>8e67c617dc5eadaaf1db7af5048f4553</t>
  </si>
  <si>
    <t>высокой плотности</t>
  </si>
  <si>
    <t>Параметризованы все габариты, количество приводов, автоматический подбор количества лопаток, артикул автоформируемый, защита от неправильных габаритов</t>
  </si>
  <si>
    <t>https://www.veza.ru/produktsiya/klapany-i-setevye-elementy/vozdushnye-klapany/pryamougolnye-vozdushnye-klapany/nerpa-pryamougolnyy</t>
  </si>
  <si>
    <t>(100x200)x(2200x2100)</t>
  </si>
  <si>
    <t>Фанкойл кассетный</t>
  </si>
  <si>
    <t>Фанкойл</t>
  </si>
  <si>
    <t>Параметризованы все габариты</t>
  </si>
  <si>
    <t>5,7…12,9 кВт (холод)
9,7…17,6 кВт (тепло)
(ширина/высота панели 950 мм)</t>
  </si>
  <si>
    <t>2024.11.11</t>
  </si>
  <si>
    <t>четырехтрубный</t>
  </si>
  <si>
    <t>двухтрубный</t>
  </si>
  <si>
    <t>3…4.5 кВт (холод)
4…6 кВт (тепло)
(ширина/высота панели 647 мм)</t>
  </si>
  <si>
    <t>b74114f19448fcca3ad1b3d10deaaecd</t>
  </si>
  <si>
    <t>110ab64b34191f9153caea9dd675ac38</t>
  </si>
  <si>
    <t>Сплит-система</t>
  </si>
  <si>
    <t>воздушного охлаждения</t>
  </si>
  <si>
    <t>Параметризованы все габариты. Блок имеет патрубки для жидкостной и газовой линии, фреона и дренажа</t>
  </si>
  <si>
    <t>2024.11.13</t>
  </si>
  <si>
    <t>3.3…9 кВт (тепло)
2.4…7.3 кВт (холод)</t>
  </si>
  <si>
    <t>3,3…9 кВт (тепло)
2,4…7,3 кВт (холод)</t>
  </si>
  <si>
    <t>Параметризованы все габариты. Блок имеет патрубки для жидкостной и газовой линии</t>
  </si>
  <si>
    <t>cf738be6c2382c779598f33b5432ad68</t>
  </si>
  <si>
    <t>6e43d176a1d591209ec3727785329eb6</t>
  </si>
  <si>
    <t>Сплит-система - Наружный блок</t>
  </si>
  <si>
    <t>Сплит-система - Внутренний блок</t>
  </si>
  <si>
    <t>Фанкойл канальный</t>
  </si>
  <si>
    <t>48fd0e6c72edbd827bec0fcb59664684</t>
  </si>
  <si>
    <t>3,5…21 кВт (тепло)
2,2…12,5 кВт (холод)</t>
  </si>
  <si>
    <t>2024.11.15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</si>
</sst>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charset val="13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name val="Calibri"/>
      <charset val="134"/>
      <scheme val="minor"/>
    </font>
    <font>
      <u/>
      <sz val="11"/>
      <name val="Calibri"/>
      <scheme val="minor"/>
    </font>
    <font>
      <b/>
      <sz val="11"/>
      <color theme="1"/>
      <name val="Calibri"/>
      <charset val="134"/>
      <scheme val="minor"/>
    </font>
    <font>
      <u/>
      <sz val="11"/>
      <color rgb="FF0000FF"/>
      <name val="Calibri"/>
      <scheme val="minor"/>
    </font>
  </fonts>
  <fills count="3">
    <fill>
      <patternFill patternType="none"/>
    </fill>
    <fill>
      <patternFill patternType="gray125"/>
    </fill>
    <fill>
      <patternFill patternType="solid">
        <fgColor theme="7" tint="0.79998168889431442"/>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8">
    <xf numFmtId="0" fontId="0" fillId="0" borderId="0" xfId="0">
      <alignment vertical="center"/>
    </xf>
    <xf numFmtId="0" fontId="0" fillId="0" borderId="0" xfId="0" applyAlignment="1">
      <alignment vertical="center" wrapText="1"/>
    </xf>
    <xf numFmtId="0" fontId="0" fillId="0" borderId="0" xfId="0" applyAlignment="1">
      <alignment horizontal="left" vertical="center" wrapText="1"/>
    </xf>
    <xf numFmtId="0" fontId="6" fillId="0" borderId="0" xfId="0" applyFont="1">
      <alignment vertical="center"/>
    </xf>
    <xf numFmtId="0" fontId="0" fillId="0" borderId="0" xfId="0" applyAlignment="1">
      <alignment horizontal="left" vertical="center"/>
    </xf>
    <xf numFmtId="0" fontId="0" fillId="0" borderId="1" xfId="0" applyBorder="1" applyAlignment="1">
      <alignment vertical="center" wrapText="1"/>
    </xf>
    <xf numFmtId="0" fontId="6" fillId="0" borderId="2" xfId="0" applyFont="1" applyBorder="1">
      <alignment vertical="center"/>
    </xf>
    <xf numFmtId="0" fontId="0" fillId="0" borderId="3" xfId="0" applyBorder="1">
      <alignment vertical="center"/>
    </xf>
    <xf numFmtId="0" fontId="7" fillId="0" borderId="0" xfId="1">
      <alignment vertical="center"/>
    </xf>
    <xf numFmtId="0" fontId="0" fillId="2" borderId="3" xfId="0" applyFill="1" applyBorder="1">
      <alignment vertical="center"/>
    </xf>
    <xf numFmtId="0" fontId="0" fillId="0" borderId="4" xfId="0" applyBorder="1">
      <alignment vertical="center"/>
    </xf>
    <xf numFmtId="0" fontId="0" fillId="0" borderId="5" xfId="0" applyBorder="1" applyAlignment="1">
      <alignment horizontal="left" vertical="center" wrapText="1"/>
    </xf>
    <xf numFmtId="0" fontId="0" fillId="0" borderId="5" xfId="0" applyBorder="1" applyAlignment="1">
      <alignment horizontal="left" vertical="center"/>
    </xf>
    <xf numFmtId="49" fontId="0" fillId="0" borderId="5" xfId="0" applyNumberFormat="1" applyBorder="1" applyAlignment="1">
      <alignment horizontal="left" vertical="center"/>
    </xf>
    <xf numFmtId="0" fontId="0" fillId="0" borderId="6" xfId="0"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horizontal="left" vertical="center"/>
    </xf>
    <xf numFmtId="49" fontId="4" fillId="0" borderId="5" xfId="0" applyNumberFormat="1" applyFont="1" applyBorder="1" applyAlignment="1">
      <alignment horizontal="left" vertical="center" wrapText="1"/>
    </xf>
    <xf numFmtId="49" fontId="0" fillId="0" borderId="5" xfId="0" applyNumberFormat="1" applyBorder="1" applyAlignment="1">
      <alignment horizontal="left" vertical="center" wrapText="1"/>
    </xf>
    <xf numFmtId="49" fontId="5" fillId="0" borderId="5" xfId="1" applyNumberFormat="1" applyFont="1" applyBorder="1" applyAlignment="1">
      <alignment horizontal="left" vertical="center" wrapText="1"/>
    </xf>
    <xf numFmtId="0" fontId="0" fillId="0" borderId="7" xfId="0" applyBorder="1" applyAlignment="1">
      <alignment horizontal="left" vertical="center" wrapText="1"/>
    </xf>
    <xf numFmtId="49" fontId="0" fillId="0" borderId="7" xfId="0" applyNumberFormat="1" applyBorder="1" applyAlignment="1">
      <alignment horizontal="left" vertical="center"/>
    </xf>
    <xf numFmtId="49" fontId="4" fillId="0" borderId="7" xfId="0" applyNumberFormat="1" applyFont="1" applyBorder="1" applyAlignment="1">
      <alignment horizontal="left" vertical="center" wrapText="1"/>
    </xf>
    <xf numFmtId="49" fontId="0" fillId="0" borderId="7" xfId="0" applyNumberFormat="1" applyBorder="1" applyAlignment="1">
      <alignment horizontal="left" vertical="center" wrapText="1"/>
    </xf>
    <xf numFmtId="49" fontId="3" fillId="0" borderId="5" xfId="0" applyNumberFormat="1" applyFont="1" applyBorder="1" applyAlignment="1">
      <alignment horizontal="left" vertical="center" wrapText="1"/>
    </xf>
    <xf numFmtId="0" fontId="3" fillId="0" borderId="5" xfId="0" applyFont="1" applyBorder="1" applyAlignment="1">
      <alignment horizontal="left" vertical="center" wrapText="1"/>
    </xf>
    <xf numFmtId="49" fontId="2" fillId="0" borderId="5" xfId="0" applyNumberFormat="1" applyFont="1" applyBorder="1" applyAlignment="1">
      <alignment horizontal="left" vertical="center" wrapText="1"/>
    </xf>
    <xf numFmtId="49" fontId="1" fillId="0" borderId="5" xfId="0" applyNumberFormat="1" applyFont="1" applyBorder="1" applyAlignment="1">
      <alignment horizontal="left" vertical="center" wrapText="1"/>
    </xf>
  </cellXfs>
  <cellStyles count="2">
    <cellStyle name="Гиперссылка" xfId="1" builtinId="8"/>
    <cellStyle name="Обычный" xfId="0" builtinId="0"/>
  </cellStyles>
  <dxfs count="44">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charset val="134"/>
        <scheme val="minor"/>
      </font>
      <numFmt numFmtId="30" formatCode="@"/>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alignment horizontal="left" vertical="center" textRotation="0" wrapText="1" indent="0" justifyLastLine="0" shrinkToFit="0" readingOrder="0"/>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numFmt numFmtId="0" formatCode="General"/>
    </dxf>
    <dxf>
      <alignment horizontal="left"/>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43"/>
      <tableStyleElement type="headerRow" dxfId="42"/>
      <tableStyleElement type="totalRow" dxfId="41"/>
      <tableStyleElement type="firstColumn" dxfId="40"/>
      <tableStyleElement type="lastColumn" dxfId="39"/>
      <tableStyleElement type="firstRowStripe" dxfId="38"/>
      <tableStyleElement type="firstColumnStripe" dxfId="37"/>
    </tableStyle>
    <tableStyle name="PivotStylePreset2_Accent1" table="0" count="10" xr9:uid="{267968C8-6FFD-4C36-ACC1-9EA1FD1885CA}">
      <tableStyleElement type="headerRow" dxfId="36"/>
      <tableStyleElement type="totalRow" dxfId="35"/>
      <tableStyleElement type="firstRowStripe" dxfId="34"/>
      <tableStyleElement type="firstColumnStripe" dxfId="33"/>
      <tableStyleElement type="firstSubtotalRow" dxfId="32"/>
      <tableStyleElement type="secondSubtotalRow" dxfId="31"/>
      <tableStyleElement type="firstRowSubheading" dxfId="30"/>
      <tableStyleElement type="secondRowSubheading" dxfId="29"/>
      <tableStyleElement type="pageFieldLabels" dxfId="28"/>
      <tableStyleElement type="pageFieldValues"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_Привязка_категорий" displayName="Таблица_Привязка_категорий" ref="D7:E41" totalsRowCount="1">
  <autoFilter ref="D7:E40" xr:uid="{00000000-0009-0000-0100-000001000000}"/>
  <sortState xmlns:xlrd2="http://schemas.microsoft.com/office/spreadsheetml/2017/richdata2" ref="D7:E40">
    <sortCondition ref="E8:E40"/>
    <sortCondition ref="D8:D40"/>
  </sortState>
  <tableColumns count="2">
    <tableColumn id="1" xr3:uid="{00000000-0010-0000-0000-000001000000}" name="Категория_техническая" totalsRowLabel="Итого"/>
    <tableColumn id="2" xr3:uid="{00000000-0010-0000-0000-000002000000}" name="Категория_сайта" totalsRowFunction="count"/>
  </tableColumns>
  <tableStyleInfo name="TableStylePreset3_Accen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Таблица2" displayName="Таблица2" ref="B4:J24" totalsRowShown="0">
  <tableColumns count="9">
    <tableColumn id="9" xr3:uid="{00000000-0010-0000-0100-000009000000}" name="#" dataDxfId="26"/>
    <tableColumn id="1" xr3:uid="{00000000-0010-0000-0100-000001000000}" name="Описание"/>
    <tableColumn id="2" xr3:uid="{00000000-0010-0000-0100-000002000000}" name="Ресурс"/>
    <tableColumn id="4" xr3:uid="{00000000-0010-0000-0100-000004000000}" name="Название_файла"/>
    <tableColumn id="5" xr3:uid="{00000000-0010-0000-0100-000005000000}" name="Категория_техническая"/>
    <tableColumn id="3" xr3:uid="{00000000-0010-0000-0100-000003000000}" name="Категория_сайта" dataDxfId="25">
      <calculatedColumnFormula>IF(ISTEXT(F5),VLOOKUP(F5,Таблица_Привязка_категорий[],2,FALSE),"-")</calculatedColumnFormula>
    </tableColumn>
    <tableColumn id="8" xr3:uid="{00000000-0010-0000-0100-000008000000}" name="Тип_графики"/>
    <tableColumn id="6" xr3:uid="{00000000-0010-0000-0100-000006000000}" name="Форма"/>
    <tableColumn id="7" xr3:uid="{00000000-0010-0000-0100-000007000000}" name="Производитель"/>
  </tableColumns>
  <tableStyleInfo name="TableStylePreset3_Accen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355E0-29A9-421F-836A-CED6B67A811A}" name="Таблица3" displayName="Таблица3" ref="B4:V119" totalsRowShown="0" headerRowDxfId="24" dataDxfId="22" headerRowBorderDxfId="23" tableBorderDxfId="21">
  <autoFilter ref="B4:V119" xr:uid="{103355E0-29A9-421F-836A-CED6B67A811A}"/>
  <tableColumns count="21">
    <tableColumn id="1" xr3:uid="{7751F2D8-B80C-49E9-82CA-3F29EFADF432}" name="id" dataDxfId="20"/>
    <tableColumn id="2" xr3:uid="{EBB32651-7529-4C31-B75F-A420D410EBF5}" name="name" dataDxfId="19"/>
    <tableColumn id="3" xr3:uid="{39D450BB-A98F-4256-A1B1-3BF29A7E5CAD}" name="version" dataDxfId="18"/>
    <tableColumn id="4" xr3:uid="{0482998F-56FA-41A4-9555-EAEE689469C5}" name="md5" dataDxfId="17"/>
    <tableColumn id="5" xr3:uid="{48BEED02-1F9C-4858-9F84-D282BA6DE9D8}" name="siteCategory" dataDxfId="16"/>
    <tableColumn id="6" xr3:uid="{EB7D1FEC-CC9E-4B2B-ADD1-6A749C0B6048}" name="technicalCategory" dataDxfId="15"/>
    <tableColumn id="7" xr3:uid="{AA3F8FD4-6FAF-4DDF-A89F-53A19D9D53D9}" name="surname" dataDxfId="14"/>
    <tableColumn id="8" xr3:uid="{910D041B-0EFA-47D0-8E1C-308DCC6C08D6}" name="shape" dataDxfId="13"/>
    <tableColumn id="9" xr3:uid="{9C208355-8973-43F8-9389-A491BFC973F1}" name="manufacturer" dataDxfId="12"/>
    <tableColumn id="10" xr3:uid="{A09E1946-63DC-4641-BC7F-FAB2F039F782}" name="graphicType" dataDxfId="11"/>
    <tableColumn id="11" xr3:uid="{989D1655-6453-455B-904F-E9A5D649C04B}" name="note" dataDxfId="10"/>
    <tableColumn id="12" xr3:uid="{7AA50DDC-76A2-475C-9ED2-EAB3B39610AE}" name="versionHistory" dataDxfId="9"/>
    <tableColumn id="13" xr3:uid="{23801592-AF61-43A1-8505-858EB7BB70D1}" name="manufUrl" dataDxfId="8"/>
    <tableColumn id="14" xr3:uid="{C9BAE59C-DB25-4F72-85E0-EBE084E338E6}" name="typesizes" dataDxfId="7"/>
    <tableColumn id="15" xr3:uid="{81C24AB3-F2B1-484F-B6CB-CA4BFC530AF0}" name="updDate" dataDxfId="6"/>
    <tableColumn id="16" xr3:uid="{6DC7C475-7F94-4887-BAAA-937E0D40852D}" name="gal_steel" dataDxfId="5"/>
    <tableColumn id="17" xr3:uid="{C4BF0836-6E6E-4001-9EEF-7DF5D2C970C7}" name="st_steel" dataDxfId="4"/>
    <tableColumn id="18" xr3:uid="{209459D3-F904-4202-B13A-8F87CC6B09F8}" name="cbn_steel" dataDxfId="3"/>
    <tableColumn id="19" xr3:uid="{A3F33344-47AB-4DA5-9759-4C41070ED397}" name="aluminium" dataDxfId="2"/>
    <tableColumn id="20" xr3:uid="{8E8AF95F-335D-49EC-B950-CCDB80B0851F}" name="copper" dataDxfId="1"/>
    <tableColumn id="21" xr3:uid="{9FB5B500-0C02-4451-B37C-6E58E1CF30FA}" name="plastmass" dataDxfId="0"/>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forum.nanocad.ru/categories/ventbase" TargetMode="External"/><Relationship Id="rId2" Type="http://schemas.openxmlformats.org/officeDocument/2006/relationships/hyperlink" Target="https://lk.nanocad.ru/product/bimventilation/files/" TargetMode="External"/><Relationship Id="rId1" Type="http://schemas.openxmlformats.org/officeDocument/2006/relationships/hyperlink" Target="https://www.nanocad.ru/products/bim/ventilation/database/" TargetMode="External"/><Relationship Id="rId4" Type="http://schemas.openxmlformats.org/officeDocument/2006/relationships/hyperlink" Target="https://forum.nanocad.ru/categories/venttbas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41"/>
  <sheetViews>
    <sheetView zoomScale="70" zoomScaleNormal="70" workbookViewId="0">
      <selection activeCell="D26" sqref="D26"/>
    </sheetView>
  </sheetViews>
  <sheetFormatPr defaultColWidth="8.85546875" defaultRowHeight="15"/>
  <cols>
    <col min="2" max="2" width="29.85546875" customWidth="1"/>
    <col min="4" max="5" width="37.85546875" customWidth="1"/>
    <col min="7" max="7" width="16.140625" customWidth="1"/>
    <col min="9" max="9" width="21.7109375" customWidth="1"/>
    <col min="11" max="11" width="17.7109375" customWidth="1"/>
  </cols>
  <sheetData>
    <row r="2" spans="2:11" ht="87.95" customHeight="1">
      <c r="B2" s="5" t="s">
        <v>0</v>
      </c>
    </row>
    <row r="3" spans="2:11" ht="17.100000000000001" customHeight="1">
      <c r="B3" s="1"/>
    </row>
    <row r="4" spans="2:11" ht="17.100000000000001" customHeight="1">
      <c r="B4" s="1"/>
    </row>
    <row r="5" spans="2:11" ht="17.100000000000001" customHeight="1">
      <c r="B5" s="1"/>
    </row>
    <row r="7" spans="2:11" s="3" customFormat="1">
      <c r="B7" s="6" t="s">
        <v>1</v>
      </c>
      <c r="D7" t="s">
        <v>2</v>
      </c>
      <c r="E7" t="s">
        <v>1</v>
      </c>
      <c r="G7" s="6" t="s">
        <v>3</v>
      </c>
      <c r="I7" s="6" t="s">
        <v>4</v>
      </c>
      <c r="K7" s="6" t="s">
        <v>5</v>
      </c>
    </row>
    <row r="8" spans="2:11">
      <c r="B8" s="7" t="s">
        <v>6</v>
      </c>
      <c r="D8" t="s">
        <v>7</v>
      </c>
      <c r="E8" t="s">
        <v>12</v>
      </c>
      <c r="G8" s="7" t="s">
        <v>6</v>
      </c>
      <c r="I8" s="7" t="s">
        <v>8</v>
      </c>
      <c r="K8" s="7" t="s">
        <v>6</v>
      </c>
    </row>
    <row r="9" spans="2:11">
      <c r="B9" s="7" t="s">
        <v>8</v>
      </c>
      <c r="D9" t="s">
        <v>9</v>
      </c>
      <c r="E9" t="s">
        <v>10</v>
      </c>
      <c r="G9" s="7" t="s">
        <v>8</v>
      </c>
      <c r="I9" s="7" t="s">
        <v>11</v>
      </c>
      <c r="K9" s="7" t="s">
        <v>8</v>
      </c>
    </row>
    <row r="10" spans="2:11">
      <c r="B10" s="9" t="s">
        <v>12</v>
      </c>
      <c r="D10" t="s">
        <v>13</v>
      </c>
      <c r="E10" t="s">
        <v>10</v>
      </c>
      <c r="G10" s="7" t="s">
        <v>14</v>
      </c>
      <c r="I10" s="7" t="s">
        <v>15</v>
      </c>
      <c r="K10" s="7" t="s">
        <v>16</v>
      </c>
    </row>
    <row r="11" spans="2:11">
      <c r="B11" s="7" t="s">
        <v>10</v>
      </c>
      <c r="D11" t="s">
        <v>17</v>
      </c>
      <c r="E11" t="s">
        <v>10</v>
      </c>
      <c r="G11" s="10" t="s">
        <v>18</v>
      </c>
      <c r="I11" s="7" t="s">
        <v>19</v>
      </c>
      <c r="K11" s="10" t="s">
        <v>20</v>
      </c>
    </row>
    <row r="12" spans="2:11">
      <c r="B12" s="7" t="s">
        <v>21</v>
      </c>
      <c r="D12" t="s">
        <v>22</v>
      </c>
      <c r="E12" t="s">
        <v>23</v>
      </c>
      <c r="I12" s="7" t="s">
        <v>24</v>
      </c>
    </row>
    <row r="13" spans="2:11">
      <c r="B13" s="7" t="s">
        <v>25</v>
      </c>
      <c r="D13" t="s">
        <v>26</v>
      </c>
      <c r="E13" t="s">
        <v>23</v>
      </c>
      <c r="I13" s="7" t="s">
        <v>27</v>
      </c>
    </row>
    <row r="14" spans="2:11">
      <c r="B14" s="7" t="s">
        <v>23</v>
      </c>
      <c r="D14" t="s">
        <v>6</v>
      </c>
      <c r="E14" t="s">
        <v>6</v>
      </c>
      <c r="I14" s="7" t="s">
        <v>28</v>
      </c>
    </row>
    <row r="15" spans="2:11">
      <c r="B15" s="7" t="s">
        <v>29</v>
      </c>
      <c r="D15" t="s">
        <v>8</v>
      </c>
      <c r="E15" t="s">
        <v>6</v>
      </c>
    </row>
    <row r="16" spans="2:11">
      <c r="B16" s="9" t="s">
        <v>30</v>
      </c>
      <c r="D16" t="s">
        <v>31</v>
      </c>
      <c r="E16" t="s">
        <v>29</v>
      </c>
    </row>
    <row r="17" spans="4:5">
      <c r="D17" t="s">
        <v>32</v>
      </c>
      <c r="E17" t="s">
        <v>29</v>
      </c>
    </row>
    <row r="18" spans="4:5">
      <c r="D18" t="s">
        <v>33</v>
      </c>
      <c r="E18" t="s">
        <v>29</v>
      </c>
    </row>
    <row r="19" spans="4:5">
      <c r="D19" t="s">
        <v>34</v>
      </c>
      <c r="E19" t="s">
        <v>29</v>
      </c>
    </row>
    <row r="20" spans="4:5">
      <c r="D20" t="s">
        <v>35</v>
      </c>
      <c r="E20" t="s">
        <v>29</v>
      </c>
    </row>
    <row r="21" spans="4:5">
      <c r="D21" t="s">
        <v>36</v>
      </c>
      <c r="E21" t="s">
        <v>29</v>
      </c>
    </row>
    <row r="22" spans="4:5">
      <c r="D22" t="s">
        <v>466</v>
      </c>
      <c r="E22" t="s">
        <v>29</v>
      </c>
    </row>
    <row r="23" spans="4:5">
      <c r="D23" t="s">
        <v>459</v>
      </c>
      <c r="E23" t="s">
        <v>29</v>
      </c>
    </row>
    <row r="24" spans="4:5">
      <c r="D24" t="s">
        <v>475</v>
      </c>
      <c r="E24" t="s">
        <v>29</v>
      </c>
    </row>
    <row r="25" spans="4:5">
      <c r="D25" t="s">
        <v>484</v>
      </c>
      <c r="E25" t="s">
        <v>29</v>
      </c>
    </row>
    <row r="26" spans="4:5">
      <c r="D26" t="s">
        <v>37</v>
      </c>
      <c r="E26" t="s">
        <v>21</v>
      </c>
    </row>
    <row r="27" spans="4:5">
      <c r="D27" t="s">
        <v>38</v>
      </c>
      <c r="E27" t="s">
        <v>21</v>
      </c>
    </row>
    <row r="28" spans="4:5">
      <c r="D28" t="s">
        <v>39</v>
      </c>
      <c r="E28" t="s">
        <v>21</v>
      </c>
    </row>
    <row r="29" spans="4:5">
      <c r="D29" t="s">
        <v>40</v>
      </c>
      <c r="E29" t="s">
        <v>21</v>
      </c>
    </row>
    <row r="30" spans="4:5">
      <c r="D30" t="s">
        <v>41</v>
      </c>
      <c r="E30" t="s">
        <v>21</v>
      </c>
    </row>
    <row r="31" spans="4:5">
      <c r="D31" t="s">
        <v>42</v>
      </c>
      <c r="E31" t="s">
        <v>21</v>
      </c>
    </row>
    <row r="32" spans="4:5">
      <c r="D32" t="s">
        <v>43</v>
      </c>
      <c r="E32" t="s">
        <v>21</v>
      </c>
    </row>
    <row r="33" spans="4:5">
      <c r="D33" t="s">
        <v>44</v>
      </c>
      <c r="E33" t="s">
        <v>21</v>
      </c>
    </row>
    <row r="34" spans="4:5">
      <c r="D34" t="s">
        <v>38</v>
      </c>
      <c r="E34" t="s">
        <v>25</v>
      </c>
    </row>
    <row r="35" spans="4:5">
      <c r="D35" t="s">
        <v>39</v>
      </c>
      <c r="E35" t="s">
        <v>25</v>
      </c>
    </row>
    <row r="36" spans="4:5">
      <c r="D36" t="s">
        <v>40</v>
      </c>
      <c r="E36" t="s">
        <v>25</v>
      </c>
    </row>
    <row r="37" spans="4:5">
      <c r="D37" t="s">
        <v>41</v>
      </c>
      <c r="E37" t="s">
        <v>25</v>
      </c>
    </row>
    <row r="38" spans="4:5">
      <c r="D38" t="s">
        <v>42</v>
      </c>
      <c r="E38" t="s">
        <v>25</v>
      </c>
    </row>
    <row r="39" spans="4:5">
      <c r="D39" t="s">
        <v>45</v>
      </c>
      <c r="E39" t="s">
        <v>25</v>
      </c>
    </row>
    <row r="41" spans="4:5">
      <c r="D41" t="s">
        <v>46</v>
      </c>
      <c r="E41">
        <f>SUBTOTAL(103,Таблица_Привязка_категорий[Категория_сайта])</f>
        <v>32</v>
      </c>
    </row>
  </sheetData>
  <sortState xmlns:xlrd2="http://schemas.microsoft.com/office/spreadsheetml/2017/richdata2" ref="B10:B15">
    <sortCondition ref="B10"/>
  </sortState>
  <dataValidations count="1">
    <dataValidation type="list" allowBlank="1" showInputMessage="1" showErrorMessage="1" sqref="E8:E40" xr:uid="{00000000-0002-0000-0000-000000000000}">
      <formula1>Категория_сайта</formula1>
    </dataValidation>
  </dataValidations>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9"/>
  <sheetViews>
    <sheetView workbookViewId="0">
      <selection activeCell="B34" sqref="B34"/>
    </sheetView>
  </sheetViews>
  <sheetFormatPr defaultColWidth="8.85546875" defaultRowHeight="15"/>
  <cols>
    <col min="2" max="2" width="57.140625" customWidth="1"/>
    <col min="3" max="3" width="57.42578125" customWidth="1"/>
  </cols>
  <sheetData>
    <row r="2" spans="2:3" ht="30">
      <c r="B2" s="5" t="s">
        <v>47</v>
      </c>
    </row>
    <row r="4" spans="2:3">
      <c r="B4" s="6" t="s">
        <v>48</v>
      </c>
      <c r="C4" t="s">
        <v>49</v>
      </c>
    </row>
    <row r="5" spans="2:3">
      <c r="B5" s="7" t="s">
        <v>50</v>
      </c>
      <c r="C5" s="8" t="s">
        <v>51</v>
      </c>
    </row>
    <row r="6" spans="2:3">
      <c r="B6" s="7" t="s">
        <v>52</v>
      </c>
      <c r="C6" s="8" t="s">
        <v>53</v>
      </c>
    </row>
    <row r="7" spans="2:3">
      <c r="B7" s="7" t="s">
        <v>54</v>
      </c>
      <c r="C7" s="8" t="s">
        <v>55</v>
      </c>
    </row>
    <row r="8" spans="2:3">
      <c r="B8" s="7" t="s">
        <v>56</v>
      </c>
      <c r="C8" s="8" t="s">
        <v>57</v>
      </c>
    </row>
    <row r="9" spans="2:3">
      <c r="B9" s="7" t="s">
        <v>58</v>
      </c>
    </row>
  </sheetData>
  <hyperlinks>
    <hyperlink ref="C5" r:id="rId1" xr:uid="{00000000-0004-0000-0100-000000000000}"/>
    <hyperlink ref="C6" r:id="rId2" xr:uid="{00000000-0004-0000-0100-000001000000}"/>
    <hyperlink ref="C7" r:id="rId3" xr:uid="{00000000-0004-0000-0100-000002000000}"/>
    <hyperlink ref="C8" r:id="rId4" xr:uid="{00000000-0004-0000-0100-000003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24"/>
  <sheetViews>
    <sheetView zoomScale="70" zoomScaleNormal="70" workbookViewId="0">
      <selection activeCell="C30" sqref="C30"/>
    </sheetView>
  </sheetViews>
  <sheetFormatPr defaultColWidth="8.85546875" defaultRowHeight="15"/>
  <cols>
    <col min="2" max="2" width="4" customWidth="1"/>
    <col min="3" max="3" width="33.7109375" customWidth="1"/>
    <col min="4" max="4" width="46.85546875" customWidth="1"/>
    <col min="5" max="5" width="46.28515625" customWidth="1"/>
    <col min="6" max="7" width="26.28515625" customWidth="1"/>
    <col min="8" max="8" width="16.140625" customWidth="1"/>
    <col min="9" max="9" width="18" customWidth="1"/>
    <col min="10" max="10" width="21.7109375" customWidth="1"/>
  </cols>
  <sheetData>
    <row r="2" spans="2:10">
      <c r="B2" s="3" t="s">
        <v>59</v>
      </c>
    </row>
    <row r="4" spans="2:10">
      <c r="B4" t="s">
        <v>60</v>
      </c>
      <c r="C4" t="s">
        <v>61</v>
      </c>
      <c r="D4" t="s">
        <v>48</v>
      </c>
      <c r="E4" t="s">
        <v>62</v>
      </c>
      <c r="F4" s="3" t="s">
        <v>2</v>
      </c>
      <c r="G4" s="3" t="s">
        <v>1</v>
      </c>
      <c r="H4" s="3" t="s">
        <v>5</v>
      </c>
      <c r="I4" s="3" t="s">
        <v>3</v>
      </c>
      <c r="J4" s="3" t="s">
        <v>4</v>
      </c>
    </row>
    <row r="5" spans="2:10" ht="24.95" customHeight="1">
      <c r="B5" s="2">
        <v>1</v>
      </c>
      <c r="C5" s="1" t="s">
        <v>63</v>
      </c>
      <c r="D5" t="s">
        <v>50</v>
      </c>
      <c r="E5" t="s">
        <v>64</v>
      </c>
      <c r="F5" t="s">
        <v>17</v>
      </c>
      <c r="G5" t="str">
        <f>IF(ISTEXT(F5),VLOOKUP(F5,Таблица_Привязка_категорий[],2,FALSE),"-")</f>
        <v>Арматура воздуховодов</v>
      </c>
      <c r="H5" t="s">
        <v>16</v>
      </c>
      <c r="I5" t="s">
        <v>8</v>
      </c>
      <c r="J5" t="s">
        <v>15</v>
      </c>
    </row>
    <row r="6" spans="2:10" ht="24.95" customHeight="1">
      <c r="B6" s="4">
        <v>2</v>
      </c>
      <c r="C6" t="s">
        <v>65</v>
      </c>
      <c r="D6" t="s">
        <v>50</v>
      </c>
      <c r="E6" t="s">
        <v>66</v>
      </c>
      <c r="F6" t="s">
        <v>36</v>
      </c>
      <c r="G6" t="str">
        <f>IF(ISTEXT(F6),VLOOKUP(F6,Таблица_Привязка_категорий[],2,FALSE),"-")</f>
        <v>Оборудование</v>
      </c>
      <c r="H6" t="s">
        <v>20</v>
      </c>
      <c r="I6" t="s">
        <v>14</v>
      </c>
      <c r="J6" t="s">
        <v>19</v>
      </c>
    </row>
    <row r="7" spans="2:10" ht="24.95" customHeight="1">
      <c r="B7" s="2">
        <v>3</v>
      </c>
      <c r="C7" s="1" t="s">
        <v>67</v>
      </c>
      <c r="D7" t="s">
        <v>50</v>
      </c>
      <c r="E7" t="s">
        <v>68</v>
      </c>
      <c r="F7" t="s">
        <v>8</v>
      </c>
      <c r="G7" t="str">
        <f>IF(ISTEXT(F7),VLOOKUP(F7,Таблица_Привязка_категорий[],2,FALSE),"-")</f>
        <v>Не применимо</v>
      </c>
      <c r="H7" t="s">
        <v>8</v>
      </c>
      <c r="I7" t="s">
        <v>8</v>
      </c>
      <c r="J7" t="s">
        <v>24</v>
      </c>
    </row>
    <row r="8" spans="2:10" ht="24.95" customHeight="1">
      <c r="B8" s="2">
        <v>4</v>
      </c>
      <c r="C8" s="1" t="s">
        <v>69</v>
      </c>
      <c r="D8" t="s">
        <v>50</v>
      </c>
      <c r="E8" t="s">
        <v>70</v>
      </c>
      <c r="F8" t="s">
        <v>37</v>
      </c>
      <c r="G8" t="str">
        <f>IF(ISTEXT(F8),VLOOKUP(F8,Таблица_Привязка_категорий[],2,FALSE),"-")</f>
        <v>Элементы воздуховодов</v>
      </c>
      <c r="H8" t="s">
        <v>8</v>
      </c>
      <c r="I8" t="s">
        <v>18</v>
      </c>
      <c r="J8" t="s">
        <v>24</v>
      </c>
    </row>
    <row r="9" spans="2:10" ht="24.95" customHeight="1">
      <c r="B9" s="4">
        <v>5</v>
      </c>
      <c r="C9" s="1" t="s">
        <v>71</v>
      </c>
      <c r="D9" t="s">
        <v>50</v>
      </c>
      <c r="E9" t="s">
        <v>72</v>
      </c>
      <c r="F9" t="s">
        <v>8</v>
      </c>
      <c r="G9" t="str">
        <f>IF(ISTEXT(F9),VLOOKUP(F9,Таблица_Привязка_категорий[],2,FALSE),"-")</f>
        <v>Не применимо</v>
      </c>
      <c r="H9" t="s">
        <v>20</v>
      </c>
      <c r="I9" t="s">
        <v>8</v>
      </c>
      <c r="J9" t="s">
        <v>27</v>
      </c>
    </row>
    <row r="10" spans="2:10" ht="24.95" customHeight="1">
      <c r="B10" s="2">
        <v>6</v>
      </c>
      <c r="C10" s="1" t="s">
        <v>73</v>
      </c>
      <c r="D10" t="s">
        <v>50</v>
      </c>
      <c r="E10" t="s">
        <v>74</v>
      </c>
      <c r="F10" t="s">
        <v>22</v>
      </c>
      <c r="G10" t="str">
        <f>IF(ISTEXT(F10),VLOOKUP(F10,Таблица_Привязка_категорий[],2,FALSE),"-")</f>
        <v>Воздухораспределители</v>
      </c>
      <c r="H10" t="s">
        <v>16</v>
      </c>
      <c r="I10" t="s">
        <v>8</v>
      </c>
      <c r="J10" t="s">
        <v>24</v>
      </c>
    </row>
    <row r="11" spans="2:10" ht="24.95" customHeight="1">
      <c r="B11" s="2">
        <v>7</v>
      </c>
      <c r="C11" s="1" t="s">
        <v>75</v>
      </c>
      <c r="D11" t="s">
        <v>50</v>
      </c>
      <c r="E11" t="s">
        <v>76</v>
      </c>
      <c r="F11" t="s">
        <v>32</v>
      </c>
      <c r="G11" t="str">
        <f>IF(ISTEXT(F11),VLOOKUP(F11,Таблица_Привязка_категорий[],2,FALSE),"-")</f>
        <v>Оборудование</v>
      </c>
      <c r="H11" t="s">
        <v>20</v>
      </c>
      <c r="I11" t="s">
        <v>8</v>
      </c>
      <c r="J11" t="s">
        <v>19</v>
      </c>
    </row>
    <row r="12" spans="2:10" ht="24.95" customHeight="1">
      <c r="B12" s="4">
        <v>8</v>
      </c>
      <c r="C12" s="1" t="s">
        <v>77</v>
      </c>
      <c r="D12" t="s">
        <v>50</v>
      </c>
      <c r="E12" t="s">
        <v>78</v>
      </c>
      <c r="F12" t="s">
        <v>8</v>
      </c>
      <c r="G12" t="str">
        <f>IF(ISTEXT(F12),VLOOKUP(F12,Таблица_Привязка_категорий[],2,FALSE),"-")</f>
        <v>Не применимо</v>
      </c>
      <c r="H12" t="s">
        <v>16</v>
      </c>
      <c r="I12" t="s">
        <v>8</v>
      </c>
      <c r="J12" t="s">
        <v>24</v>
      </c>
    </row>
    <row r="13" spans="2:10" ht="24.95" customHeight="1">
      <c r="B13" s="2">
        <v>9</v>
      </c>
      <c r="C13" s="1" t="s">
        <v>79</v>
      </c>
      <c r="D13" t="s">
        <v>50</v>
      </c>
      <c r="E13" t="s">
        <v>80</v>
      </c>
      <c r="F13" t="s">
        <v>32</v>
      </c>
      <c r="G13" t="str">
        <f>IF(ISTEXT(F13),VLOOKUP(F13,Таблица_Привязка_категорий[],2,FALSE),"-")</f>
        <v>Оборудование</v>
      </c>
      <c r="H13" t="s">
        <v>16</v>
      </c>
      <c r="I13" t="s">
        <v>14</v>
      </c>
      <c r="J13" t="s">
        <v>15</v>
      </c>
    </row>
    <row r="14" spans="2:10" ht="24.95" customHeight="1">
      <c r="B14" s="2">
        <v>10</v>
      </c>
      <c r="C14" t="s">
        <v>81</v>
      </c>
      <c r="D14" t="s">
        <v>56</v>
      </c>
      <c r="E14" t="s">
        <v>82</v>
      </c>
      <c r="F14" t="s">
        <v>7</v>
      </c>
      <c r="G14" t="str">
        <f>IF(ISTEXT(F14),VLOOKUP(F14,Таблица_Привязка_категорий[],2,FALSE),"-")</f>
        <v>Оформление</v>
      </c>
      <c r="H14" t="s">
        <v>6</v>
      </c>
      <c r="I14" t="s">
        <v>6</v>
      </c>
      <c r="J14" t="s">
        <v>83</v>
      </c>
    </row>
    <row r="15" spans="2:10" ht="24.95" customHeight="1">
      <c r="B15" s="4">
        <v>11</v>
      </c>
      <c r="C15" s="1" t="s">
        <v>84</v>
      </c>
      <c r="D15" t="s">
        <v>54</v>
      </c>
      <c r="E15" t="s">
        <v>85</v>
      </c>
      <c r="F15" t="s">
        <v>8</v>
      </c>
      <c r="G15" t="s">
        <v>21</v>
      </c>
      <c r="H15" t="s">
        <v>20</v>
      </c>
      <c r="I15" t="s">
        <v>14</v>
      </c>
      <c r="J15" t="s">
        <v>83</v>
      </c>
    </row>
    <row r="16" spans="2:10" ht="24.95" customHeight="1">
      <c r="B16" s="2">
        <v>12</v>
      </c>
      <c r="C16" s="1" t="s">
        <v>86</v>
      </c>
      <c r="D16" t="s">
        <v>54</v>
      </c>
      <c r="E16" t="s">
        <v>87</v>
      </c>
      <c r="F16" t="s">
        <v>8</v>
      </c>
      <c r="G16" t="s">
        <v>25</v>
      </c>
      <c r="H16" t="s">
        <v>20</v>
      </c>
      <c r="I16" t="s">
        <v>14</v>
      </c>
      <c r="J16" t="s">
        <v>83</v>
      </c>
    </row>
    <row r="17" spans="2:10">
      <c r="B17" s="4">
        <v>13</v>
      </c>
      <c r="C17" t="s">
        <v>88</v>
      </c>
      <c r="D17" t="s">
        <v>58</v>
      </c>
      <c r="E17" t="s">
        <v>89</v>
      </c>
      <c r="F17" t="s">
        <v>8</v>
      </c>
      <c r="G17" t="s">
        <v>21</v>
      </c>
      <c r="H17" t="s">
        <v>16</v>
      </c>
      <c r="I17" t="s">
        <v>8</v>
      </c>
      <c r="J17" t="s">
        <v>83</v>
      </c>
    </row>
    <row r="18" spans="2:10">
      <c r="B18" s="4"/>
      <c r="G18" t="str">
        <f>IF(ISTEXT(F18),VLOOKUP(F18,Таблица_Привязка_категорий[],2,FALSE),"-")</f>
        <v>-</v>
      </c>
    </row>
    <row r="19" spans="2:10">
      <c r="B19" s="4"/>
      <c r="G19" t="str">
        <f>IF(ISTEXT(F19),VLOOKUP(F19,Таблица_Привязка_категорий[],2,FALSE),"-")</f>
        <v>-</v>
      </c>
    </row>
    <row r="20" spans="2:10">
      <c r="B20" s="4"/>
      <c r="G20" t="str">
        <f>IF(ISTEXT(F20),VLOOKUP(F20,Таблица_Привязка_категорий[],2,FALSE),"-")</f>
        <v>-</v>
      </c>
    </row>
    <row r="21" spans="2:10">
      <c r="B21" s="4"/>
      <c r="G21" t="str">
        <f>IF(ISTEXT(F21),VLOOKUP(F21,Таблица_Привязка_категорий[],2,FALSE),"-")</f>
        <v>-</v>
      </c>
    </row>
    <row r="22" spans="2:10">
      <c r="B22" s="4"/>
      <c r="G22" t="str">
        <f>IF(ISTEXT(F22),VLOOKUP(F22,Таблица_Привязка_категорий[],2,FALSE),"-")</f>
        <v>-</v>
      </c>
    </row>
    <row r="23" spans="2:10">
      <c r="B23" s="4"/>
      <c r="G23" t="str">
        <f>IF(ISTEXT(F23),VLOOKUP(F23,Таблица_Привязка_категорий[],2,FALSE),"-")</f>
        <v>-</v>
      </c>
    </row>
    <row r="24" spans="2:10">
      <c r="B24" s="4"/>
      <c r="G24" t="str">
        <f>IF(ISTEXT(F24),VLOOKUP(F24,Таблица_Привязка_категорий[],2,FALSE),"-")</f>
        <v>-</v>
      </c>
    </row>
  </sheetData>
  <dataValidations count="5">
    <dataValidation type="list" allowBlank="1" showInputMessage="1" showErrorMessage="1" sqref="D5:D24" xr:uid="{00000000-0002-0000-0200-000000000000}">
      <formula1>Ресурс</formula1>
    </dataValidation>
    <dataValidation type="list" allowBlank="1" showInputMessage="1" showErrorMessage="1" sqref="F5:F24" xr:uid="{00000000-0002-0000-0200-000001000000}">
      <formula1>Категория_техническая</formula1>
    </dataValidation>
    <dataValidation type="list" allowBlank="1" showInputMessage="1" showErrorMessage="1" sqref="H5:H24" xr:uid="{00000000-0002-0000-0200-000002000000}">
      <formula1>Тип_графики</formula1>
    </dataValidation>
    <dataValidation type="list" allowBlank="1" showInputMessage="1" showErrorMessage="1" sqref="I5:I24" xr:uid="{00000000-0002-0000-0200-000003000000}">
      <formula1>Форма</formula1>
    </dataValidation>
    <dataValidation type="list" allowBlank="1" showInputMessage="1" showErrorMessage="1" sqref="J5:J24" xr:uid="{00000000-0002-0000-0200-000004000000}">
      <formula1>Производитель</formula1>
    </dataValidation>
  </dataValidations>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V119"/>
  <sheetViews>
    <sheetView tabSelected="1" zoomScale="85" zoomScaleNormal="85" workbookViewId="0">
      <pane ySplit="4" topLeftCell="A110" activePane="bottomLeft" state="frozen"/>
      <selection pane="bottomLeft" activeCell="B116" sqref="B116"/>
    </sheetView>
  </sheetViews>
  <sheetFormatPr defaultRowHeight="15"/>
  <cols>
    <col min="2" max="2" width="9.140625" style="1"/>
    <col min="3" max="3" width="25.140625" style="1" customWidth="1"/>
    <col min="4" max="4" width="9.5703125" style="1" customWidth="1"/>
    <col min="5" max="5" width="18.28515625" style="4" customWidth="1"/>
    <col min="6" max="6" width="19.5703125" style="1" customWidth="1"/>
    <col min="7" max="7" width="18.7109375" style="1" customWidth="1"/>
    <col min="8" max="8" width="10.85546875" style="1" customWidth="1"/>
    <col min="9" max="9" width="15.140625" style="1" customWidth="1"/>
    <col min="10" max="10" width="15.28515625" style="1" customWidth="1"/>
    <col min="11" max="11" width="19.28515625" style="1" customWidth="1"/>
    <col min="12" max="12" width="34.7109375" style="1" customWidth="1"/>
    <col min="13" max="13" width="24.140625" style="1" customWidth="1"/>
    <col min="14" max="14" width="43.140625" style="1" customWidth="1"/>
    <col min="15" max="15" width="38.7109375" style="1" customWidth="1"/>
    <col min="16" max="16" width="10.7109375" style="1" customWidth="1"/>
    <col min="17" max="17" width="11.140625" style="1" customWidth="1"/>
    <col min="18" max="18" width="10.140625" style="1" customWidth="1"/>
    <col min="19" max="19" width="11.42578125" style="1" customWidth="1"/>
    <col min="20" max="20" width="12.7109375" style="1" customWidth="1"/>
    <col min="21" max="21" width="9.140625" style="1"/>
    <col min="22" max="22" width="12" style="1" customWidth="1"/>
  </cols>
  <sheetData>
    <row r="4" spans="2:22">
      <c r="B4" s="14" t="s">
        <v>90</v>
      </c>
      <c r="C4" s="15" t="s">
        <v>91</v>
      </c>
      <c r="D4" s="15" t="s">
        <v>92</v>
      </c>
      <c r="E4" s="16" t="s">
        <v>93</v>
      </c>
      <c r="F4" s="15" t="s">
        <v>94</v>
      </c>
      <c r="G4" s="15" t="s">
        <v>95</v>
      </c>
      <c r="H4" s="15" t="s">
        <v>96</v>
      </c>
      <c r="I4" s="15" t="s">
        <v>97</v>
      </c>
      <c r="J4" s="15" t="s">
        <v>98</v>
      </c>
      <c r="K4" s="15" t="s">
        <v>99</v>
      </c>
      <c r="L4" s="15" t="s">
        <v>100</v>
      </c>
      <c r="M4" s="15" t="s">
        <v>101</v>
      </c>
      <c r="N4" s="15" t="s">
        <v>102</v>
      </c>
      <c r="O4" s="15" t="s">
        <v>103</v>
      </c>
      <c r="P4" s="15" t="s">
        <v>104</v>
      </c>
      <c r="Q4" s="15" t="s">
        <v>105</v>
      </c>
      <c r="R4" s="15" t="s">
        <v>106</v>
      </c>
      <c r="S4" s="15" t="s">
        <v>107</v>
      </c>
      <c r="T4" s="15" t="s">
        <v>108</v>
      </c>
      <c r="U4" s="15" t="s">
        <v>109</v>
      </c>
      <c r="V4" s="15" t="s">
        <v>110</v>
      </c>
    </row>
    <row r="5" spans="2:22" ht="30">
      <c r="B5" s="11">
        <v>1</v>
      </c>
      <c r="C5" s="11" t="s">
        <v>111</v>
      </c>
      <c r="D5" s="11">
        <v>1</v>
      </c>
      <c r="E5" s="13" t="s">
        <v>112</v>
      </c>
      <c r="F5" s="11" t="s">
        <v>23</v>
      </c>
      <c r="G5" s="11" t="s">
        <v>22</v>
      </c>
      <c r="H5" s="11" t="s">
        <v>113</v>
      </c>
      <c r="I5" s="11" t="s">
        <v>14</v>
      </c>
      <c r="J5" s="11" t="s">
        <v>27</v>
      </c>
      <c r="K5" s="11" t="s">
        <v>20</v>
      </c>
      <c r="L5" s="11"/>
      <c r="M5" s="11"/>
      <c r="N5" s="17" t="s">
        <v>114</v>
      </c>
      <c r="O5" s="11" t="s">
        <v>115</v>
      </c>
      <c r="P5" s="18" t="s">
        <v>116</v>
      </c>
      <c r="Q5" s="11"/>
      <c r="R5" s="11"/>
      <c r="S5" s="11"/>
      <c r="T5" s="11"/>
      <c r="U5" s="11"/>
      <c r="V5" s="11" t="s">
        <v>117</v>
      </c>
    </row>
    <row r="6" spans="2:22" ht="105">
      <c r="B6" s="11">
        <v>2</v>
      </c>
      <c r="C6" s="11" t="s">
        <v>118</v>
      </c>
      <c r="D6" s="11">
        <v>2</v>
      </c>
      <c r="E6" s="13" t="s">
        <v>119</v>
      </c>
      <c r="F6" s="11" t="s">
        <v>23</v>
      </c>
      <c r="G6" s="11" t="s">
        <v>26</v>
      </c>
      <c r="H6" s="11" t="s">
        <v>120</v>
      </c>
      <c r="I6" s="11" t="s">
        <v>18</v>
      </c>
      <c r="J6" s="11" t="s">
        <v>27</v>
      </c>
      <c r="K6" s="11" t="s">
        <v>20</v>
      </c>
      <c r="L6" s="11" t="s">
        <v>121</v>
      </c>
      <c r="M6" s="11" t="s">
        <v>122</v>
      </c>
      <c r="N6" s="17" t="s">
        <v>123</v>
      </c>
      <c r="O6" s="11" t="s">
        <v>124</v>
      </c>
      <c r="P6" s="18" t="s">
        <v>116</v>
      </c>
      <c r="Q6" s="11"/>
      <c r="R6" s="11"/>
      <c r="S6" s="11"/>
      <c r="T6" s="11" t="s">
        <v>117</v>
      </c>
      <c r="U6" s="11"/>
      <c r="V6" s="11"/>
    </row>
    <row r="7" spans="2:22" ht="105">
      <c r="B7" s="11">
        <v>3</v>
      </c>
      <c r="C7" s="11" t="s">
        <v>125</v>
      </c>
      <c r="D7" s="11">
        <v>1</v>
      </c>
      <c r="E7" s="13" t="s">
        <v>126</v>
      </c>
      <c r="F7" s="11" t="s">
        <v>10</v>
      </c>
      <c r="G7" s="11" t="s">
        <v>17</v>
      </c>
      <c r="H7" s="11"/>
      <c r="I7" s="11" t="s">
        <v>18</v>
      </c>
      <c r="J7" s="11" t="s">
        <v>15</v>
      </c>
      <c r="K7" s="11" t="s">
        <v>16</v>
      </c>
      <c r="L7" s="11" t="s">
        <v>127</v>
      </c>
      <c r="M7" s="11"/>
      <c r="N7" s="17" t="s">
        <v>128</v>
      </c>
      <c r="O7" s="11" t="s">
        <v>129</v>
      </c>
      <c r="P7" s="18" t="s">
        <v>116</v>
      </c>
      <c r="Q7" s="11" t="s">
        <v>117</v>
      </c>
      <c r="R7" s="11" t="s">
        <v>117</v>
      </c>
      <c r="S7" s="11"/>
      <c r="T7" s="11"/>
      <c r="U7" s="11"/>
      <c r="V7" s="11"/>
    </row>
    <row r="8" spans="2:22" ht="75">
      <c r="B8" s="11">
        <v>4</v>
      </c>
      <c r="C8" s="11" t="s">
        <v>130</v>
      </c>
      <c r="D8" s="11">
        <v>1</v>
      </c>
      <c r="E8" s="13" t="s">
        <v>131</v>
      </c>
      <c r="F8" s="11" t="s">
        <v>10</v>
      </c>
      <c r="G8" s="11" t="s">
        <v>17</v>
      </c>
      <c r="H8" s="11"/>
      <c r="I8" s="11" t="s">
        <v>18</v>
      </c>
      <c r="J8" s="11" t="s">
        <v>15</v>
      </c>
      <c r="K8" s="11" t="s">
        <v>16</v>
      </c>
      <c r="L8" s="11"/>
      <c r="M8" s="11"/>
      <c r="N8" s="17" t="s">
        <v>128</v>
      </c>
      <c r="O8" s="11" t="s">
        <v>132</v>
      </c>
      <c r="P8" s="18" t="s">
        <v>116</v>
      </c>
      <c r="Q8" s="11" t="s">
        <v>117</v>
      </c>
      <c r="R8" s="11" t="s">
        <v>117</v>
      </c>
      <c r="S8" s="11"/>
      <c r="T8" s="11"/>
      <c r="U8" s="11"/>
      <c r="V8" s="11"/>
    </row>
    <row r="9" spans="2:22" ht="165">
      <c r="B9" s="11">
        <v>5</v>
      </c>
      <c r="C9" s="11" t="s">
        <v>133</v>
      </c>
      <c r="D9" s="11">
        <v>1</v>
      </c>
      <c r="E9" s="13" t="s">
        <v>134</v>
      </c>
      <c r="F9" s="11" t="s">
        <v>10</v>
      </c>
      <c r="G9" s="11" t="s">
        <v>17</v>
      </c>
      <c r="H9" s="11"/>
      <c r="I9" s="11" t="s">
        <v>14</v>
      </c>
      <c r="J9" s="11" t="s">
        <v>15</v>
      </c>
      <c r="K9" s="11" t="s">
        <v>16</v>
      </c>
      <c r="L9" s="11"/>
      <c r="M9" s="11"/>
      <c r="N9" s="17" t="s">
        <v>135</v>
      </c>
      <c r="O9" s="11" t="s">
        <v>136</v>
      </c>
      <c r="P9" s="18" t="s">
        <v>116</v>
      </c>
      <c r="Q9" s="11" t="s">
        <v>117</v>
      </c>
      <c r="R9" s="11" t="s">
        <v>117</v>
      </c>
      <c r="S9" s="11"/>
      <c r="T9" s="11"/>
      <c r="U9" s="11"/>
      <c r="V9" s="11"/>
    </row>
    <row r="10" spans="2:22" ht="165">
      <c r="B10" s="11">
        <v>6</v>
      </c>
      <c r="C10" s="11" t="s">
        <v>137</v>
      </c>
      <c r="D10" s="11">
        <v>1</v>
      </c>
      <c r="E10" s="13" t="s">
        <v>138</v>
      </c>
      <c r="F10" s="11" t="s">
        <v>10</v>
      </c>
      <c r="G10" s="11" t="s">
        <v>17</v>
      </c>
      <c r="H10" s="11"/>
      <c r="I10" s="11" t="s">
        <v>14</v>
      </c>
      <c r="J10" s="11" t="s">
        <v>15</v>
      </c>
      <c r="K10" s="11" t="s">
        <v>16</v>
      </c>
      <c r="L10" s="11"/>
      <c r="M10" s="11"/>
      <c r="N10" s="17" t="s">
        <v>135</v>
      </c>
      <c r="O10" s="11" t="s">
        <v>136</v>
      </c>
      <c r="P10" s="18" t="s">
        <v>116</v>
      </c>
      <c r="Q10" s="11" t="s">
        <v>117</v>
      </c>
      <c r="R10" s="11" t="s">
        <v>117</v>
      </c>
      <c r="S10" s="11"/>
      <c r="T10" s="11"/>
      <c r="U10" s="11"/>
      <c r="V10" s="11"/>
    </row>
    <row r="11" spans="2:22" ht="165">
      <c r="B11" s="11">
        <v>7</v>
      </c>
      <c r="C11" s="11" t="s">
        <v>139</v>
      </c>
      <c r="D11" s="11">
        <v>1</v>
      </c>
      <c r="E11" s="13" t="s">
        <v>140</v>
      </c>
      <c r="F11" s="11" t="s">
        <v>10</v>
      </c>
      <c r="G11" s="11" t="s">
        <v>17</v>
      </c>
      <c r="H11" s="11"/>
      <c r="I11" s="11" t="s">
        <v>14</v>
      </c>
      <c r="J11" s="11" t="s">
        <v>15</v>
      </c>
      <c r="K11" s="11" t="s">
        <v>16</v>
      </c>
      <c r="L11" s="11"/>
      <c r="M11" s="11"/>
      <c r="N11" s="17" t="s">
        <v>141</v>
      </c>
      <c r="O11" s="11" t="s">
        <v>136</v>
      </c>
      <c r="P11" s="18" t="s">
        <v>116</v>
      </c>
      <c r="Q11" s="11" t="s">
        <v>117</v>
      </c>
      <c r="R11" s="11" t="s">
        <v>117</v>
      </c>
      <c r="S11" s="11"/>
      <c r="T11" s="11"/>
      <c r="U11" s="11"/>
      <c r="V11" s="11"/>
    </row>
    <row r="12" spans="2:22" ht="165">
      <c r="B12" s="11">
        <v>8</v>
      </c>
      <c r="C12" s="11" t="s">
        <v>142</v>
      </c>
      <c r="D12" s="11">
        <v>1</v>
      </c>
      <c r="E12" s="13" t="s">
        <v>143</v>
      </c>
      <c r="F12" s="11" t="s">
        <v>10</v>
      </c>
      <c r="G12" s="11" t="s">
        <v>17</v>
      </c>
      <c r="H12" s="11"/>
      <c r="I12" s="11" t="s">
        <v>14</v>
      </c>
      <c r="J12" s="11" t="s">
        <v>15</v>
      </c>
      <c r="K12" s="11" t="s">
        <v>16</v>
      </c>
      <c r="L12" s="11"/>
      <c r="M12" s="11"/>
      <c r="N12" s="17" t="s">
        <v>141</v>
      </c>
      <c r="O12" s="11" t="s">
        <v>136</v>
      </c>
      <c r="P12" s="18" t="s">
        <v>116</v>
      </c>
      <c r="Q12" s="11" t="s">
        <v>117</v>
      </c>
      <c r="R12" s="11" t="s">
        <v>117</v>
      </c>
      <c r="S12" s="11"/>
      <c r="T12" s="11"/>
      <c r="U12" s="11"/>
      <c r="V12" s="11"/>
    </row>
    <row r="13" spans="2:22" ht="165">
      <c r="B13" s="11">
        <v>9</v>
      </c>
      <c r="C13" s="11" t="s">
        <v>144</v>
      </c>
      <c r="D13" s="11">
        <v>1</v>
      </c>
      <c r="E13" s="13" t="s">
        <v>145</v>
      </c>
      <c r="F13" s="11" t="s">
        <v>10</v>
      </c>
      <c r="G13" s="11" t="s">
        <v>17</v>
      </c>
      <c r="H13" s="11"/>
      <c r="I13" s="11" t="s">
        <v>14</v>
      </c>
      <c r="J13" s="11" t="s">
        <v>15</v>
      </c>
      <c r="K13" s="11" t="s">
        <v>16</v>
      </c>
      <c r="L13" s="11"/>
      <c r="M13" s="11"/>
      <c r="N13" s="17" t="s">
        <v>141</v>
      </c>
      <c r="O13" s="11" t="s">
        <v>136</v>
      </c>
      <c r="P13" s="18" t="s">
        <v>116</v>
      </c>
      <c r="Q13" s="11" t="s">
        <v>117</v>
      </c>
      <c r="R13" s="11" t="s">
        <v>117</v>
      </c>
      <c r="S13" s="11"/>
      <c r="T13" s="11"/>
      <c r="U13" s="11"/>
      <c r="V13" s="11"/>
    </row>
    <row r="14" spans="2:22" ht="165">
      <c r="B14" s="11">
        <v>10</v>
      </c>
      <c r="C14" s="11" t="s">
        <v>146</v>
      </c>
      <c r="D14" s="11">
        <v>1</v>
      </c>
      <c r="E14" s="13" t="s">
        <v>147</v>
      </c>
      <c r="F14" s="11" t="s">
        <v>10</v>
      </c>
      <c r="G14" s="11" t="s">
        <v>17</v>
      </c>
      <c r="H14" s="11"/>
      <c r="I14" s="11" t="s">
        <v>14</v>
      </c>
      <c r="J14" s="11" t="s">
        <v>15</v>
      </c>
      <c r="K14" s="11" t="s">
        <v>16</v>
      </c>
      <c r="L14" s="11"/>
      <c r="M14" s="11"/>
      <c r="N14" s="17" t="s">
        <v>141</v>
      </c>
      <c r="O14" s="11" t="s">
        <v>136</v>
      </c>
      <c r="P14" s="18" t="s">
        <v>116</v>
      </c>
      <c r="Q14" s="11" t="s">
        <v>117</v>
      </c>
      <c r="R14" s="11" t="s">
        <v>117</v>
      </c>
      <c r="S14" s="11"/>
      <c r="T14" s="11"/>
      <c r="U14" s="11"/>
      <c r="V14" s="11"/>
    </row>
    <row r="15" spans="2:22" ht="165">
      <c r="B15" s="11">
        <v>11</v>
      </c>
      <c r="C15" s="11" t="s">
        <v>148</v>
      </c>
      <c r="D15" s="11">
        <v>1</v>
      </c>
      <c r="E15" s="13" t="s">
        <v>149</v>
      </c>
      <c r="F15" s="11" t="s">
        <v>10</v>
      </c>
      <c r="G15" s="11" t="s">
        <v>17</v>
      </c>
      <c r="H15" s="11"/>
      <c r="I15" s="11" t="s">
        <v>14</v>
      </c>
      <c r="J15" s="11" t="s">
        <v>15</v>
      </c>
      <c r="K15" s="11" t="s">
        <v>16</v>
      </c>
      <c r="L15" s="11"/>
      <c r="M15" s="11"/>
      <c r="N15" s="17" t="s">
        <v>141</v>
      </c>
      <c r="O15" s="11" t="s">
        <v>136</v>
      </c>
      <c r="P15" s="18" t="s">
        <v>116</v>
      </c>
      <c r="Q15" s="11" t="s">
        <v>117</v>
      </c>
      <c r="R15" s="11" t="s">
        <v>117</v>
      </c>
      <c r="S15" s="11"/>
      <c r="T15" s="11"/>
      <c r="U15" s="11"/>
      <c r="V15" s="11"/>
    </row>
    <row r="16" spans="2:22" ht="165">
      <c r="B16" s="11">
        <v>12</v>
      </c>
      <c r="C16" s="11" t="s">
        <v>150</v>
      </c>
      <c r="D16" s="11">
        <v>1</v>
      </c>
      <c r="E16" s="13" t="s">
        <v>151</v>
      </c>
      <c r="F16" s="11" t="s">
        <v>10</v>
      </c>
      <c r="G16" s="11" t="s">
        <v>17</v>
      </c>
      <c r="H16" s="11"/>
      <c r="I16" s="11" t="s">
        <v>14</v>
      </c>
      <c r="J16" s="11" t="s">
        <v>15</v>
      </c>
      <c r="K16" s="11" t="s">
        <v>16</v>
      </c>
      <c r="L16" s="11"/>
      <c r="M16" s="11"/>
      <c r="N16" s="17" t="s">
        <v>141</v>
      </c>
      <c r="O16" s="11" t="s">
        <v>136</v>
      </c>
      <c r="P16" s="18" t="s">
        <v>116</v>
      </c>
      <c r="Q16" s="11" t="s">
        <v>117</v>
      </c>
      <c r="R16" s="11" t="s">
        <v>117</v>
      </c>
      <c r="S16" s="11"/>
      <c r="T16" s="11"/>
      <c r="U16" s="11"/>
      <c r="V16" s="11"/>
    </row>
    <row r="17" spans="2:22" ht="60">
      <c r="B17" s="11">
        <v>13</v>
      </c>
      <c r="C17" s="11" t="s">
        <v>152</v>
      </c>
      <c r="D17" s="11">
        <v>1</v>
      </c>
      <c r="E17" s="13" t="s">
        <v>153</v>
      </c>
      <c r="F17" s="11" t="s">
        <v>10</v>
      </c>
      <c r="G17" s="11" t="s">
        <v>17</v>
      </c>
      <c r="H17" s="11"/>
      <c r="I17" s="11" t="s">
        <v>18</v>
      </c>
      <c r="J17" s="11" t="s">
        <v>15</v>
      </c>
      <c r="K17" s="11" t="s">
        <v>16</v>
      </c>
      <c r="L17" s="11"/>
      <c r="M17" s="11"/>
      <c r="N17" s="17" t="s">
        <v>154</v>
      </c>
      <c r="O17" s="11" t="s">
        <v>155</v>
      </c>
      <c r="P17" s="18" t="s">
        <v>116</v>
      </c>
      <c r="Q17" s="11" t="s">
        <v>117</v>
      </c>
      <c r="R17" s="11" t="s">
        <v>117</v>
      </c>
      <c r="S17" s="11"/>
      <c r="T17" s="11"/>
      <c r="U17" s="11"/>
      <c r="V17" s="11"/>
    </row>
    <row r="18" spans="2:22" ht="60">
      <c r="B18" s="11">
        <v>14</v>
      </c>
      <c r="C18" s="11" t="s">
        <v>156</v>
      </c>
      <c r="D18" s="11">
        <v>1</v>
      </c>
      <c r="E18" s="13" t="s">
        <v>157</v>
      </c>
      <c r="F18" s="11" t="s">
        <v>10</v>
      </c>
      <c r="G18" s="11" t="s">
        <v>17</v>
      </c>
      <c r="H18" s="11"/>
      <c r="I18" s="11" t="s">
        <v>18</v>
      </c>
      <c r="J18" s="11" t="s">
        <v>15</v>
      </c>
      <c r="K18" s="11" t="s">
        <v>16</v>
      </c>
      <c r="L18" s="11"/>
      <c r="M18" s="11"/>
      <c r="N18" s="17" t="s">
        <v>154</v>
      </c>
      <c r="O18" s="11" t="s">
        <v>158</v>
      </c>
      <c r="P18" s="18" t="s">
        <v>116</v>
      </c>
      <c r="Q18" s="11" t="s">
        <v>117</v>
      </c>
      <c r="R18" s="11" t="s">
        <v>117</v>
      </c>
      <c r="S18" s="11"/>
      <c r="T18" s="11"/>
      <c r="U18" s="11"/>
      <c r="V18" s="11"/>
    </row>
    <row r="19" spans="2:22" ht="60">
      <c r="B19" s="11">
        <v>15</v>
      </c>
      <c r="C19" s="11" t="s">
        <v>159</v>
      </c>
      <c r="D19" s="11">
        <v>1</v>
      </c>
      <c r="E19" s="13" t="s">
        <v>160</v>
      </c>
      <c r="F19" s="11" t="s">
        <v>10</v>
      </c>
      <c r="G19" s="11" t="s">
        <v>17</v>
      </c>
      <c r="H19" s="11" t="s">
        <v>161</v>
      </c>
      <c r="I19" s="11" t="s">
        <v>18</v>
      </c>
      <c r="J19" s="11" t="s">
        <v>15</v>
      </c>
      <c r="K19" s="11" t="s">
        <v>16</v>
      </c>
      <c r="L19" s="11"/>
      <c r="M19" s="11"/>
      <c r="N19" s="17" t="s">
        <v>162</v>
      </c>
      <c r="O19" s="11" t="s">
        <v>163</v>
      </c>
      <c r="P19" s="18" t="s">
        <v>116</v>
      </c>
      <c r="Q19" s="11" t="s">
        <v>117</v>
      </c>
      <c r="R19" s="11" t="s">
        <v>117</v>
      </c>
      <c r="S19" s="11"/>
      <c r="T19" s="11"/>
      <c r="U19" s="11"/>
      <c r="V19" s="11"/>
    </row>
    <row r="20" spans="2:22" ht="60">
      <c r="B20" s="11">
        <v>16</v>
      </c>
      <c r="C20" s="11" t="s">
        <v>164</v>
      </c>
      <c r="D20" s="11">
        <v>1</v>
      </c>
      <c r="E20" s="13" t="s">
        <v>165</v>
      </c>
      <c r="F20" s="11" t="s">
        <v>10</v>
      </c>
      <c r="G20" s="11" t="s">
        <v>17</v>
      </c>
      <c r="H20" s="11" t="s">
        <v>161</v>
      </c>
      <c r="I20" s="11" t="s">
        <v>18</v>
      </c>
      <c r="J20" s="11" t="s">
        <v>15</v>
      </c>
      <c r="K20" s="11" t="s">
        <v>16</v>
      </c>
      <c r="L20" s="11"/>
      <c r="M20" s="11"/>
      <c r="N20" s="17" t="s">
        <v>162</v>
      </c>
      <c r="O20" s="11" t="s">
        <v>166</v>
      </c>
      <c r="P20" s="18" t="s">
        <v>116</v>
      </c>
      <c r="Q20" s="11" t="s">
        <v>117</v>
      </c>
      <c r="R20" s="11" t="s">
        <v>117</v>
      </c>
      <c r="S20" s="11"/>
      <c r="T20" s="11"/>
      <c r="U20" s="11"/>
      <c r="V20" s="11"/>
    </row>
    <row r="21" spans="2:22" ht="105">
      <c r="B21" s="11">
        <v>17</v>
      </c>
      <c r="C21" s="11" t="s">
        <v>159</v>
      </c>
      <c r="D21" s="11">
        <v>1</v>
      </c>
      <c r="E21" s="13" t="s">
        <v>167</v>
      </c>
      <c r="F21" s="11" t="s">
        <v>10</v>
      </c>
      <c r="G21" s="11" t="s">
        <v>17</v>
      </c>
      <c r="H21" s="11" t="s">
        <v>161</v>
      </c>
      <c r="I21" s="11" t="s">
        <v>14</v>
      </c>
      <c r="J21" s="11" t="s">
        <v>15</v>
      </c>
      <c r="K21" s="11" t="s">
        <v>16</v>
      </c>
      <c r="L21" s="11"/>
      <c r="M21" s="11"/>
      <c r="N21" s="17" t="s">
        <v>168</v>
      </c>
      <c r="O21" s="11" t="s">
        <v>169</v>
      </c>
      <c r="P21" s="18" t="s">
        <v>116</v>
      </c>
      <c r="Q21" s="11" t="s">
        <v>117</v>
      </c>
      <c r="R21" s="11" t="s">
        <v>117</v>
      </c>
      <c r="S21" s="11"/>
      <c r="T21" s="11"/>
      <c r="U21" s="11"/>
      <c r="V21" s="11"/>
    </row>
    <row r="22" spans="2:22" ht="105">
      <c r="B22" s="11">
        <v>18</v>
      </c>
      <c r="C22" s="11" t="s">
        <v>170</v>
      </c>
      <c r="D22" s="11">
        <v>1</v>
      </c>
      <c r="E22" s="13" t="s">
        <v>171</v>
      </c>
      <c r="F22" s="11" t="s">
        <v>10</v>
      </c>
      <c r="G22" s="11" t="s">
        <v>17</v>
      </c>
      <c r="H22" s="11" t="s">
        <v>161</v>
      </c>
      <c r="I22" s="11" t="s">
        <v>14</v>
      </c>
      <c r="J22" s="11" t="s">
        <v>15</v>
      </c>
      <c r="K22" s="11" t="s">
        <v>16</v>
      </c>
      <c r="L22" s="11"/>
      <c r="M22" s="11"/>
      <c r="N22" s="17" t="s">
        <v>168</v>
      </c>
      <c r="O22" s="11" t="s">
        <v>169</v>
      </c>
      <c r="P22" s="18" t="s">
        <v>116</v>
      </c>
      <c r="Q22" s="11" t="s">
        <v>117</v>
      </c>
      <c r="R22" s="11" t="s">
        <v>117</v>
      </c>
      <c r="S22" s="11"/>
      <c r="T22" s="11"/>
      <c r="U22" s="11"/>
      <c r="V22" s="11"/>
    </row>
    <row r="23" spans="2:22" ht="60">
      <c r="B23" s="11">
        <v>19</v>
      </c>
      <c r="C23" s="11" t="s">
        <v>172</v>
      </c>
      <c r="D23" s="11">
        <v>1</v>
      </c>
      <c r="E23" s="13" t="s">
        <v>173</v>
      </c>
      <c r="F23" s="11" t="s">
        <v>10</v>
      </c>
      <c r="G23" s="11" t="s">
        <v>17</v>
      </c>
      <c r="H23" s="11" t="s">
        <v>174</v>
      </c>
      <c r="I23" s="11" t="s">
        <v>18</v>
      </c>
      <c r="J23" s="11" t="s">
        <v>15</v>
      </c>
      <c r="K23" s="11" t="s">
        <v>16</v>
      </c>
      <c r="L23" s="11"/>
      <c r="M23" s="11"/>
      <c r="N23" s="17" t="s">
        <v>175</v>
      </c>
      <c r="O23" s="11" t="s">
        <v>176</v>
      </c>
      <c r="P23" s="18" t="s">
        <v>116</v>
      </c>
      <c r="Q23" s="11" t="s">
        <v>117</v>
      </c>
      <c r="R23" s="11" t="s">
        <v>117</v>
      </c>
      <c r="S23" s="11"/>
      <c r="T23" s="11"/>
      <c r="U23" s="11"/>
      <c r="V23" s="11"/>
    </row>
    <row r="24" spans="2:22" ht="60">
      <c r="B24" s="11">
        <v>20</v>
      </c>
      <c r="C24" s="11" t="s">
        <v>177</v>
      </c>
      <c r="D24" s="11">
        <v>1</v>
      </c>
      <c r="E24" s="13" t="s">
        <v>178</v>
      </c>
      <c r="F24" s="11" t="s">
        <v>10</v>
      </c>
      <c r="G24" s="11" t="s">
        <v>17</v>
      </c>
      <c r="H24" s="11" t="s">
        <v>174</v>
      </c>
      <c r="I24" s="11" t="s">
        <v>18</v>
      </c>
      <c r="J24" s="11" t="s">
        <v>15</v>
      </c>
      <c r="K24" s="11" t="s">
        <v>16</v>
      </c>
      <c r="L24" s="11"/>
      <c r="M24" s="11"/>
      <c r="N24" s="17" t="s">
        <v>175</v>
      </c>
      <c r="O24" s="11" t="s">
        <v>179</v>
      </c>
      <c r="P24" s="18" t="s">
        <v>116</v>
      </c>
      <c r="Q24" s="11" t="s">
        <v>117</v>
      </c>
      <c r="R24" s="11" t="s">
        <v>117</v>
      </c>
      <c r="S24" s="11"/>
      <c r="T24" s="11"/>
      <c r="U24" s="11"/>
      <c r="V24" s="11"/>
    </row>
    <row r="25" spans="2:22" ht="60">
      <c r="B25" s="11">
        <v>21</v>
      </c>
      <c r="C25" s="11" t="s">
        <v>180</v>
      </c>
      <c r="D25" s="11">
        <v>1</v>
      </c>
      <c r="E25" s="13" t="s">
        <v>181</v>
      </c>
      <c r="F25" s="11" t="s">
        <v>10</v>
      </c>
      <c r="G25" s="11" t="s">
        <v>17</v>
      </c>
      <c r="H25" s="11" t="s">
        <v>174</v>
      </c>
      <c r="I25" s="11" t="s">
        <v>18</v>
      </c>
      <c r="J25" s="11" t="s">
        <v>15</v>
      </c>
      <c r="K25" s="11" t="s">
        <v>16</v>
      </c>
      <c r="L25" s="11"/>
      <c r="M25" s="11"/>
      <c r="N25" s="17" t="s">
        <v>175</v>
      </c>
      <c r="O25" s="11" t="s">
        <v>182</v>
      </c>
      <c r="P25" s="18" t="s">
        <v>116</v>
      </c>
      <c r="Q25" s="11" t="s">
        <v>117</v>
      </c>
      <c r="R25" s="11" t="s">
        <v>117</v>
      </c>
      <c r="S25" s="11"/>
      <c r="T25" s="11"/>
      <c r="U25" s="11"/>
      <c r="V25" s="11"/>
    </row>
    <row r="26" spans="2:22" ht="60">
      <c r="B26" s="11">
        <v>22</v>
      </c>
      <c r="C26" s="11" t="s">
        <v>183</v>
      </c>
      <c r="D26" s="11">
        <v>1</v>
      </c>
      <c r="E26" s="13" t="s">
        <v>184</v>
      </c>
      <c r="F26" s="11" t="s">
        <v>10</v>
      </c>
      <c r="G26" s="11" t="s">
        <v>17</v>
      </c>
      <c r="H26" s="11" t="s">
        <v>185</v>
      </c>
      <c r="I26" s="11" t="s">
        <v>14</v>
      </c>
      <c r="J26" s="11" t="s">
        <v>15</v>
      </c>
      <c r="K26" s="11" t="s">
        <v>16</v>
      </c>
      <c r="L26" s="11"/>
      <c r="M26" s="11"/>
      <c r="N26" s="17" t="s">
        <v>186</v>
      </c>
      <c r="O26" s="11" t="s">
        <v>187</v>
      </c>
      <c r="P26" s="18" t="s">
        <v>116</v>
      </c>
      <c r="Q26" s="11" t="s">
        <v>117</v>
      </c>
      <c r="R26" s="11" t="s">
        <v>117</v>
      </c>
      <c r="S26" s="11"/>
      <c r="T26" s="11"/>
      <c r="U26" s="11"/>
      <c r="V26" s="11"/>
    </row>
    <row r="27" spans="2:22" ht="60">
      <c r="B27" s="11">
        <v>23</v>
      </c>
      <c r="C27" s="11" t="s">
        <v>188</v>
      </c>
      <c r="D27" s="11">
        <v>1</v>
      </c>
      <c r="E27" s="13" t="s">
        <v>189</v>
      </c>
      <c r="F27" s="11" t="s">
        <v>10</v>
      </c>
      <c r="G27" s="11" t="s">
        <v>17</v>
      </c>
      <c r="H27" s="11" t="s">
        <v>185</v>
      </c>
      <c r="I27" s="11" t="s">
        <v>18</v>
      </c>
      <c r="J27" s="11" t="s">
        <v>15</v>
      </c>
      <c r="K27" s="11" t="s">
        <v>16</v>
      </c>
      <c r="L27" s="11"/>
      <c r="M27" s="11"/>
      <c r="N27" s="17" t="s">
        <v>190</v>
      </c>
      <c r="O27" s="11" t="s">
        <v>191</v>
      </c>
      <c r="P27" s="18" t="s">
        <v>116</v>
      </c>
      <c r="Q27" s="11" t="s">
        <v>117</v>
      </c>
      <c r="R27" s="11" t="s">
        <v>117</v>
      </c>
      <c r="S27" s="11"/>
      <c r="T27" s="11"/>
      <c r="U27" s="11"/>
      <c r="V27" s="11"/>
    </row>
    <row r="28" spans="2:22" ht="75">
      <c r="B28" s="11">
        <v>24</v>
      </c>
      <c r="C28" s="11" t="s">
        <v>192</v>
      </c>
      <c r="D28" s="11">
        <v>1</v>
      </c>
      <c r="E28" s="13" t="s">
        <v>193</v>
      </c>
      <c r="F28" s="11" t="s">
        <v>10</v>
      </c>
      <c r="G28" s="11" t="s">
        <v>36</v>
      </c>
      <c r="H28" s="11" t="s">
        <v>194</v>
      </c>
      <c r="I28" s="11" t="s">
        <v>14</v>
      </c>
      <c r="J28" s="11" t="s">
        <v>19</v>
      </c>
      <c r="K28" s="11" t="s">
        <v>20</v>
      </c>
      <c r="L28" s="11"/>
      <c r="M28" s="11"/>
      <c r="N28" s="17" t="s">
        <v>195</v>
      </c>
      <c r="O28" s="11" t="s">
        <v>196</v>
      </c>
      <c r="P28" s="18" t="s">
        <v>116</v>
      </c>
      <c r="Q28" s="11" t="s">
        <v>117</v>
      </c>
      <c r="R28" s="11"/>
      <c r="S28" s="11"/>
      <c r="T28" s="11"/>
      <c r="U28" s="11"/>
      <c r="V28" s="11"/>
    </row>
    <row r="29" spans="2:22" ht="75">
      <c r="B29" s="11">
        <v>25</v>
      </c>
      <c r="C29" s="11" t="s">
        <v>192</v>
      </c>
      <c r="D29" s="11">
        <v>1</v>
      </c>
      <c r="E29" s="13" t="s">
        <v>197</v>
      </c>
      <c r="F29" s="11" t="s">
        <v>10</v>
      </c>
      <c r="G29" s="11" t="s">
        <v>36</v>
      </c>
      <c r="H29" s="11" t="s">
        <v>194</v>
      </c>
      <c r="I29" s="11" t="s">
        <v>14</v>
      </c>
      <c r="J29" s="11" t="s">
        <v>24</v>
      </c>
      <c r="K29" s="11" t="s">
        <v>16</v>
      </c>
      <c r="L29" s="11"/>
      <c r="M29" s="11"/>
      <c r="N29" s="17" t="s">
        <v>198</v>
      </c>
      <c r="O29" s="11" t="s">
        <v>199</v>
      </c>
      <c r="P29" s="18" t="s">
        <v>116</v>
      </c>
      <c r="Q29" s="11" t="s">
        <v>117</v>
      </c>
      <c r="R29" s="11"/>
      <c r="S29" s="11"/>
      <c r="T29" s="11"/>
      <c r="U29" s="11"/>
      <c r="V29" s="11"/>
    </row>
    <row r="30" spans="2:22" ht="45">
      <c r="B30" s="11">
        <v>26</v>
      </c>
      <c r="C30" s="11" t="s">
        <v>200</v>
      </c>
      <c r="D30" s="11">
        <v>1</v>
      </c>
      <c r="E30" s="13" t="s">
        <v>201</v>
      </c>
      <c r="F30" s="11" t="s">
        <v>10</v>
      </c>
      <c r="G30" s="11" t="s">
        <v>36</v>
      </c>
      <c r="H30" s="11" t="s">
        <v>194</v>
      </c>
      <c r="I30" s="11" t="s">
        <v>18</v>
      </c>
      <c r="J30" s="11" t="s">
        <v>24</v>
      </c>
      <c r="K30" s="11" t="s">
        <v>16</v>
      </c>
      <c r="L30" s="11"/>
      <c r="M30" s="11"/>
      <c r="N30" s="17" t="s">
        <v>202</v>
      </c>
      <c r="O30" s="11" t="s">
        <v>203</v>
      </c>
      <c r="P30" s="18" t="s">
        <v>116</v>
      </c>
      <c r="Q30" s="11" t="s">
        <v>117</v>
      </c>
      <c r="R30" s="11"/>
      <c r="S30" s="11"/>
      <c r="T30" s="11"/>
      <c r="U30" s="11"/>
      <c r="V30" s="11"/>
    </row>
    <row r="31" spans="2:22" ht="30">
      <c r="B31" s="11">
        <v>27</v>
      </c>
      <c r="C31" s="11" t="s">
        <v>204</v>
      </c>
      <c r="D31" s="11">
        <v>1</v>
      </c>
      <c r="E31" s="13" t="s">
        <v>205</v>
      </c>
      <c r="F31" s="11" t="s">
        <v>10</v>
      </c>
      <c r="G31" s="11" t="s">
        <v>9</v>
      </c>
      <c r="H31" s="11" t="s">
        <v>206</v>
      </c>
      <c r="I31" s="11" t="s">
        <v>14</v>
      </c>
      <c r="J31" s="11" t="s">
        <v>24</v>
      </c>
      <c r="K31" s="11" t="s">
        <v>20</v>
      </c>
      <c r="L31" s="11"/>
      <c r="M31" s="11"/>
      <c r="N31" s="17" t="s">
        <v>207</v>
      </c>
      <c r="O31" s="11" t="s">
        <v>208</v>
      </c>
      <c r="P31" s="18" t="s">
        <v>116</v>
      </c>
      <c r="Q31" s="11" t="s">
        <v>117</v>
      </c>
      <c r="R31" s="11"/>
      <c r="S31" s="11"/>
      <c r="T31" s="11"/>
      <c r="U31" s="11"/>
      <c r="V31" s="11"/>
    </row>
    <row r="32" spans="2:22" ht="30">
      <c r="B32" s="11">
        <v>28</v>
      </c>
      <c r="C32" s="11" t="s">
        <v>209</v>
      </c>
      <c r="D32" s="11">
        <v>1</v>
      </c>
      <c r="E32" s="13" t="s">
        <v>210</v>
      </c>
      <c r="F32" s="11" t="s">
        <v>10</v>
      </c>
      <c r="G32" s="11" t="s">
        <v>9</v>
      </c>
      <c r="H32" s="11" t="s">
        <v>206</v>
      </c>
      <c r="I32" s="11" t="s">
        <v>18</v>
      </c>
      <c r="J32" s="11" t="s">
        <v>24</v>
      </c>
      <c r="K32" s="11" t="s">
        <v>20</v>
      </c>
      <c r="L32" s="11"/>
      <c r="M32" s="11"/>
      <c r="N32" s="17" t="s">
        <v>207</v>
      </c>
      <c r="O32" s="11" t="s">
        <v>211</v>
      </c>
      <c r="P32" s="18" t="s">
        <v>116</v>
      </c>
      <c r="Q32" s="11" t="s">
        <v>117</v>
      </c>
      <c r="R32" s="11"/>
      <c r="S32" s="11"/>
      <c r="T32" s="11"/>
      <c r="U32" s="11"/>
      <c r="V32" s="11"/>
    </row>
    <row r="33" spans="2:22" ht="30">
      <c r="B33" s="11">
        <v>29</v>
      </c>
      <c r="C33" s="11" t="s">
        <v>212</v>
      </c>
      <c r="D33" s="11">
        <v>1</v>
      </c>
      <c r="E33" s="13" t="s">
        <v>213</v>
      </c>
      <c r="F33" s="11" t="s">
        <v>10</v>
      </c>
      <c r="G33" s="11" t="s">
        <v>9</v>
      </c>
      <c r="H33" s="11"/>
      <c r="I33" s="11" t="s">
        <v>14</v>
      </c>
      <c r="J33" s="11" t="s">
        <v>24</v>
      </c>
      <c r="K33" s="11" t="s">
        <v>16</v>
      </c>
      <c r="L33" s="11"/>
      <c r="M33" s="11"/>
      <c r="N33" s="17" t="s">
        <v>214</v>
      </c>
      <c r="O33" s="11" t="s">
        <v>215</v>
      </c>
      <c r="P33" s="18" t="s">
        <v>116</v>
      </c>
      <c r="Q33" s="11" t="s">
        <v>117</v>
      </c>
      <c r="R33" s="11"/>
      <c r="S33" s="11"/>
      <c r="T33" s="11"/>
      <c r="U33" s="11"/>
      <c r="V33" s="11"/>
    </row>
    <row r="34" spans="2:22" ht="30">
      <c r="B34" s="11">
        <v>30</v>
      </c>
      <c r="C34" s="11" t="s">
        <v>216</v>
      </c>
      <c r="D34" s="11">
        <v>1</v>
      </c>
      <c r="E34" s="13" t="s">
        <v>217</v>
      </c>
      <c r="F34" s="11" t="s">
        <v>10</v>
      </c>
      <c r="G34" s="11" t="s">
        <v>9</v>
      </c>
      <c r="H34" s="11"/>
      <c r="I34" s="11" t="s">
        <v>18</v>
      </c>
      <c r="J34" s="11" t="s">
        <v>24</v>
      </c>
      <c r="K34" s="11" t="s">
        <v>16</v>
      </c>
      <c r="L34" s="11"/>
      <c r="M34" s="11"/>
      <c r="N34" s="17" t="s">
        <v>218</v>
      </c>
      <c r="O34" s="11" t="s">
        <v>219</v>
      </c>
      <c r="P34" s="18" t="s">
        <v>116</v>
      </c>
      <c r="Q34" s="11"/>
      <c r="R34" s="11"/>
      <c r="S34" s="11"/>
      <c r="T34" s="11" t="s">
        <v>117</v>
      </c>
      <c r="U34" s="11"/>
      <c r="V34" s="11"/>
    </row>
    <row r="35" spans="2:22" ht="30">
      <c r="B35" s="11">
        <v>31</v>
      </c>
      <c r="C35" s="11" t="s">
        <v>220</v>
      </c>
      <c r="D35" s="11">
        <v>1</v>
      </c>
      <c r="E35" s="13" t="s">
        <v>221</v>
      </c>
      <c r="F35" s="11" t="s">
        <v>10</v>
      </c>
      <c r="G35" s="11" t="s">
        <v>9</v>
      </c>
      <c r="H35" s="11" t="s">
        <v>222</v>
      </c>
      <c r="I35" s="11" t="s">
        <v>18</v>
      </c>
      <c r="J35" s="11" t="s">
        <v>24</v>
      </c>
      <c r="K35" s="11" t="s">
        <v>16</v>
      </c>
      <c r="L35" s="11"/>
      <c r="M35" s="11"/>
      <c r="N35" s="17" t="s">
        <v>223</v>
      </c>
      <c r="O35" s="11" t="s">
        <v>224</v>
      </c>
      <c r="P35" s="18" t="s">
        <v>116</v>
      </c>
      <c r="Q35" s="11" t="s">
        <v>117</v>
      </c>
      <c r="R35" s="11"/>
      <c r="S35" s="11"/>
      <c r="T35" s="11"/>
      <c r="U35" s="11"/>
      <c r="V35" s="11"/>
    </row>
    <row r="36" spans="2:22" ht="30">
      <c r="B36" s="11">
        <v>32</v>
      </c>
      <c r="C36" s="11" t="s">
        <v>225</v>
      </c>
      <c r="D36" s="11">
        <v>1</v>
      </c>
      <c r="E36" s="13" t="s">
        <v>226</v>
      </c>
      <c r="F36" s="11" t="s">
        <v>10</v>
      </c>
      <c r="G36" s="11" t="s">
        <v>13</v>
      </c>
      <c r="H36" s="11"/>
      <c r="I36" s="11" t="s">
        <v>14</v>
      </c>
      <c r="J36" s="11" t="s">
        <v>24</v>
      </c>
      <c r="K36" s="11" t="s">
        <v>16</v>
      </c>
      <c r="L36" s="11"/>
      <c r="M36" s="11"/>
      <c r="N36" s="17" t="s">
        <v>227</v>
      </c>
      <c r="O36" s="11" t="s">
        <v>228</v>
      </c>
      <c r="P36" s="18" t="s">
        <v>116</v>
      </c>
      <c r="Q36" s="11" t="s">
        <v>117</v>
      </c>
      <c r="R36" s="11"/>
      <c r="S36" s="11"/>
      <c r="T36" s="11"/>
      <c r="U36" s="11"/>
      <c r="V36" s="11"/>
    </row>
    <row r="37" spans="2:22" ht="30">
      <c r="B37" s="11">
        <v>33</v>
      </c>
      <c r="C37" s="11" t="s">
        <v>229</v>
      </c>
      <c r="D37" s="11">
        <v>1</v>
      </c>
      <c r="E37" s="13" t="s">
        <v>230</v>
      </c>
      <c r="F37" s="11" t="s">
        <v>10</v>
      </c>
      <c r="G37" s="11" t="s">
        <v>13</v>
      </c>
      <c r="H37" s="11"/>
      <c r="I37" s="11" t="s">
        <v>14</v>
      </c>
      <c r="J37" s="11" t="s">
        <v>24</v>
      </c>
      <c r="K37" s="11" t="s">
        <v>16</v>
      </c>
      <c r="L37" s="11"/>
      <c r="M37" s="11"/>
      <c r="N37" s="17" t="s">
        <v>231</v>
      </c>
      <c r="O37" s="11" t="s">
        <v>232</v>
      </c>
      <c r="P37" s="18" t="s">
        <v>116</v>
      </c>
      <c r="Q37" s="11" t="s">
        <v>117</v>
      </c>
      <c r="R37" s="11"/>
      <c r="S37" s="11"/>
      <c r="T37" s="11" t="s">
        <v>117</v>
      </c>
      <c r="U37" s="11"/>
      <c r="V37" s="11"/>
    </row>
    <row r="38" spans="2:22" ht="45">
      <c r="B38" s="11">
        <v>34</v>
      </c>
      <c r="C38" s="11" t="s">
        <v>233</v>
      </c>
      <c r="D38" s="11">
        <v>1</v>
      </c>
      <c r="E38" s="13" t="s">
        <v>234</v>
      </c>
      <c r="F38" s="11" t="s">
        <v>10</v>
      </c>
      <c r="G38" s="11" t="s">
        <v>17</v>
      </c>
      <c r="H38" s="11" t="s">
        <v>235</v>
      </c>
      <c r="I38" s="11" t="s">
        <v>18</v>
      </c>
      <c r="J38" s="11" t="s">
        <v>24</v>
      </c>
      <c r="K38" s="11" t="s">
        <v>16</v>
      </c>
      <c r="L38" s="11"/>
      <c r="M38" s="11"/>
      <c r="N38" s="17" t="s">
        <v>236</v>
      </c>
      <c r="O38" s="11" t="s">
        <v>237</v>
      </c>
      <c r="P38" s="18" t="s">
        <v>116</v>
      </c>
      <c r="Q38" s="11" t="s">
        <v>117</v>
      </c>
      <c r="R38" s="11"/>
      <c r="S38" s="11"/>
      <c r="T38" s="11"/>
      <c r="U38" s="11"/>
      <c r="V38" s="11"/>
    </row>
    <row r="39" spans="2:22" ht="30">
      <c r="B39" s="11">
        <v>35</v>
      </c>
      <c r="C39" s="11" t="s">
        <v>238</v>
      </c>
      <c r="D39" s="11">
        <v>1</v>
      </c>
      <c r="E39" s="13" t="s">
        <v>239</v>
      </c>
      <c r="F39" s="11" t="s">
        <v>21</v>
      </c>
      <c r="G39" s="11" t="s">
        <v>37</v>
      </c>
      <c r="H39" s="11"/>
      <c r="I39" s="11" t="s">
        <v>18</v>
      </c>
      <c r="J39" s="11" t="s">
        <v>24</v>
      </c>
      <c r="K39" s="11" t="s">
        <v>16</v>
      </c>
      <c r="L39" s="11"/>
      <c r="M39" s="11"/>
      <c r="N39" s="17" t="s">
        <v>240</v>
      </c>
      <c r="O39" s="11" t="s">
        <v>241</v>
      </c>
      <c r="P39" s="18" t="s">
        <v>116</v>
      </c>
      <c r="Q39" s="11" t="s">
        <v>117</v>
      </c>
      <c r="R39" s="11"/>
      <c r="S39" s="11"/>
      <c r="T39" s="11"/>
      <c r="U39" s="11"/>
      <c r="V39" s="11"/>
    </row>
    <row r="40" spans="2:22" ht="30">
      <c r="B40" s="11">
        <v>36</v>
      </c>
      <c r="C40" s="11" t="s">
        <v>242</v>
      </c>
      <c r="D40" s="11">
        <v>1</v>
      </c>
      <c r="E40" s="13" t="s">
        <v>243</v>
      </c>
      <c r="F40" s="11" t="s">
        <v>21</v>
      </c>
      <c r="G40" s="11" t="s">
        <v>38</v>
      </c>
      <c r="H40" s="11"/>
      <c r="I40" s="11" t="s">
        <v>18</v>
      </c>
      <c r="J40" s="11" t="s">
        <v>24</v>
      </c>
      <c r="K40" s="11" t="s">
        <v>16</v>
      </c>
      <c r="L40" s="11"/>
      <c r="M40" s="11"/>
      <c r="N40" s="17" t="s">
        <v>244</v>
      </c>
      <c r="O40" s="11" t="s">
        <v>245</v>
      </c>
      <c r="P40" s="18" t="s">
        <v>116</v>
      </c>
      <c r="Q40" s="11" t="s">
        <v>117</v>
      </c>
      <c r="R40" s="11"/>
      <c r="S40" s="11"/>
      <c r="T40" s="11"/>
      <c r="U40" s="11"/>
      <c r="V40" s="11"/>
    </row>
    <row r="41" spans="2:22" ht="30">
      <c r="B41" s="11">
        <v>37</v>
      </c>
      <c r="C41" s="11" t="s">
        <v>246</v>
      </c>
      <c r="D41" s="11">
        <v>1</v>
      </c>
      <c r="E41" s="13" t="s">
        <v>247</v>
      </c>
      <c r="F41" s="11" t="s">
        <v>21</v>
      </c>
      <c r="G41" s="11" t="s">
        <v>40</v>
      </c>
      <c r="H41" s="11" t="s">
        <v>248</v>
      </c>
      <c r="I41" s="11" t="s">
        <v>18</v>
      </c>
      <c r="J41" s="11" t="s">
        <v>24</v>
      </c>
      <c r="K41" s="11" t="s">
        <v>16</v>
      </c>
      <c r="L41" s="11"/>
      <c r="M41" s="11"/>
      <c r="N41" s="17" t="s">
        <v>249</v>
      </c>
      <c r="O41" s="11" t="s">
        <v>250</v>
      </c>
      <c r="P41" s="18" t="s">
        <v>116</v>
      </c>
      <c r="Q41" s="11" t="s">
        <v>117</v>
      </c>
      <c r="R41" s="11"/>
      <c r="S41" s="11"/>
      <c r="T41" s="11"/>
      <c r="U41" s="11"/>
      <c r="V41" s="11"/>
    </row>
    <row r="42" spans="2:22" ht="30">
      <c r="B42" s="11">
        <v>38</v>
      </c>
      <c r="C42" s="11" t="s">
        <v>251</v>
      </c>
      <c r="D42" s="11">
        <v>1</v>
      </c>
      <c r="E42" s="13" t="s">
        <v>252</v>
      </c>
      <c r="F42" s="11" t="s">
        <v>23</v>
      </c>
      <c r="G42" s="11" t="s">
        <v>22</v>
      </c>
      <c r="H42" s="11" t="s">
        <v>253</v>
      </c>
      <c r="I42" s="11" t="s">
        <v>18</v>
      </c>
      <c r="J42" s="11" t="s">
        <v>24</v>
      </c>
      <c r="K42" s="11" t="s">
        <v>16</v>
      </c>
      <c r="L42" s="11"/>
      <c r="M42" s="11"/>
      <c r="N42" s="17" t="s">
        <v>254</v>
      </c>
      <c r="O42" s="11" t="s">
        <v>255</v>
      </c>
      <c r="P42" s="18" t="s">
        <v>116</v>
      </c>
      <c r="Q42" s="11"/>
      <c r="R42" s="11"/>
      <c r="S42" s="11"/>
      <c r="T42" s="11" t="s">
        <v>117</v>
      </c>
      <c r="U42" s="11"/>
      <c r="V42" s="11"/>
    </row>
    <row r="43" spans="2:22" ht="60">
      <c r="B43" s="11">
        <v>39</v>
      </c>
      <c r="C43" s="11" t="s">
        <v>256</v>
      </c>
      <c r="D43" s="11">
        <v>1</v>
      </c>
      <c r="E43" s="13" t="s">
        <v>257</v>
      </c>
      <c r="F43" s="11" t="s">
        <v>23</v>
      </c>
      <c r="G43" s="11" t="s">
        <v>22</v>
      </c>
      <c r="H43" s="11" t="s">
        <v>258</v>
      </c>
      <c r="I43" s="11" t="s">
        <v>14</v>
      </c>
      <c r="J43" s="11" t="s">
        <v>24</v>
      </c>
      <c r="K43" s="11" t="s">
        <v>16</v>
      </c>
      <c r="L43" s="11"/>
      <c r="M43" s="11"/>
      <c r="N43" s="17" t="s">
        <v>259</v>
      </c>
      <c r="O43" s="11" t="s">
        <v>260</v>
      </c>
      <c r="P43" s="18" t="s">
        <v>116</v>
      </c>
      <c r="Q43" s="11" t="s">
        <v>117</v>
      </c>
      <c r="R43" s="11"/>
      <c r="S43" s="11"/>
      <c r="T43" s="11"/>
      <c r="U43" s="11"/>
      <c r="V43" s="11"/>
    </row>
    <row r="44" spans="2:22" ht="105">
      <c r="B44" s="11">
        <v>40</v>
      </c>
      <c r="C44" s="11" t="s">
        <v>261</v>
      </c>
      <c r="D44" s="11">
        <v>1</v>
      </c>
      <c r="E44" s="13" t="s">
        <v>262</v>
      </c>
      <c r="F44" s="11" t="s">
        <v>29</v>
      </c>
      <c r="G44" s="11" t="s">
        <v>32</v>
      </c>
      <c r="H44" s="11" t="s">
        <v>263</v>
      </c>
      <c r="I44" s="11" t="s">
        <v>14</v>
      </c>
      <c r="J44" s="11" t="s">
        <v>19</v>
      </c>
      <c r="K44" s="11" t="s">
        <v>20</v>
      </c>
      <c r="L44" s="11" t="s">
        <v>264</v>
      </c>
      <c r="M44" s="11"/>
      <c r="N44" s="17" t="s">
        <v>265</v>
      </c>
      <c r="O44" s="11" t="s">
        <v>266</v>
      </c>
      <c r="P44" s="18" t="s">
        <v>116</v>
      </c>
      <c r="Q44" s="11" t="s">
        <v>117</v>
      </c>
      <c r="R44" s="11"/>
      <c r="S44" s="11"/>
      <c r="T44" s="11"/>
      <c r="U44" s="11"/>
      <c r="V44" s="11"/>
    </row>
    <row r="45" spans="2:22" ht="90">
      <c r="B45" s="11">
        <v>41</v>
      </c>
      <c r="C45" s="11" t="s">
        <v>267</v>
      </c>
      <c r="D45" s="11">
        <v>1</v>
      </c>
      <c r="E45" s="13" t="s">
        <v>268</v>
      </c>
      <c r="F45" s="11" t="s">
        <v>29</v>
      </c>
      <c r="G45" s="11" t="s">
        <v>32</v>
      </c>
      <c r="H45" s="11" t="s">
        <v>269</v>
      </c>
      <c r="I45" s="11" t="s">
        <v>18</v>
      </c>
      <c r="J45" s="11" t="s">
        <v>19</v>
      </c>
      <c r="K45" s="11" t="s">
        <v>20</v>
      </c>
      <c r="L45" s="11" t="s">
        <v>270</v>
      </c>
      <c r="M45" s="11"/>
      <c r="N45" s="17" t="s">
        <v>271</v>
      </c>
      <c r="O45" s="11" t="s">
        <v>272</v>
      </c>
      <c r="P45" s="18" t="s">
        <v>116</v>
      </c>
      <c r="Q45" s="11" t="s">
        <v>117</v>
      </c>
      <c r="R45" s="11"/>
      <c r="S45" s="11"/>
      <c r="T45" s="11"/>
      <c r="U45" s="11"/>
      <c r="V45" s="11"/>
    </row>
    <row r="46" spans="2:22" ht="45">
      <c r="B46" s="11">
        <v>42</v>
      </c>
      <c r="C46" s="11" t="s">
        <v>273</v>
      </c>
      <c r="D46" s="11">
        <v>1</v>
      </c>
      <c r="E46" s="13" t="s">
        <v>274</v>
      </c>
      <c r="F46" s="11" t="s">
        <v>29</v>
      </c>
      <c r="G46" s="11" t="s">
        <v>34</v>
      </c>
      <c r="H46" s="11" t="s">
        <v>275</v>
      </c>
      <c r="I46" s="11" t="s">
        <v>14</v>
      </c>
      <c r="J46" s="11" t="s">
        <v>24</v>
      </c>
      <c r="K46" s="11" t="s">
        <v>16</v>
      </c>
      <c r="L46" s="11"/>
      <c r="M46" s="11"/>
      <c r="N46" s="17" t="s">
        <v>276</v>
      </c>
      <c r="O46" s="11" t="s">
        <v>277</v>
      </c>
      <c r="P46" s="18" t="s">
        <v>116</v>
      </c>
      <c r="Q46" s="11" t="s">
        <v>117</v>
      </c>
      <c r="R46" s="11"/>
      <c r="S46" s="11"/>
      <c r="T46" s="11" t="s">
        <v>117</v>
      </c>
      <c r="U46" s="11" t="s">
        <v>117</v>
      </c>
      <c r="V46" s="11"/>
    </row>
    <row r="47" spans="2:22" ht="105">
      <c r="B47" s="11">
        <v>43</v>
      </c>
      <c r="C47" s="11" t="s">
        <v>278</v>
      </c>
      <c r="D47" s="11">
        <v>1</v>
      </c>
      <c r="E47" s="13" t="s">
        <v>279</v>
      </c>
      <c r="F47" s="11" t="s">
        <v>29</v>
      </c>
      <c r="G47" s="11" t="s">
        <v>34</v>
      </c>
      <c r="H47" s="11" t="s">
        <v>275</v>
      </c>
      <c r="I47" s="11" t="s">
        <v>18</v>
      </c>
      <c r="J47" s="11" t="s">
        <v>24</v>
      </c>
      <c r="K47" s="11" t="s">
        <v>16</v>
      </c>
      <c r="L47" s="11"/>
      <c r="M47" s="11"/>
      <c r="N47" s="17" t="s">
        <v>276</v>
      </c>
      <c r="O47" s="11" t="s">
        <v>280</v>
      </c>
      <c r="P47" s="18" t="s">
        <v>116</v>
      </c>
      <c r="Q47" s="11" t="s">
        <v>117</v>
      </c>
      <c r="R47" s="11"/>
      <c r="S47" s="11"/>
      <c r="T47" s="11" t="s">
        <v>117</v>
      </c>
      <c r="U47" s="11" t="s">
        <v>117</v>
      </c>
      <c r="V47" s="11"/>
    </row>
    <row r="48" spans="2:22" ht="45">
      <c r="B48" s="11">
        <v>44</v>
      </c>
      <c r="C48" s="11" t="s">
        <v>281</v>
      </c>
      <c r="D48" s="11">
        <v>1</v>
      </c>
      <c r="E48" s="13" t="s">
        <v>282</v>
      </c>
      <c r="F48" s="11" t="s">
        <v>29</v>
      </c>
      <c r="G48" s="11" t="s">
        <v>34</v>
      </c>
      <c r="H48" s="11" t="s">
        <v>283</v>
      </c>
      <c r="I48" s="11" t="s">
        <v>14</v>
      </c>
      <c r="J48" s="11" t="s">
        <v>24</v>
      </c>
      <c r="K48" s="11" t="s">
        <v>16</v>
      </c>
      <c r="L48" s="11" t="s">
        <v>284</v>
      </c>
      <c r="M48" s="11"/>
      <c r="N48" s="19" t="s">
        <v>285</v>
      </c>
      <c r="O48" s="11" t="s">
        <v>232</v>
      </c>
      <c r="P48" s="18" t="s">
        <v>116</v>
      </c>
      <c r="Q48" s="11" t="s">
        <v>117</v>
      </c>
      <c r="R48" s="11" t="s">
        <v>117</v>
      </c>
      <c r="S48" s="11"/>
      <c r="T48" s="11"/>
      <c r="U48" s="11"/>
      <c r="V48" s="11"/>
    </row>
    <row r="49" spans="2:22" ht="45">
      <c r="B49" s="11">
        <v>45</v>
      </c>
      <c r="C49" s="11" t="s">
        <v>286</v>
      </c>
      <c r="D49" s="11">
        <v>1</v>
      </c>
      <c r="E49" s="13" t="s">
        <v>287</v>
      </c>
      <c r="F49" s="11" t="s">
        <v>29</v>
      </c>
      <c r="G49" s="11" t="s">
        <v>34</v>
      </c>
      <c r="H49" s="11" t="s">
        <v>283</v>
      </c>
      <c r="I49" s="11" t="s">
        <v>18</v>
      </c>
      <c r="J49" s="11" t="s">
        <v>24</v>
      </c>
      <c r="K49" s="11" t="s">
        <v>16</v>
      </c>
      <c r="L49" s="11" t="s">
        <v>284</v>
      </c>
      <c r="M49" s="11"/>
      <c r="N49" s="19" t="s">
        <v>285</v>
      </c>
      <c r="O49" s="11" t="s">
        <v>288</v>
      </c>
      <c r="P49" s="18" t="s">
        <v>116</v>
      </c>
      <c r="Q49" s="11" t="s">
        <v>117</v>
      </c>
      <c r="R49" s="11" t="s">
        <v>117</v>
      </c>
      <c r="S49" s="11"/>
      <c r="T49" s="11"/>
      <c r="U49" s="11"/>
      <c r="V49" s="11"/>
    </row>
    <row r="50" spans="2:22" ht="30">
      <c r="B50" s="11">
        <v>46</v>
      </c>
      <c r="C50" s="11" t="s">
        <v>289</v>
      </c>
      <c r="D50" s="11">
        <v>1</v>
      </c>
      <c r="E50" s="13" t="s">
        <v>290</v>
      </c>
      <c r="F50" s="11" t="s">
        <v>29</v>
      </c>
      <c r="G50" s="11" t="s">
        <v>35</v>
      </c>
      <c r="H50" s="11" t="s">
        <v>275</v>
      </c>
      <c r="I50" s="11" t="s">
        <v>18</v>
      </c>
      <c r="J50" s="11" t="s">
        <v>24</v>
      </c>
      <c r="K50" s="11" t="s">
        <v>16</v>
      </c>
      <c r="L50" s="11"/>
      <c r="M50" s="11"/>
      <c r="N50" s="17" t="s">
        <v>291</v>
      </c>
      <c r="O50" s="11" t="s">
        <v>292</v>
      </c>
      <c r="P50" s="18" t="s">
        <v>116</v>
      </c>
      <c r="Q50" s="11" t="s">
        <v>117</v>
      </c>
      <c r="R50" s="11"/>
      <c r="S50" s="11"/>
      <c r="T50" s="11" t="s">
        <v>117</v>
      </c>
      <c r="U50" s="11" t="s">
        <v>117</v>
      </c>
      <c r="V50" s="11"/>
    </row>
    <row r="51" spans="2:22" ht="30">
      <c r="B51" s="11">
        <v>47</v>
      </c>
      <c r="C51" s="11" t="s">
        <v>293</v>
      </c>
      <c r="D51" s="11">
        <v>1</v>
      </c>
      <c r="E51" s="13" t="s">
        <v>294</v>
      </c>
      <c r="F51" s="11" t="s">
        <v>29</v>
      </c>
      <c r="G51" s="11" t="s">
        <v>35</v>
      </c>
      <c r="H51" s="11" t="s">
        <v>295</v>
      </c>
      <c r="I51" s="11" t="s">
        <v>18</v>
      </c>
      <c r="J51" s="11" t="s">
        <v>24</v>
      </c>
      <c r="K51" s="11" t="s">
        <v>16</v>
      </c>
      <c r="L51" s="11"/>
      <c r="M51" s="11"/>
      <c r="N51" s="17" t="s">
        <v>296</v>
      </c>
      <c r="O51" s="11" t="s">
        <v>292</v>
      </c>
      <c r="P51" s="18" t="s">
        <v>116</v>
      </c>
      <c r="Q51" s="11" t="s">
        <v>117</v>
      </c>
      <c r="R51" s="11"/>
      <c r="S51" s="11"/>
      <c r="T51" s="11" t="s">
        <v>117</v>
      </c>
      <c r="U51" s="11" t="s">
        <v>117</v>
      </c>
      <c r="V51" s="11"/>
    </row>
    <row r="52" spans="2:22" ht="30">
      <c r="B52" s="11">
        <v>48</v>
      </c>
      <c r="C52" s="11" t="s">
        <v>297</v>
      </c>
      <c r="D52" s="11">
        <v>1</v>
      </c>
      <c r="E52" s="13" t="s">
        <v>298</v>
      </c>
      <c r="F52" s="11" t="s">
        <v>29</v>
      </c>
      <c r="G52" s="11" t="s">
        <v>31</v>
      </c>
      <c r="H52" s="11"/>
      <c r="I52" s="11" t="s">
        <v>18</v>
      </c>
      <c r="J52" s="11" t="s">
        <v>24</v>
      </c>
      <c r="K52" s="11" t="s">
        <v>16</v>
      </c>
      <c r="L52" s="11"/>
      <c r="M52" s="11"/>
      <c r="N52" s="17" t="s">
        <v>299</v>
      </c>
      <c r="O52" s="11" t="s">
        <v>272</v>
      </c>
      <c r="P52" s="18" t="s">
        <v>116</v>
      </c>
      <c r="Q52" s="11" t="s">
        <v>117</v>
      </c>
      <c r="R52" s="11" t="s">
        <v>117</v>
      </c>
      <c r="S52" s="11"/>
      <c r="T52" s="11"/>
      <c r="U52" s="11"/>
      <c r="V52" s="11"/>
    </row>
    <row r="53" spans="2:22" ht="30">
      <c r="B53" s="11">
        <v>50</v>
      </c>
      <c r="C53" s="11" t="s">
        <v>37</v>
      </c>
      <c r="D53" s="11">
        <v>1</v>
      </c>
      <c r="E53" s="13" t="s">
        <v>300</v>
      </c>
      <c r="F53" s="11" t="s">
        <v>21</v>
      </c>
      <c r="G53" s="11" t="s">
        <v>37</v>
      </c>
      <c r="H53" s="11" t="s">
        <v>301</v>
      </c>
      <c r="I53" s="11" t="s">
        <v>14</v>
      </c>
      <c r="J53" s="11" t="s">
        <v>28</v>
      </c>
      <c r="K53" s="11" t="s">
        <v>20</v>
      </c>
      <c r="L53" s="11"/>
      <c r="M53" s="11"/>
      <c r="N53" s="17" t="s">
        <v>302</v>
      </c>
      <c r="O53" s="11" t="s">
        <v>303</v>
      </c>
      <c r="P53" s="18" t="s">
        <v>116</v>
      </c>
      <c r="Q53" s="11"/>
      <c r="R53" s="11"/>
      <c r="S53" s="11"/>
      <c r="T53" s="11"/>
      <c r="U53" s="11"/>
      <c r="V53" s="11"/>
    </row>
    <row r="54" spans="2:22" ht="30">
      <c r="B54" s="11">
        <v>51</v>
      </c>
      <c r="C54" s="11" t="s">
        <v>39</v>
      </c>
      <c r="D54" s="11">
        <v>1</v>
      </c>
      <c r="E54" s="13" t="s">
        <v>304</v>
      </c>
      <c r="F54" s="11" t="s">
        <v>21</v>
      </c>
      <c r="G54" s="11" t="s">
        <v>39</v>
      </c>
      <c r="H54" s="11" t="s">
        <v>305</v>
      </c>
      <c r="I54" s="11" t="s">
        <v>14</v>
      </c>
      <c r="J54" s="11" t="s">
        <v>28</v>
      </c>
      <c r="K54" s="11" t="s">
        <v>20</v>
      </c>
      <c r="L54" s="11"/>
      <c r="M54" s="11"/>
      <c r="N54" s="17" t="s">
        <v>302</v>
      </c>
      <c r="O54" s="11" t="s">
        <v>306</v>
      </c>
      <c r="P54" s="18" t="s">
        <v>116</v>
      </c>
      <c r="Q54" s="11"/>
      <c r="R54" s="11"/>
      <c r="S54" s="11"/>
      <c r="T54" s="11"/>
      <c r="U54" s="11"/>
      <c r="V54" s="11"/>
    </row>
    <row r="55" spans="2:22" ht="30">
      <c r="B55" s="11">
        <v>52</v>
      </c>
      <c r="C55" s="11" t="s">
        <v>40</v>
      </c>
      <c r="D55" s="11">
        <v>1</v>
      </c>
      <c r="E55" s="13" t="s">
        <v>307</v>
      </c>
      <c r="F55" s="11" t="s">
        <v>21</v>
      </c>
      <c r="G55" s="11" t="s">
        <v>40</v>
      </c>
      <c r="H55" s="11" t="s">
        <v>301</v>
      </c>
      <c r="I55" s="11" t="s">
        <v>14</v>
      </c>
      <c r="J55" s="11" t="s">
        <v>28</v>
      </c>
      <c r="K55" s="11" t="s">
        <v>20</v>
      </c>
      <c r="L55" s="11"/>
      <c r="M55" s="11"/>
      <c r="N55" s="17" t="s">
        <v>302</v>
      </c>
      <c r="O55" s="11" t="s">
        <v>308</v>
      </c>
      <c r="P55" s="18" t="s">
        <v>116</v>
      </c>
      <c r="Q55" s="11"/>
      <c r="R55" s="11"/>
      <c r="S55" s="11"/>
      <c r="T55" s="11"/>
      <c r="U55" s="11"/>
      <c r="V55" s="11"/>
    </row>
    <row r="56" spans="2:22" ht="60">
      <c r="B56" s="11">
        <v>53</v>
      </c>
      <c r="C56" s="11" t="s">
        <v>41</v>
      </c>
      <c r="D56" s="11">
        <v>1</v>
      </c>
      <c r="E56" s="13" t="s">
        <v>309</v>
      </c>
      <c r="F56" s="11" t="s">
        <v>21</v>
      </c>
      <c r="G56" s="11" t="s">
        <v>41</v>
      </c>
      <c r="H56" s="11" t="s">
        <v>310</v>
      </c>
      <c r="I56" s="11" t="s">
        <v>14</v>
      </c>
      <c r="J56" s="11" t="s">
        <v>28</v>
      </c>
      <c r="K56" s="11" t="s">
        <v>20</v>
      </c>
      <c r="L56" s="11"/>
      <c r="M56" s="11"/>
      <c r="N56" s="17" t="s">
        <v>302</v>
      </c>
      <c r="O56" s="11" t="s">
        <v>311</v>
      </c>
      <c r="P56" s="18" t="s">
        <v>116</v>
      </c>
      <c r="Q56" s="11"/>
      <c r="R56" s="11"/>
      <c r="S56" s="11"/>
      <c r="T56" s="11"/>
      <c r="U56" s="11"/>
      <c r="V56" s="11"/>
    </row>
    <row r="57" spans="2:22" ht="30">
      <c r="B57" s="11">
        <v>54</v>
      </c>
      <c r="C57" s="11" t="s">
        <v>42</v>
      </c>
      <c r="D57" s="11">
        <v>1</v>
      </c>
      <c r="E57" s="13" t="s">
        <v>312</v>
      </c>
      <c r="F57" s="11" t="s">
        <v>21</v>
      </c>
      <c r="G57" s="11" t="s">
        <v>42</v>
      </c>
      <c r="H57" s="11" t="s">
        <v>301</v>
      </c>
      <c r="I57" s="11" t="s">
        <v>14</v>
      </c>
      <c r="J57" s="11" t="s">
        <v>28</v>
      </c>
      <c r="K57" s="11" t="s">
        <v>20</v>
      </c>
      <c r="L57" s="11"/>
      <c r="M57" s="11"/>
      <c r="N57" s="17" t="s">
        <v>302</v>
      </c>
      <c r="O57" s="11" t="s">
        <v>313</v>
      </c>
      <c r="P57" s="18" t="s">
        <v>116</v>
      </c>
      <c r="Q57" s="11"/>
      <c r="R57" s="11"/>
      <c r="S57" s="11"/>
      <c r="T57" s="11"/>
      <c r="U57" s="11"/>
      <c r="V57" s="11"/>
    </row>
    <row r="58" spans="2:22" ht="30">
      <c r="B58" s="11">
        <v>55</v>
      </c>
      <c r="C58" s="11" t="s">
        <v>38</v>
      </c>
      <c r="D58" s="11">
        <v>1</v>
      </c>
      <c r="E58" s="13" t="s">
        <v>314</v>
      </c>
      <c r="F58" s="11" t="s">
        <v>25</v>
      </c>
      <c r="G58" s="11" t="s">
        <v>38</v>
      </c>
      <c r="H58" s="11" t="s">
        <v>305</v>
      </c>
      <c r="I58" s="11" t="s">
        <v>14</v>
      </c>
      <c r="J58" s="11" t="s">
        <v>28</v>
      </c>
      <c r="K58" s="11" t="s">
        <v>20</v>
      </c>
      <c r="L58" s="11"/>
      <c r="M58" s="11"/>
      <c r="N58" s="17" t="s">
        <v>302</v>
      </c>
      <c r="O58" s="11">
        <v>100</v>
      </c>
      <c r="P58" s="18" t="s">
        <v>116</v>
      </c>
      <c r="Q58" s="11"/>
      <c r="R58" s="11"/>
      <c r="S58" s="11"/>
      <c r="T58" s="11"/>
      <c r="U58" s="11"/>
      <c r="V58" s="11"/>
    </row>
    <row r="59" spans="2:22" ht="30">
      <c r="B59" s="11">
        <v>56</v>
      </c>
      <c r="C59" s="11" t="s">
        <v>39</v>
      </c>
      <c r="D59" s="11">
        <v>1</v>
      </c>
      <c r="E59" s="13" t="s">
        <v>315</v>
      </c>
      <c r="F59" s="11" t="s">
        <v>25</v>
      </c>
      <c r="G59" s="11" t="s">
        <v>39</v>
      </c>
      <c r="H59" s="11" t="s">
        <v>305</v>
      </c>
      <c r="I59" s="11" t="s">
        <v>14</v>
      </c>
      <c r="J59" s="11" t="s">
        <v>28</v>
      </c>
      <c r="K59" s="11" t="s">
        <v>20</v>
      </c>
      <c r="L59" s="11"/>
      <c r="M59" s="11"/>
      <c r="N59" s="17" t="s">
        <v>302</v>
      </c>
      <c r="O59" s="11" t="s">
        <v>316</v>
      </c>
      <c r="P59" s="18" t="s">
        <v>116</v>
      </c>
      <c r="Q59" s="11"/>
      <c r="R59" s="11"/>
      <c r="S59" s="11"/>
      <c r="T59" s="11"/>
      <c r="U59" s="11"/>
      <c r="V59" s="11"/>
    </row>
    <row r="60" spans="2:22" ht="30">
      <c r="B60" s="11">
        <v>57</v>
      </c>
      <c r="C60" s="11" t="s">
        <v>40</v>
      </c>
      <c r="D60" s="11">
        <v>1</v>
      </c>
      <c r="E60" s="13" t="s">
        <v>317</v>
      </c>
      <c r="F60" s="11" t="s">
        <v>25</v>
      </c>
      <c r="G60" s="11" t="s">
        <v>40</v>
      </c>
      <c r="H60" s="11" t="s">
        <v>305</v>
      </c>
      <c r="I60" s="11" t="s">
        <v>14</v>
      </c>
      <c r="J60" s="11" t="s">
        <v>28</v>
      </c>
      <c r="K60" s="11" t="s">
        <v>20</v>
      </c>
      <c r="L60" s="11"/>
      <c r="M60" s="11"/>
      <c r="N60" s="17" t="s">
        <v>302</v>
      </c>
      <c r="O60" s="11">
        <v>100</v>
      </c>
      <c r="P60" s="18" t="s">
        <v>116</v>
      </c>
      <c r="Q60" s="11"/>
      <c r="R60" s="11"/>
      <c r="S60" s="11"/>
      <c r="T60" s="11"/>
      <c r="U60" s="11"/>
      <c r="V60" s="11"/>
    </row>
    <row r="61" spans="2:22" ht="30">
      <c r="B61" s="11">
        <v>58</v>
      </c>
      <c r="C61" s="11" t="s">
        <v>41</v>
      </c>
      <c r="D61" s="11">
        <v>1</v>
      </c>
      <c r="E61" s="13" t="s">
        <v>318</v>
      </c>
      <c r="F61" s="11" t="s">
        <v>25</v>
      </c>
      <c r="G61" s="11" t="s">
        <v>41</v>
      </c>
      <c r="H61" s="11" t="s">
        <v>301</v>
      </c>
      <c r="I61" s="11" t="s">
        <v>14</v>
      </c>
      <c r="J61" s="11" t="s">
        <v>28</v>
      </c>
      <c r="K61" s="11" t="s">
        <v>20</v>
      </c>
      <c r="L61" s="11"/>
      <c r="M61" s="11"/>
      <c r="N61" s="17" t="s">
        <v>302</v>
      </c>
      <c r="O61" s="11" t="s">
        <v>319</v>
      </c>
      <c r="P61" s="18" t="s">
        <v>116</v>
      </c>
      <c r="Q61" s="11"/>
      <c r="R61" s="11"/>
      <c r="S61" s="11"/>
      <c r="T61" s="11"/>
      <c r="U61" s="11"/>
      <c r="V61" s="11"/>
    </row>
    <row r="62" spans="2:22" ht="30">
      <c r="B62" s="11">
        <v>59</v>
      </c>
      <c r="C62" s="11" t="s">
        <v>42</v>
      </c>
      <c r="D62" s="11">
        <v>1</v>
      </c>
      <c r="E62" s="13" t="s">
        <v>320</v>
      </c>
      <c r="F62" s="11" t="s">
        <v>25</v>
      </c>
      <c r="G62" s="11" t="s">
        <v>42</v>
      </c>
      <c r="H62" s="11" t="s">
        <v>301</v>
      </c>
      <c r="I62" s="11" t="s">
        <v>14</v>
      </c>
      <c r="J62" s="11" t="s">
        <v>28</v>
      </c>
      <c r="K62" s="11" t="s">
        <v>20</v>
      </c>
      <c r="L62" s="11"/>
      <c r="M62" s="11"/>
      <c r="N62" s="17" t="s">
        <v>302</v>
      </c>
      <c r="O62" s="11" t="s">
        <v>321</v>
      </c>
      <c r="P62" s="18" t="s">
        <v>116</v>
      </c>
      <c r="Q62" s="11"/>
      <c r="R62" s="11"/>
      <c r="S62" s="11"/>
      <c r="T62" s="11"/>
      <c r="U62" s="11"/>
      <c r="V62" s="11"/>
    </row>
    <row r="63" spans="2:22" ht="30">
      <c r="B63" s="11">
        <v>60</v>
      </c>
      <c r="C63" s="11" t="s">
        <v>45</v>
      </c>
      <c r="D63" s="11">
        <v>1</v>
      </c>
      <c r="E63" s="13" t="s">
        <v>322</v>
      </c>
      <c r="F63" s="11" t="s">
        <v>25</v>
      </c>
      <c r="G63" s="11" t="s">
        <v>45</v>
      </c>
      <c r="H63" s="11" t="s">
        <v>301</v>
      </c>
      <c r="I63" s="11" t="s">
        <v>14</v>
      </c>
      <c r="J63" s="11" t="s">
        <v>28</v>
      </c>
      <c r="K63" s="11" t="s">
        <v>20</v>
      </c>
      <c r="L63" s="11"/>
      <c r="M63" s="11"/>
      <c r="N63" s="17" t="s">
        <v>302</v>
      </c>
      <c r="O63" s="11">
        <v>150</v>
      </c>
      <c r="P63" s="18" t="s">
        <v>116</v>
      </c>
      <c r="Q63" s="11"/>
      <c r="R63" s="11"/>
      <c r="S63" s="11"/>
      <c r="T63" s="11"/>
      <c r="U63" s="11"/>
      <c r="V63" s="11"/>
    </row>
    <row r="64" spans="2:22" ht="60">
      <c r="B64" s="11">
        <v>61</v>
      </c>
      <c r="C64" s="11" t="s">
        <v>37</v>
      </c>
      <c r="D64" s="11">
        <v>1</v>
      </c>
      <c r="E64" s="13" t="s">
        <v>323</v>
      </c>
      <c r="F64" s="11" t="s">
        <v>21</v>
      </c>
      <c r="G64" s="11" t="s">
        <v>37</v>
      </c>
      <c r="H64" s="11"/>
      <c r="I64" s="11" t="s">
        <v>14</v>
      </c>
      <c r="J64" s="11" t="s">
        <v>28</v>
      </c>
      <c r="K64" s="11" t="s">
        <v>16</v>
      </c>
      <c r="L64" s="11"/>
      <c r="M64" s="11"/>
      <c r="N64" s="17" t="s">
        <v>302</v>
      </c>
      <c r="O64" s="11" t="s">
        <v>324</v>
      </c>
      <c r="P64" s="18" t="s">
        <v>116</v>
      </c>
      <c r="Q64" s="11"/>
      <c r="R64" s="11"/>
      <c r="S64" s="11"/>
      <c r="T64" s="11"/>
      <c r="U64" s="11"/>
      <c r="V64" s="11"/>
    </row>
    <row r="65" spans="2:22" ht="30">
      <c r="B65" s="11">
        <v>62</v>
      </c>
      <c r="C65" s="11" t="s">
        <v>37</v>
      </c>
      <c r="D65" s="11">
        <v>1</v>
      </c>
      <c r="E65" s="13" t="s">
        <v>325</v>
      </c>
      <c r="F65" s="11" t="s">
        <v>21</v>
      </c>
      <c r="G65" s="11" t="s">
        <v>37</v>
      </c>
      <c r="H65" s="11"/>
      <c r="I65" s="11" t="s">
        <v>18</v>
      </c>
      <c r="J65" s="11" t="s">
        <v>28</v>
      </c>
      <c r="K65" s="11" t="s">
        <v>16</v>
      </c>
      <c r="L65" s="11"/>
      <c r="M65" s="11"/>
      <c r="N65" s="17" t="s">
        <v>302</v>
      </c>
      <c r="O65" s="11" t="s">
        <v>326</v>
      </c>
      <c r="P65" s="18" t="s">
        <v>116</v>
      </c>
      <c r="Q65" s="11"/>
      <c r="R65" s="11"/>
      <c r="S65" s="11"/>
      <c r="T65" s="11"/>
      <c r="U65" s="11"/>
      <c r="V65" s="11"/>
    </row>
    <row r="66" spans="2:22" ht="45">
      <c r="B66" s="11">
        <v>63</v>
      </c>
      <c r="C66" s="11" t="s">
        <v>38</v>
      </c>
      <c r="D66" s="11">
        <v>1</v>
      </c>
      <c r="E66" s="13" t="s">
        <v>327</v>
      </c>
      <c r="F66" s="11" t="s">
        <v>21</v>
      </c>
      <c r="G66" s="11" t="s">
        <v>38</v>
      </c>
      <c r="H66" s="11"/>
      <c r="I66" s="11" t="s">
        <v>14</v>
      </c>
      <c r="J66" s="11" t="s">
        <v>28</v>
      </c>
      <c r="K66" s="11" t="s">
        <v>16</v>
      </c>
      <c r="L66" s="11"/>
      <c r="M66" s="11"/>
      <c r="N66" s="17" t="s">
        <v>302</v>
      </c>
      <c r="O66" s="11" t="s">
        <v>328</v>
      </c>
      <c r="P66" s="18" t="s">
        <v>116</v>
      </c>
      <c r="Q66" s="11"/>
      <c r="R66" s="11"/>
      <c r="S66" s="11"/>
      <c r="T66" s="11"/>
      <c r="U66" s="11"/>
      <c r="V66" s="11"/>
    </row>
    <row r="67" spans="2:22" ht="30">
      <c r="B67" s="11">
        <v>64</v>
      </c>
      <c r="C67" s="11" t="s">
        <v>38</v>
      </c>
      <c r="D67" s="11">
        <v>1</v>
      </c>
      <c r="E67" s="13" t="s">
        <v>329</v>
      </c>
      <c r="F67" s="11" t="s">
        <v>21</v>
      </c>
      <c r="G67" s="11" t="s">
        <v>38</v>
      </c>
      <c r="H67" s="11"/>
      <c r="I67" s="11" t="s">
        <v>18</v>
      </c>
      <c r="J67" s="11" t="s">
        <v>28</v>
      </c>
      <c r="K67" s="11" t="s">
        <v>16</v>
      </c>
      <c r="L67" s="11"/>
      <c r="M67" s="11"/>
      <c r="N67" s="17" t="s">
        <v>302</v>
      </c>
      <c r="O67" s="11" t="s">
        <v>330</v>
      </c>
      <c r="P67" s="18" t="s">
        <v>116</v>
      </c>
      <c r="Q67" s="11"/>
      <c r="R67" s="11"/>
      <c r="S67" s="11"/>
      <c r="T67" s="11"/>
      <c r="U67" s="11"/>
      <c r="V67" s="11"/>
    </row>
    <row r="68" spans="2:22" ht="30">
      <c r="B68" s="11">
        <v>65</v>
      </c>
      <c r="C68" s="11" t="s">
        <v>39</v>
      </c>
      <c r="D68" s="11">
        <v>1</v>
      </c>
      <c r="E68" s="13" t="s">
        <v>331</v>
      </c>
      <c r="F68" s="11" t="s">
        <v>21</v>
      </c>
      <c r="G68" s="11" t="s">
        <v>39</v>
      </c>
      <c r="H68" s="11"/>
      <c r="I68" s="11" t="s">
        <v>18</v>
      </c>
      <c r="J68" s="11" t="s">
        <v>28</v>
      </c>
      <c r="K68" s="11" t="s">
        <v>16</v>
      </c>
      <c r="L68" s="11"/>
      <c r="M68" s="11"/>
      <c r="N68" s="17" t="s">
        <v>302</v>
      </c>
      <c r="O68" s="11" t="s">
        <v>326</v>
      </c>
      <c r="P68" s="18" t="s">
        <v>116</v>
      </c>
      <c r="Q68" s="11"/>
      <c r="R68" s="11"/>
      <c r="S68" s="11"/>
      <c r="T68" s="11"/>
      <c r="U68" s="11"/>
      <c r="V68" s="11"/>
    </row>
    <row r="69" spans="2:22" ht="30">
      <c r="B69" s="11">
        <v>66</v>
      </c>
      <c r="C69" s="11" t="s">
        <v>39</v>
      </c>
      <c r="D69" s="11">
        <v>1</v>
      </c>
      <c r="E69" s="13" t="s">
        <v>332</v>
      </c>
      <c r="F69" s="11" t="s">
        <v>21</v>
      </c>
      <c r="G69" s="11" t="s">
        <v>39</v>
      </c>
      <c r="H69" s="11"/>
      <c r="I69" s="11" t="s">
        <v>14</v>
      </c>
      <c r="J69" s="11" t="s">
        <v>28</v>
      </c>
      <c r="K69" s="11" t="s">
        <v>16</v>
      </c>
      <c r="L69" s="11"/>
      <c r="M69" s="11"/>
      <c r="N69" s="17" t="s">
        <v>302</v>
      </c>
      <c r="O69" s="11" t="s">
        <v>333</v>
      </c>
      <c r="P69" s="18" t="s">
        <v>116</v>
      </c>
      <c r="Q69" s="11"/>
      <c r="R69" s="11"/>
      <c r="S69" s="11"/>
      <c r="T69" s="11"/>
      <c r="U69" s="11"/>
      <c r="V69" s="11"/>
    </row>
    <row r="70" spans="2:22" ht="45">
      <c r="B70" s="11">
        <v>67</v>
      </c>
      <c r="C70" s="11" t="s">
        <v>44</v>
      </c>
      <c r="D70" s="11">
        <v>1</v>
      </c>
      <c r="E70" s="13" t="s">
        <v>334</v>
      </c>
      <c r="F70" s="11" t="s">
        <v>21</v>
      </c>
      <c r="G70" s="11" t="s">
        <v>44</v>
      </c>
      <c r="H70" s="11"/>
      <c r="I70" s="11" t="s">
        <v>14</v>
      </c>
      <c r="J70" s="11" t="s">
        <v>28</v>
      </c>
      <c r="K70" s="11" t="s">
        <v>16</v>
      </c>
      <c r="L70" s="11"/>
      <c r="M70" s="11"/>
      <c r="N70" s="17" t="s">
        <v>302</v>
      </c>
      <c r="O70" s="11" t="s">
        <v>335</v>
      </c>
      <c r="P70" s="18" t="s">
        <v>116</v>
      </c>
      <c r="Q70" s="11"/>
      <c r="R70" s="11"/>
      <c r="S70" s="11"/>
      <c r="T70" s="11"/>
      <c r="U70" s="11"/>
      <c r="V70" s="11"/>
    </row>
    <row r="71" spans="2:22" ht="45">
      <c r="B71" s="11">
        <v>68</v>
      </c>
      <c r="C71" s="11" t="s">
        <v>336</v>
      </c>
      <c r="D71" s="11">
        <v>1</v>
      </c>
      <c r="E71" s="13" t="s">
        <v>337</v>
      </c>
      <c r="F71" s="11" t="s">
        <v>21</v>
      </c>
      <c r="G71" s="11" t="s">
        <v>44</v>
      </c>
      <c r="H71" s="11"/>
      <c r="I71" s="11" t="s">
        <v>14</v>
      </c>
      <c r="J71" s="11" t="s">
        <v>28</v>
      </c>
      <c r="K71" s="11" t="s">
        <v>16</v>
      </c>
      <c r="L71" s="11"/>
      <c r="M71" s="11"/>
      <c r="N71" s="17" t="s">
        <v>302</v>
      </c>
      <c r="O71" s="11" t="s">
        <v>335</v>
      </c>
      <c r="P71" s="18" t="s">
        <v>116</v>
      </c>
      <c r="Q71" s="11"/>
      <c r="R71" s="11"/>
      <c r="S71" s="11"/>
      <c r="T71" s="11"/>
      <c r="U71" s="11"/>
      <c r="V71" s="11"/>
    </row>
    <row r="72" spans="2:22" ht="45">
      <c r="B72" s="11">
        <v>69</v>
      </c>
      <c r="C72" s="11" t="s">
        <v>40</v>
      </c>
      <c r="D72" s="11">
        <v>1</v>
      </c>
      <c r="E72" s="13" t="s">
        <v>338</v>
      </c>
      <c r="F72" s="11" t="s">
        <v>21</v>
      </c>
      <c r="G72" s="11" t="s">
        <v>40</v>
      </c>
      <c r="H72" s="11" t="s">
        <v>339</v>
      </c>
      <c r="I72" s="11" t="s">
        <v>14</v>
      </c>
      <c r="J72" s="11" t="s">
        <v>28</v>
      </c>
      <c r="K72" s="11" t="s">
        <v>16</v>
      </c>
      <c r="L72" s="11"/>
      <c r="M72" s="11"/>
      <c r="N72" s="17" t="s">
        <v>302</v>
      </c>
      <c r="O72" s="11" t="s">
        <v>335</v>
      </c>
      <c r="P72" s="18" t="s">
        <v>116</v>
      </c>
      <c r="Q72" s="11"/>
      <c r="R72" s="11"/>
      <c r="S72" s="11"/>
      <c r="T72" s="11"/>
      <c r="U72" s="11"/>
      <c r="V72" s="11"/>
    </row>
    <row r="73" spans="2:22" ht="45">
      <c r="B73" s="11">
        <v>70</v>
      </c>
      <c r="C73" s="11" t="s">
        <v>40</v>
      </c>
      <c r="D73" s="11">
        <v>1</v>
      </c>
      <c r="E73" s="13" t="s">
        <v>340</v>
      </c>
      <c r="F73" s="11" t="s">
        <v>21</v>
      </c>
      <c r="G73" s="11" t="s">
        <v>40</v>
      </c>
      <c r="H73" s="11" t="s">
        <v>341</v>
      </c>
      <c r="I73" s="11" t="s">
        <v>14</v>
      </c>
      <c r="J73" s="11" t="s">
        <v>28</v>
      </c>
      <c r="K73" s="11" t="s">
        <v>16</v>
      </c>
      <c r="L73" s="11"/>
      <c r="M73" s="11"/>
      <c r="N73" s="17" t="s">
        <v>302</v>
      </c>
      <c r="O73" s="11" t="s">
        <v>335</v>
      </c>
      <c r="P73" s="18" t="s">
        <v>116</v>
      </c>
      <c r="Q73" s="11"/>
      <c r="R73" s="11"/>
      <c r="S73" s="11"/>
      <c r="T73" s="11"/>
      <c r="U73" s="11"/>
      <c r="V73" s="11"/>
    </row>
    <row r="74" spans="2:22" ht="45">
      <c r="B74" s="11">
        <v>71</v>
      </c>
      <c r="C74" s="11" t="s">
        <v>40</v>
      </c>
      <c r="D74" s="11">
        <v>1</v>
      </c>
      <c r="E74" s="13" t="s">
        <v>342</v>
      </c>
      <c r="F74" s="11" t="s">
        <v>21</v>
      </c>
      <c r="G74" s="11" t="s">
        <v>40</v>
      </c>
      <c r="H74" s="11" t="s">
        <v>343</v>
      </c>
      <c r="I74" s="11" t="s">
        <v>14</v>
      </c>
      <c r="J74" s="11" t="s">
        <v>28</v>
      </c>
      <c r="K74" s="11" t="s">
        <v>16</v>
      </c>
      <c r="L74" s="11"/>
      <c r="M74" s="11"/>
      <c r="N74" s="17" t="s">
        <v>302</v>
      </c>
      <c r="O74" s="11" t="s">
        <v>335</v>
      </c>
      <c r="P74" s="18" t="s">
        <v>116</v>
      </c>
      <c r="Q74" s="11"/>
      <c r="R74" s="11"/>
      <c r="S74" s="11"/>
      <c r="T74" s="11"/>
      <c r="U74" s="11"/>
      <c r="V74" s="11"/>
    </row>
    <row r="75" spans="2:22" ht="30">
      <c r="B75" s="11">
        <v>72</v>
      </c>
      <c r="C75" s="11" t="s">
        <v>40</v>
      </c>
      <c r="D75" s="11">
        <v>1</v>
      </c>
      <c r="E75" s="13" t="s">
        <v>344</v>
      </c>
      <c r="F75" s="11" t="s">
        <v>21</v>
      </c>
      <c r="G75" s="11" t="s">
        <v>40</v>
      </c>
      <c r="H75" s="11" t="s">
        <v>343</v>
      </c>
      <c r="I75" s="11" t="s">
        <v>18</v>
      </c>
      <c r="J75" s="11" t="s">
        <v>28</v>
      </c>
      <c r="K75" s="11" t="s">
        <v>16</v>
      </c>
      <c r="L75" s="11"/>
      <c r="M75" s="11"/>
      <c r="N75" s="17" t="s">
        <v>302</v>
      </c>
      <c r="O75" s="11" t="s">
        <v>345</v>
      </c>
      <c r="P75" s="18" t="s">
        <v>116</v>
      </c>
      <c r="Q75" s="11"/>
      <c r="R75" s="11"/>
      <c r="S75" s="11"/>
      <c r="T75" s="11"/>
      <c r="U75" s="11"/>
      <c r="V75" s="11"/>
    </row>
    <row r="76" spans="2:22" ht="45">
      <c r="B76" s="11">
        <v>73</v>
      </c>
      <c r="C76" s="11" t="s">
        <v>40</v>
      </c>
      <c r="D76" s="11">
        <v>1</v>
      </c>
      <c r="E76" s="13" t="s">
        <v>346</v>
      </c>
      <c r="F76" s="11" t="s">
        <v>21</v>
      </c>
      <c r="G76" s="11" t="s">
        <v>40</v>
      </c>
      <c r="H76" s="11" t="s">
        <v>347</v>
      </c>
      <c r="I76" s="11" t="s">
        <v>14</v>
      </c>
      <c r="J76" s="11" t="s">
        <v>28</v>
      </c>
      <c r="K76" s="11" t="s">
        <v>16</v>
      </c>
      <c r="L76" s="11"/>
      <c r="M76" s="11"/>
      <c r="N76" s="17" t="s">
        <v>302</v>
      </c>
      <c r="O76" s="11" t="s">
        <v>348</v>
      </c>
      <c r="P76" s="18" t="s">
        <v>116</v>
      </c>
      <c r="Q76" s="11"/>
      <c r="R76" s="11"/>
      <c r="S76" s="11"/>
      <c r="T76" s="11"/>
      <c r="U76" s="11"/>
      <c r="V76" s="11"/>
    </row>
    <row r="77" spans="2:22" ht="45">
      <c r="B77" s="11">
        <v>74</v>
      </c>
      <c r="C77" s="11" t="s">
        <v>40</v>
      </c>
      <c r="D77" s="11">
        <v>1</v>
      </c>
      <c r="E77" s="13" t="s">
        <v>349</v>
      </c>
      <c r="F77" s="11" t="s">
        <v>21</v>
      </c>
      <c r="G77" s="11" t="s">
        <v>40</v>
      </c>
      <c r="H77" s="11" t="s">
        <v>350</v>
      </c>
      <c r="I77" s="11" t="s">
        <v>14</v>
      </c>
      <c r="J77" s="11" t="s">
        <v>28</v>
      </c>
      <c r="K77" s="11" t="s">
        <v>16</v>
      </c>
      <c r="L77" s="11"/>
      <c r="M77" s="11"/>
      <c r="N77" s="17" t="s">
        <v>302</v>
      </c>
      <c r="O77" s="11" t="s">
        <v>348</v>
      </c>
      <c r="P77" s="18" t="s">
        <v>116</v>
      </c>
      <c r="Q77" s="11"/>
      <c r="R77" s="11"/>
      <c r="S77" s="11"/>
      <c r="T77" s="11"/>
      <c r="U77" s="11"/>
      <c r="V77" s="11"/>
    </row>
    <row r="78" spans="2:22" ht="30">
      <c r="B78" s="11">
        <v>75</v>
      </c>
      <c r="C78" s="11" t="s">
        <v>40</v>
      </c>
      <c r="D78" s="11">
        <v>1</v>
      </c>
      <c r="E78" s="13" t="s">
        <v>351</v>
      </c>
      <c r="F78" s="11" t="s">
        <v>21</v>
      </c>
      <c r="G78" s="11" t="s">
        <v>40</v>
      </c>
      <c r="H78" s="11" t="s">
        <v>350</v>
      </c>
      <c r="I78" s="11" t="s">
        <v>18</v>
      </c>
      <c r="J78" s="11" t="s">
        <v>28</v>
      </c>
      <c r="K78" s="11" t="s">
        <v>16</v>
      </c>
      <c r="L78" s="11"/>
      <c r="M78" s="11"/>
      <c r="N78" s="17" t="s">
        <v>302</v>
      </c>
      <c r="O78" s="11" t="s">
        <v>345</v>
      </c>
      <c r="P78" s="18" t="s">
        <v>116</v>
      </c>
      <c r="Q78" s="11"/>
      <c r="R78" s="11"/>
      <c r="S78" s="11"/>
      <c r="T78" s="11"/>
      <c r="U78" s="11"/>
      <c r="V78" s="11"/>
    </row>
    <row r="79" spans="2:22" ht="45">
      <c r="B79" s="11">
        <v>76</v>
      </c>
      <c r="C79" s="11" t="s">
        <v>41</v>
      </c>
      <c r="D79" s="11">
        <v>1</v>
      </c>
      <c r="E79" s="13" t="s">
        <v>352</v>
      </c>
      <c r="F79" s="11" t="s">
        <v>21</v>
      </c>
      <c r="G79" s="11" t="s">
        <v>41</v>
      </c>
      <c r="H79" s="11" t="s">
        <v>353</v>
      </c>
      <c r="I79" s="11" t="s">
        <v>14</v>
      </c>
      <c r="J79" s="11" t="s">
        <v>28</v>
      </c>
      <c r="K79" s="11" t="s">
        <v>16</v>
      </c>
      <c r="L79" s="11" t="s">
        <v>354</v>
      </c>
      <c r="M79" s="11"/>
      <c r="N79" s="17" t="s">
        <v>302</v>
      </c>
      <c r="O79" s="11" t="s">
        <v>348</v>
      </c>
      <c r="P79" s="18" t="s">
        <v>116</v>
      </c>
      <c r="Q79" s="11"/>
      <c r="R79" s="11"/>
      <c r="S79" s="11"/>
      <c r="T79" s="11"/>
      <c r="U79" s="11"/>
      <c r="V79" s="11"/>
    </row>
    <row r="80" spans="2:22" ht="75">
      <c r="B80" s="11">
        <v>77</v>
      </c>
      <c r="C80" s="11" t="s">
        <v>41</v>
      </c>
      <c r="D80" s="11">
        <v>1</v>
      </c>
      <c r="E80" s="13" t="s">
        <v>355</v>
      </c>
      <c r="F80" s="11" t="s">
        <v>21</v>
      </c>
      <c r="G80" s="11" t="s">
        <v>41</v>
      </c>
      <c r="H80" s="11" t="s">
        <v>356</v>
      </c>
      <c r="I80" s="11" t="s">
        <v>8</v>
      </c>
      <c r="J80" s="11" t="s">
        <v>28</v>
      </c>
      <c r="K80" s="11" t="s">
        <v>16</v>
      </c>
      <c r="L80" s="11"/>
      <c r="M80" s="11"/>
      <c r="N80" s="17" t="s">
        <v>302</v>
      </c>
      <c r="O80" s="11" t="s">
        <v>357</v>
      </c>
      <c r="P80" s="18" t="s">
        <v>116</v>
      </c>
      <c r="Q80" s="11"/>
      <c r="R80" s="11"/>
      <c r="S80" s="11"/>
      <c r="T80" s="11"/>
      <c r="U80" s="11"/>
      <c r="V80" s="11"/>
    </row>
    <row r="81" spans="2:22" ht="30">
      <c r="B81" s="11">
        <v>78</v>
      </c>
      <c r="C81" s="11" t="s">
        <v>41</v>
      </c>
      <c r="D81" s="11">
        <v>1</v>
      </c>
      <c r="E81" s="13" t="s">
        <v>358</v>
      </c>
      <c r="F81" s="11" t="s">
        <v>21</v>
      </c>
      <c r="G81" s="11" t="s">
        <v>41</v>
      </c>
      <c r="H81" s="11" t="s">
        <v>353</v>
      </c>
      <c r="I81" s="11" t="s">
        <v>18</v>
      </c>
      <c r="J81" s="11" t="s">
        <v>28</v>
      </c>
      <c r="K81" s="11" t="s">
        <v>16</v>
      </c>
      <c r="L81" s="11"/>
      <c r="M81" s="11"/>
      <c r="N81" s="17" t="s">
        <v>302</v>
      </c>
      <c r="O81" s="11" t="s">
        <v>359</v>
      </c>
      <c r="P81" s="18" t="s">
        <v>116</v>
      </c>
      <c r="Q81" s="11"/>
      <c r="R81" s="11"/>
      <c r="S81" s="11"/>
      <c r="T81" s="11"/>
      <c r="U81" s="11"/>
      <c r="V81" s="11"/>
    </row>
    <row r="82" spans="2:22" ht="30">
      <c r="B82" s="11">
        <v>79</v>
      </c>
      <c r="C82" s="11" t="s">
        <v>42</v>
      </c>
      <c r="D82" s="11">
        <v>1</v>
      </c>
      <c r="E82" s="13" t="s">
        <v>360</v>
      </c>
      <c r="F82" s="11" t="s">
        <v>21</v>
      </c>
      <c r="G82" s="11" t="s">
        <v>42</v>
      </c>
      <c r="H82" s="11"/>
      <c r="I82" s="11" t="s">
        <v>14</v>
      </c>
      <c r="J82" s="11" t="s">
        <v>28</v>
      </c>
      <c r="K82" s="11" t="s">
        <v>16</v>
      </c>
      <c r="L82" s="11"/>
      <c r="M82" s="11"/>
      <c r="N82" s="17" t="s">
        <v>302</v>
      </c>
      <c r="O82" s="11" t="s">
        <v>361</v>
      </c>
      <c r="P82" s="18" t="s">
        <v>116</v>
      </c>
      <c r="Q82" s="11"/>
      <c r="R82" s="11"/>
      <c r="S82" s="11"/>
      <c r="T82" s="11"/>
      <c r="U82" s="11"/>
      <c r="V82" s="11"/>
    </row>
    <row r="83" spans="2:22" ht="30">
      <c r="B83" s="11">
        <v>80</v>
      </c>
      <c r="C83" s="11" t="s">
        <v>42</v>
      </c>
      <c r="D83" s="11">
        <v>1</v>
      </c>
      <c r="E83" s="13" t="s">
        <v>362</v>
      </c>
      <c r="F83" s="11" t="s">
        <v>21</v>
      </c>
      <c r="G83" s="11" t="s">
        <v>42</v>
      </c>
      <c r="H83" s="11"/>
      <c r="I83" s="11" t="s">
        <v>18</v>
      </c>
      <c r="J83" s="11" t="s">
        <v>28</v>
      </c>
      <c r="K83" s="11" t="s">
        <v>16</v>
      </c>
      <c r="L83" s="11"/>
      <c r="M83" s="11"/>
      <c r="N83" s="17" t="s">
        <v>302</v>
      </c>
      <c r="O83" s="11" t="s">
        <v>363</v>
      </c>
      <c r="P83" s="18" t="s">
        <v>116</v>
      </c>
      <c r="Q83" s="11"/>
      <c r="R83" s="11"/>
      <c r="S83" s="11"/>
      <c r="T83" s="11"/>
      <c r="U83" s="11"/>
      <c r="V83" s="11"/>
    </row>
    <row r="84" spans="2:22" ht="75">
      <c r="B84" s="11">
        <v>81</v>
      </c>
      <c r="C84" s="11" t="s">
        <v>364</v>
      </c>
      <c r="D84" s="11">
        <v>1</v>
      </c>
      <c r="E84" s="13" t="s">
        <v>365</v>
      </c>
      <c r="F84" s="11" t="s">
        <v>12</v>
      </c>
      <c r="G84" s="11" t="s">
        <v>7</v>
      </c>
      <c r="H84" s="11"/>
      <c r="I84" s="11" t="s">
        <v>6</v>
      </c>
      <c r="J84" s="11" t="s">
        <v>28</v>
      </c>
      <c r="K84" s="11" t="s">
        <v>6</v>
      </c>
      <c r="L84" s="11" t="s">
        <v>366</v>
      </c>
      <c r="M84" s="11"/>
      <c r="N84" s="17" t="s">
        <v>302</v>
      </c>
      <c r="O84" s="11"/>
      <c r="P84" s="18" t="s">
        <v>116</v>
      </c>
      <c r="Q84" s="11"/>
      <c r="R84" s="11"/>
      <c r="S84" s="11"/>
      <c r="T84" s="11"/>
      <c r="U84" s="11"/>
      <c r="V84" s="11"/>
    </row>
    <row r="85" spans="2:22" ht="60">
      <c r="B85" s="11">
        <v>82</v>
      </c>
      <c r="C85" s="11" t="s">
        <v>367</v>
      </c>
      <c r="D85" s="11">
        <v>1</v>
      </c>
      <c r="E85" s="13" t="s">
        <v>368</v>
      </c>
      <c r="F85" s="11" t="s">
        <v>12</v>
      </c>
      <c r="G85" s="11" t="s">
        <v>7</v>
      </c>
      <c r="H85" s="11"/>
      <c r="I85" s="11" t="s">
        <v>6</v>
      </c>
      <c r="J85" s="11" t="s">
        <v>28</v>
      </c>
      <c r="K85" s="11" t="s">
        <v>6</v>
      </c>
      <c r="L85" s="11" t="s">
        <v>369</v>
      </c>
      <c r="M85" s="11"/>
      <c r="N85" s="17" t="s">
        <v>302</v>
      </c>
      <c r="O85" s="11"/>
      <c r="P85" s="18" t="s">
        <v>116</v>
      </c>
      <c r="Q85" s="11"/>
      <c r="R85" s="11"/>
      <c r="S85" s="11"/>
      <c r="T85" s="11"/>
      <c r="U85" s="11"/>
      <c r="V85" s="11"/>
    </row>
    <row r="86" spans="2:22" ht="90">
      <c r="B86" s="11">
        <v>83</v>
      </c>
      <c r="C86" s="11" t="s">
        <v>370</v>
      </c>
      <c r="D86" s="11">
        <v>1</v>
      </c>
      <c r="E86" s="13" t="s">
        <v>371</v>
      </c>
      <c r="F86" s="11" t="s">
        <v>12</v>
      </c>
      <c r="G86" s="11" t="s">
        <v>7</v>
      </c>
      <c r="H86" s="11"/>
      <c r="I86" s="11" t="s">
        <v>6</v>
      </c>
      <c r="J86" s="11" t="s">
        <v>28</v>
      </c>
      <c r="K86" s="11" t="s">
        <v>6</v>
      </c>
      <c r="L86" s="11" t="s">
        <v>372</v>
      </c>
      <c r="M86" s="11"/>
      <c r="N86" s="17" t="s">
        <v>302</v>
      </c>
      <c r="O86" s="11"/>
      <c r="P86" s="18" t="s">
        <v>116</v>
      </c>
      <c r="Q86" s="11"/>
      <c r="R86" s="11"/>
      <c r="S86" s="11"/>
      <c r="T86" s="11"/>
      <c r="U86" s="11"/>
      <c r="V86" s="11"/>
    </row>
    <row r="87" spans="2:22" ht="30">
      <c r="B87" s="11">
        <v>84</v>
      </c>
      <c r="C87" s="11" t="s">
        <v>373</v>
      </c>
      <c r="D87" s="11">
        <v>1</v>
      </c>
      <c r="E87" s="13" t="s">
        <v>374</v>
      </c>
      <c r="F87" s="11" t="s">
        <v>12</v>
      </c>
      <c r="G87" s="11" t="s">
        <v>7</v>
      </c>
      <c r="H87" s="11"/>
      <c r="I87" s="11" t="s">
        <v>6</v>
      </c>
      <c r="J87" s="11" t="s">
        <v>28</v>
      </c>
      <c r="K87" s="11" t="s">
        <v>6</v>
      </c>
      <c r="L87" s="11" t="s">
        <v>375</v>
      </c>
      <c r="M87" s="11"/>
      <c r="N87" s="17" t="s">
        <v>302</v>
      </c>
      <c r="O87" s="11"/>
      <c r="P87" s="18" t="s">
        <v>116</v>
      </c>
      <c r="Q87" s="11"/>
      <c r="R87" s="11"/>
      <c r="S87" s="11"/>
      <c r="T87" s="11"/>
      <c r="U87" s="11"/>
      <c r="V87" s="11"/>
    </row>
    <row r="88" spans="2:22" ht="45">
      <c r="B88" s="11">
        <v>85</v>
      </c>
      <c r="C88" s="11" t="s">
        <v>376</v>
      </c>
      <c r="D88" s="11">
        <v>1</v>
      </c>
      <c r="E88" s="13" t="s">
        <v>377</v>
      </c>
      <c r="F88" s="11" t="s">
        <v>12</v>
      </c>
      <c r="G88" s="11" t="s">
        <v>7</v>
      </c>
      <c r="H88" s="11"/>
      <c r="I88" s="11" t="s">
        <v>6</v>
      </c>
      <c r="J88" s="11" t="s">
        <v>28</v>
      </c>
      <c r="K88" s="11" t="s">
        <v>6</v>
      </c>
      <c r="L88" s="11" t="s">
        <v>378</v>
      </c>
      <c r="M88" s="11"/>
      <c r="N88" s="17" t="s">
        <v>302</v>
      </c>
      <c r="O88" s="11"/>
      <c r="P88" s="18" t="s">
        <v>116</v>
      </c>
      <c r="Q88" s="11"/>
      <c r="R88" s="11"/>
      <c r="S88" s="11"/>
      <c r="T88" s="11"/>
      <c r="U88" s="11"/>
      <c r="V88" s="11"/>
    </row>
    <row r="89" spans="2:22" ht="60">
      <c r="B89" s="11">
        <v>86</v>
      </c>
      <c r="C89" s="11" t="s">
        <v>379</v>
      </c>
      <c r="D89" s="11">
        <v>1</v>
      </c>
      <c r="E89" s="13" t="s">
        <v>380</v>
      </c>
      <c r="F89" s="11" t="s">
        <v>29</v>
      </c>
      <c r="G89" s="11" t="s">
        <v>32</v>
      </c>
      <c r="H89" s="11" t="s">
        <v>381</v>
      </c>
      <c r="I89" s="11" t="s">
        <v>14</v>
      </c>
      <c r="J89" s="11" t="s">
        <v>382</v>
      </c>
      <c r="K89" s="11" t="s">
        <v>20</v>
      </c>
      <c r="L89" s="11"/>
      <c r="M89" s="11"/>
      <c r="N89" s="11" t="s">
        <v>383</v>
      </c>
      <c r="O89" s="11" t="s">
        <v>232</v>
      </c>
      <c r="P89" s="18" t="s">
        <v>384</v>
      </c>
      <c r="Q89" s="11"/>
      <c r="R89" s="11"/>
      <c r="S89" s="11"/>
      <c r="T89" s="11"/>
      <c r="U89" s="11"/>
      <c r="V89" s="11"/>
    </row>
    <row r="90" spans="2:22" ht="30">
      <c r="B90" s="11">
        <v>87</v>
      </c>
      <c r="C90" s="11" t="s">
        <v>385</v>
      </c>
      <c r="D90" s="11">
        <v>1</v>
      </c>
      <c r="E90" s="13" t="s">
        <v>386</v>
      </c>
      <c r="F90" s="11" t="s">
        <v>29</v>
      </c>
      <c r="G90" s="11" t="s">
        <v>32</v>
      </c>
      <c r="H90" s="11" t="s">
        <v>387</v>
      </c>
      <c r="I90" s="11" t="s">
        <v>18</v>
      </c>
      <c r="J90" s="11" t="s">
        <v>388</v>
      </c>
      <c r="K90" s="11" t="s">
        <v>16</v>
      </c>
      <c r="L90" s="11" t="s">
        <v>389</v>
      </c>
      <c r="M90" s="11"/>
      <c r="N90" s="11" t="s">
        <v>390</v>
      </c>
      <c r="O90" s="11" t="s">
        <v>391</v>
      </c>
      <c r="P90" s="18" t="s">
        <v>384</v>
      </c>
      <c r="Q90" s="11"/>
      <c r="R90" s="11"/>
      <c r="S90" s="11"/>
      <c r="T90" s="11"/>
      <c r="U90" s="11"/>
      <c r="V90" s="11"/>
    </row>
    <row r="91" spans="2:22" ht="30">
      <c r="B91" s="11">
        <v>88</v>
      </c>
      <c r="C91" s="11" t="s">
        <v>392</v>
      </c>
      <c r="D91" s="11">
        <v>1</v>
      </c>
      <c r="E91" s="13" t="s">
        <v>393</v>
      </c>
      <c r="F91" s="11" t="s">
        <v>10</v>
      </c>
      <c r="G91" s="11" t="s">
        <v>9</v>
      </c>
      <c r="H91" s="11" t="s">
        <v>185</v>
      </c>
      <c r="I91" s="11" t="s">
        <v>14</v>
      </c>
      <c r="J91" s="11" t="s">
        <v>27</v>
      </c>
      <c r="K91" s="11" t="s">
        <v>16</v>
      </c>
      <c r="L91" s="11" t="s">
        <v>389</v>
      </c>
      <c r="M91" s="11"/>
      <c r="N91" s="11" t="s">
        <v>394</v>
      </c>
      <c r="O91" s="11" t="s">
        <v>391</v>
      </c>
      <c r="P91" s="18" t="s">
        <v>384</v>
      </c>
      <c r="Q91" s="11"/>
      <c r="R91" s="11"/>
      <c r="S91" s="11"/>
      <c r="T91" s="11"/>
      <c r="U91" s="11"/>
      <c r="V91" s="11"/>
    </row>
    <row r="92" spans="2:22" ht="120">
      <c r="B92" s="11">
        <v>89</v>
      </c>
      <c r="C92" s="11" t="s">
        <v>395</v>
      </c>
      <c r="D92" s="11">
        <v>1</v>
      </c>
      <c r="E92" s="12" t="s">
        <v>396</v>
      </c>
      <c r="F92" s="11" t="s">
        <v>29</v>
      </c>
      <c r="G92" s="11" t="s">
        <v>32</v>
      </c>
      <c r="H92" s="11" t="s">
        <v>397</v>
      </c>
      <c r="I92" s="11" t="s">
        <v>14</v>
      </c>
      <c r="J92" s="11" t="s">
        <v>15</v>
      </c>
      <c r="K92" s="11" t="s">
        <v>20</v>
      </c>
      <c r="L92" s="11" t="s">
        <v>398</v>
      </c>
      <c r="M92" s="11"/>
      <c r="N92" s="11" t="s">
        <v>399</v>
      </c>
      <c r="O92" s="11" t="s">
        <v>400</v>
      </c>
      <c r="P92" s="18" t="s">
        <v>384</v>
      </c>
      <c r="Q92" s="11"/>
      <c r="R92" s="11" t="s">
        <v>117</v>
      </c>
      <c r="S92" s="11" t="s">
        <v>117</v>
      </c>
      <c r="T92" s="11" t="s">
        <v>117</v>
      </c>
      <c r="U92" s="11"/>
      <c r="V92" s="11"/>
    </row>
    <row r="93" spans="2:22" ht="120">
      <c r="B93" s="11">
        <v>90</v>
      </c>
      <c r="C93" s="11" t="s">
        <v>401</v>
      </c>
      <c r="D93" s="11">
        <v>1</v>
      </c>
      <c r="E93" s="12" t="s">
        <v>402</v>
      </c>
      <c r="F93" s="11" t="s">
        <v>29</v>
      </c>
      <c r="G93" s="11" t="s">
        <v>32</v>
      </c>
      <c r="H93" s="11" t="s">
        <v>397</v>
      </c>
      <c r="I93" s="11" t="s">
        <v>14</v>
      </c>
      <c r="J93" s="11" t="s">
        <v>15</v>
      </c>
      <c r="K93" s="11" t="s">
        <v>20</v>
      </c>
      <c r="L93" s="11" t="s">
        <v>398</v>
      </c>
      <c r="M93" s="11"/>
      <c r="N93" s="11" t="s">
        <v>403</v>
      </c>
      <c r="O93" s="11" t="s">
        <v>400</v>
      </c>
      <c r="P93" s="18" t="s">
        <v>384</v>
      </c>
      <c r="Q93" s="11"/>
      <c r="R93" s="11" t="s">
        <v>117</v>
      </c>
      <c r="S93" s="11" t="s">
        <v>117</v>
      </c>
      <c r="T93" s="11" t="s">
        <v>117</v>
      </c>
      <c r="U93" s="11"/>
      <c r="V93" s="11"/>
    </row>
    <row r="94" spans="2:22" ht="60">
      <c r="B94" s="11">
        <v>91</v>
      </c>
      <c r="C94" s="11" t="s">
        <v>404</v>
      </c>
      <c r="D94" s="11">
        <v>1</v>
      </c>
      <c r="E94" s="12" t="s">
        <v>405</v>
      </c>
      <c r="F94" s="11" t="s">
        <v>23</v>
      </c>
      <c r="G94" s="11" t="s">
        <v>406</v>
      </c>
      <c r="H94" s="11" t="s">
        <v>407</v>
      </c>
      <c r="I94" s="11" t="s">
        <v>18</v>
      </c>
      <c r="J94" s="11" t="s">
        <v>27</v>
      </c>
      <c r="K94" s="11" t="s">
        <v>16</v>
      </c>
      <c r="L94" s="11" t="s">
        <v>408</v>
      </c>
      <c r="M94" s="11"/>
      <c r="N94" s="11" t="s">
        <v>409</v>
      </c>
      <c r="O94" s="11" t="s">
        <v>410</v>
      </c>
      <c r="P94" s="18" t="s">
        <v>384</v>
      </c>
      <c r="Q94" s="11"/>
      <c r="R94" s="11"/>
      <c r="S94" s="11"/>
      <c r="T94" s="11"/>
      <c r="U94" s="11"/>
      <c r="V94" s="11" t="s">
        <v>117</v>
      </c>
    </row>
    <row r="95" spans="2:22" ht="60">
      <c r="B95" s="11">
        <v>92</v>
      </c>
      <c r="C95" s="11" t="s">
        <v>411</v>
      </c>
      <c r="D95" s="11">
        <v>1</v>
      </c>
      <c r="E95" s="12" t="s">
        <v>412</v>
      </c>
      <c r="F95" s="11" t="s">
        <v>29</v>
      </c>
      <c r="G95" s="11" t="s">
        <v>32</v>
      </c>
      <c r="H95" s="11" t="s">
        <v>413</v>
      </c>
      <c r="I95" s="11" t="s">
        <v>8</v>
      </c>
      <c r="J95" s="11" t="s">
        <v>15</v>
      </c>
      <c r="K95" s="11" t="s">
        <v>16</v>
      </c>
      <c r="L95" s="11" t="s">
        <v>408</v>
      </c>
      <c r="M95" s="11"/>
      <c r="N95" s="11" t="s">
        <v>414</v>
      </c>
      <c r="O95" s="11" t="s">
        <v>415</v>
      </c>
      <c r="P95" s="18" t="s">
        <v>384</v>
      </c>
      <c r="Q95" s="11"/>
      <c r="R95" s="11"/>
      <c r="S95" s="11"/>
      <c r="T95" s="11"/>
      <c r="U95" s="11"/>
      <c r="V95" s="11"/>
    </row>
    <row r="96" spans="2:22" ht="240">
      <c r="B96" s="11">
        <v>93</v>
      </c>
      <c r="C96" s="11" t="s">
        <v>416</v>
      </c>
      <c r="D96" s="11">
        <v>3</v>
      </c>
      <c r="E96" s="12" t="s">
        <v>417</v>
      </c>
      <c r="F96" s="11" t="s">
        <v>23</v>
      </c>
      <c r="G96" s="11" t="s">
        <v>416</v>
      </c>
      <c r="H96" s="11" t="s">
        <v>418</v>
      </c>
      <c r="I96" s="11" t="s">
        <v>14</v>
      </c>
      <c r="J96" s="11" t="s">
        <v>28</v>
      </c>
      <c r="K96" s="11" t="s">
        <v>20</v>
      </c>
      <c r="L96" s="11"/>
      <c r="M96" s="11" t="s">
        <v>419</v>
      </c>
      <c r="N96" s="17" t="s">
        <v>302</v>
      </c>
      <c r="O96" s="11" t="s">
        <v>420</v>
      </c>
      <c r="P96" s="18" t="s">
        <v>421</v>
      </c>
      <c r="Q96" s="11"/>
      <c r="R96" s="11"/>
      <c r="S96" s="11"/>
      <c r="T96" s="11"/>
      <c r="U96" s="11"/>
      <c r="V96" s="11"/>
    </row>
    <row r="97" spans="2:22" ht="60">
      <c r="B97" s="11">
        <v>94</v>
      </c>
      <c r="C97" s="11" t="s">
        <v>42</v>
      </c>
      <c r="D97" s="11">
        <v>1</v>
      </c>
      <c r="E97" s="13" t="s">
        <v>422</v>
      </c>
      <c r="F97" s="11" t="s">
        <v>21</v>
      </c>
      <c r="G97" s="11" t="s">
        <v>42</v>
      </c>
      <c r="H97" s="11" t="s">
        <v>301</v>
      </c>
      <c r="I97" s="11" t="s">
        <v>18</v>
      </c>
      <c r="J97" s="11" t="s">
        <v>28</v>
      </c>
      <c r="K97" s="11" t="s">
        <v>20</v>
      </c>
      <c r="L97" s="11" t="s">
        <v>423</v>
      </c>
      <c r="M97" s="11"/>
      <c r="N97" s="17" t="s">
        <v>302</v>
      </c>
      <c r="O97" s="11" t="s">
        <v>424</v>
      </c>
      <c r="P97" s="18" t="s">
        <v>425</v>
      </c>
      <c r="Q97" s="11"/>
      <c r="R97" s="11"/>
      <c r="S97" s="11"/>
      <c r="T97" s="11"/>
      <c r="U97" s="11"/>
      <c r="V97" s="11"/>
    </row>
    <row r="98" spans="2:22" ht="120">
      <c r="B98" s="11">
        <v>95</v>
      </c>
      <c r="C98" s="11" t="s">
        <v>40</v>
      </c>
      <c r="D98" s="11">
        <v>1</v>
      </c>
      <c r="E98" s="13" t="s">
        <v>426</v>
      </c>
      <c r="F98" s="11" t="s">
        <v>21</v>
      </c>
      <c r="G98" s="11" t="s">
        <v>40</v>
      </c>
      <c r="H98" s="11" t="s">
        <v>427</v>
      </c>
      <c r="I98" s="11" t="s">
        <v>18</v>
      </c>
      <c r="J98" s="11" t="s">
        <v>28</v>
      </c>
      <c r="K98" s="11" t="s">
        <v>20</v>
      </c>
      <c r="L98" s="11" t="s">
        <v>428</v>
      </c>
      <c r="M98" s="11"/>
      <c r="N98" s="17" t="s">
        <v>302</v>
      </c>
      <c r="O98" s="11" t="s">
        <v>429</v>
      </c>
      <c r="P98" s="18" t="s">
        <v>425</v>
      </c>
      <c r="Q98" s="11"/>
      <c r="R98" s="11"/>
      <c r="S98" s="11"/>
      <c r="T98" s="11"/>
      <c r="U98" s="11"/>
      <c r="V98" s="11"/>
    </row>
    <row r="99" spans="2:22" ht="30">
      <c r="B99" s="11">
        <v>96</v>
      </c>
      <c r="C99" s="11" t="s">
        <v>37</v>
      </c>
      <c r="D99" s="11">
        <v>1</v>
      </c>
      <c r="E99" s="13" t="s">
        <v>430</v>
      </c>
      <c r="F99" s="11" t="s">
        <v>21</v>
      </c>
      <c r="G99" s="11" t="s">
        <v>37</v>
      </c>
      <c r="H99" s="11" t="s">
        <v>301</v>
      </c>
      <c r="I99" s="11" t="s">
        <v>18</v>
      </c>
      <c r="J99" s="11" t="s">
        <v>28</v>
      </c>
      <c r="K99" s="11" t="s">
        <v>20</v>
      </c>
      <c r="L99" s="11"/>
      <c r="M99" s="11"/>
      <c r="N99" s="17" t="s">
        <v>302</v>
      </c>
      <c r="O99" s="11" t="s">
        <v>429</v>
      </c>
      <c r="P99" s="18" t="s">
        <v>425</v>
      </c>
      <c r="Q99" s="11"/>
      <c r="R99" s="11"/>
      <c r="S99" s="11"/>
      <c r="T99" s="11"/>
      <c r="U99" s="11"/>
      <c r="V99" s="11"/>
    </row>
    <row r="100" spans="2:22" ht="225">
      <c r="B100" s="11">
        <v>97</v>
      </c>
      <c r="C100" s="11" t="s">
        <v>41</v>
      </c>
      <c r="D100" s="11">
        <v>1</v>
      </c>
      <c r="E100" s="13" t="s">
        <v>431</v>
      </c>
      <c r="F100" s="11" t="s">
        <v>21</v>
      </c>
      <c r="G100" s="11" t="s">
        <v>41</v>
      </c>
      <c r="H100" s="11" t="s">
        <v>432</v>
      </c>
      <c r="I100" s="11" t="s">
        <v>18</v>
      </c>
      <c r="J100" s="11" t="s">
        <v>28</v>
      </c>
      <c r="K100" s="11" t="s">
        <v>20</v>
      </c>
      <c r="L100" s="11" t="s">
        <v>433</v>
      </c>
      <c r="M100" s="11"/>
      <c r="N100" s="17" t="s">
        <v>302</v>
      </c>
      <c r="O100" s="11" t="s">
        <v>424</v>
      </c>
      <c r="P100" s="18" t="s">
        <v>425</v>
      </c>
      <c r="Q100" s="11"/>
      <c r="R100" s="11"/>
      <c r="S100" s="11"/>
      <c r="T100" s="11"/>
      <c r="U100" s="11"/>
      <c r="V100" s="11"/>
    </row>
    <row r="101" spans="2:22" ht="225">
      <c r="B101" s="11">
        <v>98</v>
      </c>
      <c r="C101" s="11" t="s">
        <v>41</v>
      </c>
      <c r="D101" s="11">
        <v>1</v>
      </c>
      <c r="E101" s="13" t="s">
        <v>434</v>
      </c>
      <c r="F101" s="11" t="s">
        <v>21</v>
      </c>
      <c r="G101" s="11" t="s">
        <v>41</v>
      </c>
      <c r="H101" s="11" t="s">
        <v>356</v>
      </c>
      <c r="I101" s="11" t="s">
        <v>8</v>
      </c>
      <c r="J101" s="11" t="s">
        <v>28</v>
      </c>
      <c r="K101" s="11" t="s">
        <v>20</v>
      </c>
      <c r="L101" s="11" t="s">
        <v>433</v>
      </c>
      <c r="M101" s="11"/>
      <c r="N101" s="17" t="s">
        <v>302</v>
      </c>
      <c r="O101" s="11"/>
      <c r="P101" s="18" t="s">
        <v>425</v>
      </c>
      <c r="Q101" s="11"/>
      <c r="R101" s="11"/>
      <c r="S101" s="11"/>
      <c r="T101" s="11"/>
      <c r="U101" s="11"/>
      <c r="V101" s="11"/>
    </row>
    <row r="102" spans="2:22" ht="30">
      <c r="B102" s="11">
        <v>99</v>
      </c>
      <c r="C102" s="11" t="s">
        <v>38</v>
      </c>
      <c r="D102" s="11">
        <v>1</v>
      </c>
      <c r="E102" s="13" t="s">
        <v>435</v>
      </c>
      <c r="F102" s="11" t="s">
        <v>21</v>
      </c>
      <c r="G102" s="11" t="s">
        <v>38</v>
      </c>
      <c r="H102" s="11"/>
      <c r="I102" s="11" t="s">
        <v>18</v>
      </c>
      <c r="J102" s="11" t="s">
        <v>28</v>
      </c>
      <c r="K102" s="11" t="s">
        <v>20</v>
      </c>
      <c r="L102" s="11"/>
      <c r="M102" s="11"/>
      <c r="N102" s="17" t="s">
        <v>302</v>
      </c>
      <c r="O102" s="11" t="s">
        <v>429</v>
      </c>
      <c r="P102" s="18" t="s">
        <v>425</v>
      </c>
      <c r="Q102" s="11"/>
      <c r="R102" s="11"/>
      <c r="S102" s="11"/>
      <c r="T102" s="11"/>
      <c r="U102" s="11"/>
      <c r="V102" s="11"/>
    </row>
    <row r="103" spans="2:22" ht="60">
      <c r="B103" s="11">
        <v>100</v>
      </c>
      <c r="C103" s="11" t="s">
        <v>39</v>
      </c>
      <c r="D103" s="11">
        <v>1</v>
      </c>
      <c r="E103" s="13" t="s">
        <v>436</v>
      </c>
      <c r="F103" s="11" t="s">
        <v>21</v>
      </c>
      <c r="G103" s="11" t="s">
        <v>39</v>
      </c>
      <c r="H103" s="11" t="s">
        <v>305</v>
      </c>
      <c r="I103" s="11" t="s">
        <v>18</v>
      </c>
      <c r="J103" s="11" t="s">
        <v>28</v>
      </c>
      <c r="K103" s="11" t="s">
        <v>20</v>
      </c>
      <c r="L103" s="11" t="s">
        <v>437</v>
      </c>
      <c r="M103" s="11"/>
      <c r="N103" s="17" t="s">
        <v>302</v>
      </c>
      <c r="O103" s="11" t="s">
        <v>424</v>
      </c>
      <c r="P103" s="18" t="s">
        <v>425</v>
      </c>
      <c r="Q103" s="11"/>
      <c r="R103" s="11"/>
      <c r="S103" s="11"/>
      <c r="T103" s="11"/>
      <c r="U103" s="11"/>
      <c r="V103" s="11"/>
    </row>
    <row r="104" spans="2:22" ht="60">
      <c r="B104" s="11">
        <v>101</v>
      </c>
      <c r="C104" s="11" t="s">
        <v>43</v>
      </c>
      <c r="D104" s="11">
        <v>1</v>
      </c>
      <c r="E104" s="13" t="s">
        <v>438</v>
      </c>
      <c r="F104" s="11" t="s">
        <v>21</v>
      </c>
      <c r="G104" s="11" t="s">
        <v>43</v>
      </c>
      <c r="H104" s="11" t="s">
        <v>305</v>
      </c>
      <c r="I104" s="11" t="s">
        <v>18</v>
      </c>
      <c r="J104" s="11" t="s">
        <v>28</v>
      </c>
      <c r="K104" s="11" t="s">
        <v>20</v>
      </c>
      <c r="L104" s="11" t="s">
        <v>439</v>
      </c>
      <c r="M104" s="11"/>
      <c r="N104" s="17" t="s">
        <v>302</v>
      </c>
      <c r="O104" s="11" t="s">
        <v>440</v>
      </c>
      <c r="P104" s="18" t="s">
        <v>421</v>
      </c>
      <c r="Q104" s="11"/>
      <c r="R104" s="11"/>
      <c r="S104" s="11"/>
      <c r="T104" s="11"/>
      <c r="U104" s="11"/>
      <c r="V104" s="11"/>
    </row>
    <row r="105" spans="2:22" ht="210">
      <c r="B105" s="11">
        <v>102</v>
      </c>
      <c r="C105" s="11" t="s">
        <v>9</v>
      </c>
      <c r="D105" s="11">
        <v>2</v>
      </c>
      <c r="E105" s="13" t="s">
        <v>441</v>
      </c>
      <c r="F105" s="11" t="s">
        <v>10</v>
      </c>
      <c r="G105" s="11" t="s">
        <v>9</v>
      </c>
      <c r="H105" s="11" t="s">
        <v>206</v>
      </c>
      <c r="I105" s="11" t="s">
        <v>14</v>
      </c>
      <c r="J105" s="11" t="s">
        <v>27</v>
      </c>
      <c r="K105" s="11" t="s">
        <v>20</v>
      </c>
      <c r="L105" s="11" t="s">
        <v>442</v>
      </c>
      <c r="M105" s="11" t="s">
        <v>443</v>
      </c>
      <c r="N105" s="17" t="s">
        <v>302</v>
      </c>
      <c r="O105" s="11" t="s">
        <v>444</v>
      </c>
      <c r="P105" s="18" t="s">
        <v>445</v>
      </c>
      <c r="Q105" s="11"/>
      <c r="R105" s="11"/>
      <c r="S105" s="11"/>
      <c r="T105" s="11"/>
      <c r="U105" s="11"/>
      <c r="V105" s="11"/>
    </row>
    <row r="106" spans="2:22" ht="45">
      <c r="B106" s="11">
        <v>103</v>
      </c>
      <c r="C106" s="11" t="s">
        <v>42</v>
      </c>
      <c r="D106" s="11">
        <v>1</v>
      </c>
      <c r="E106" s="13" t="s">
        <v>446</v>
      </c>
      <c r="F106" s="11" t="s">
        <v>21</v>
      </c>
      <c r="G106" s="11" t="s">
        <v>42</v>
      </c>
      <c r="H106" s="11" t="s">
        <v>301</v>
      </c>
      <c r="I106" s="11" t="s">
        <v>8</v>
      </c>
      <c r="J106" s="11" t="s">
        <v>28</v>
      </c>
      <c r="K106" s="11" t="s">
        <v>20</v>
      </c>
      <c r="L106" s="11" t="s">
        <v>447</v>
      </c>
      <c r="M106" s="11"/>
      <c r="N106" s="17" t="s">
        <v>302</v>
      </c>
      <c r="O106" s="11" t="s">
        <v>448</v>
      </c>
      <c r="P106" s="18" t="s">
        <v>449</v>
      </c>
      <c r="Q106" s="11"/>
      <c r="R106" s="11"/>
      <c r="S106" s="11"/>
      <c r="T106" s="11"/>
      <c r="U106" s="11"/>
      <c r="V106" s="11"/>
    </row>
    <row r="107" spans="2:22" ht="45">
      <c r="B107" s="11">
        <v>104</v>
      </c>
      <c r="C107" s="11" t="s">
        <v>40</v>
      </c>
      <c r="D107" s="11">
        <v>1</v>
      </c>
      <c r="E107" s="13" t="s">
        <v>450</v>
      </c>
      <c r="F107" s="11" t="s">
        <v>21</v>
      </c>
      <c r="G107" s="11" t="s">
        <v>40</v>
      </c>
      <c r="H107" s="11" t="s">
        <v>451</v>
      </c>
      <c r="I107" s="11" t="s">
        <v>18</v>
      </c>
      <c r="J107" s="11" t="s">
        <v>28</v>
      </c>
      <c r="K107" s="11" t="s">
        <v>20</v>
      </c>
      <c r="L107" s="11" t="s">
        <v>452</v>
      </c>
      <c r="M107" s="11"/>
      <c r="N107" s="17" t="s">
        <v>302</v>
      </c>
      <c r="O107" s="11" t="s">
        <v>429</v>
      </c>
      <c r="P107" s="18" t="s">
        <v>453</v>
      </c>
      <c r="Q107" s="11"/>
      <c r="R107" s="11"/>
      <c r="S107" s="11"/>
      <c r="T107" s="11"/>
      <c r="U107" s="11"/>
      <c r="V107" s="11"/>
    </row>
    <row r="108" spans="2:22" ht="60">
      <c r="B108" s="11">
        <v>105</v>
      </c>
      <c r="C108" s="11" t="s">
        <v>39</v>
      </c>
      <c r="D108" s="11">
        <v>1</v>
      </c>
      <c r="E108" s="13" t="s">
        <v>454</v>
      </c>
      <c r="F108" s="11" t="s">
        <v>21</v>
      </c>
      <c r="G108" s="11" t="s">
        <v>39</v>
      </c>
      <c r="H108" s="11" t="s">
        <v>455</v>
      </c>
      <c r="I108" s="11" t="s">
        <v>8</v>
      </c>
      <c r="J108" s="11" t="s">
        <v>28</v>
      </c>
      <c r="K108" s="11" t="s">
        <v>20</v>
      </c>
      <c r="L108" s="11" t="s">
        <v>447</v>
      </c>
      <c r="M108" s="11"/>
      <c r="N108" s="17" t="s">
        <v>302</v>
      </c>
      <c r="O108" s="11" t="s">
        <v>448</v>
      </c>
      <c r="P108" s="18" t="s">
        <v>456</v>
      </c>
      <c r="Q108" s="11"/>
      <c r="R108" s="11"/>
      <c r="S108" s="11"/>
      <c r="T108" s="11"/>
      <c r="U108" s="11"/>
      <c r="V108" s="11"/>
    </row>
    <row r="109" spans="2:22" ht="30">
      <c r="B109" s="11">
        <v>106</v>
      </c>
      <c r="C109" s="11" t="s">
        <v>457</v>
      </c>
      <c r="D109" s="11">
        <v>1</v>
      </c>
      <c r="E109" s="13" t="s">
        <v>458</v>
      </c>
      <c r="F109" s="11" t="s">
        <v>29</v>
      </c>
      <c r="G109" s="11" t="s">
        <v>459</v>
      </c>
      <c r="H109" s="11" t="s">
        <v>460</v>
      </c>
      <c r="I109" s="11" t="s">
        <v>14</v>
      </c>
      <c r="J109" s="11" t="s">
        <v>28</v>
      </c>
      <c r="K109" s="11" t="s">
        <v>20</v>
      </c>
      <c r="L109" s="11" t="s">
        <v>461</v>
      </c>
      <c r="M109" s="11"/>
      <c r="N109" s="17" t="s">
        <v>302</v>
      </c>
      <c r="O109" s="11" t="s">
        <v>462</v>
      </c>
      <c r="P109" s="18" t="s">
        <v>463</v>
      </c>
      <c r="Q109" s="11"/>
      <c r="R109" s="11"/>
      <c r="S109" s="11"/>
      <c r="T109" s="11"/>
      <c r="U109" s="11"/>
      <c r="V109" s="11"/>
    </row>
    <row r="110" spans="2:22" ht="60">
      <c r="B110" s="11">
        <v>107</v>
      </c>
      <c r="C110" s="11" t="s">
        <v>464</v>
      </c>
      <c r="D110" s="11">
        <v>1</v>
      </c>
      <c r="E110" s="13" t="s">
        <v>465</v>
      </c>
      <c r="F110" s="11" t="s">
        <v>29</v>
      </c>
      <c r="G110" s="11" t="s">
        <v>466</v>
      </c>
      <c r="H110" s="11" t="s">
        <v>485</v>
      </c>
      <c r="I110" s="11" t="s">
        <v>14</v>
      </c>
      <c r="J110" s="11" t="s">
        <v>28</v>
      </c>
      <c r="K110" s="11" t="s">
        <v>20</v>
      </c>
      <c r="L110" s="11" t="s">
        <v>461</v>
      </c>
      <c r="M110" s="11"/>
      <c r="N110" s="17" t="s">
        <v>302</v>
      </c>
      <c r="O110" s="11" t="s">
        <v>467</v>
      </c>
      <c r="P110" s="18" t="s">
        <v>463</v>
      </c>
      <c r="Q110" s="11"/>
      <c r="R110" s="11"/>
      <c r="S110" s="11"/>
      <c r="T110" s="11"/>
      <c r="U110" s="11"/>
      <c r="V110" s="11"/>
    </row>
    <row r="111" spans="2:22" ht="90">
      <c r="B111" s="11">
        <v>108</v>
      </c>
      <c r="C111" s="11" t="s">
        <v>468</v>
      </c>
      <c r="D111" s="11">
        <v>1</v>
      </c>
      <c r="E111" s="13" t="s">
        <v>469</v>
      </c>
      <c r="F111" s="11" t="s">
        <v>10</v>
      </c>
      <c r="G111" s="11" t="s">
        <v>9</v>
      </c>
      <c r="H111" s="11" t="s">
        <v>470</v>
      </c>
      <c r="I111" s="11" t="s">
        <v>18</v>
      </c>
      <c r="J111" s="11" t="s">
        <v>15</v>
      </c>
      <c r="K111" s="11" t="s">
        <v>20</v>
      </c>
      <c r="L111" s="11" t="s">
        <v>471</v>
      </c>
      <c r="M111" s="11"/>
      <c r="N111" s="17" t="s">
        <v>472</v>
      </c>
      <c r="O111" s="11" t="s">
        <v>473</v>
      </c>
      <c r="P111" s="18" t="s">
        <v>463</v>
      </c>
      <c r="Q111" s="11"/>
      <c r="R111" s="11"/>
      <c r="S111" s="11"/>
      <c r="T111" s="11"/>
      <c r="U111" s="11"/>
      <c r="V111" s="11"/>
    </row>
    <row r="112" spans="2:22" ht="45">
      <c r="B112" s="11">
        <v>109</v>
      </c>
      <c r="C112" s="25" t="s">
        <v>474</v>
      </c>
      <c r="D112" s="11">
        <v>1</v>
      </c>
      <c r="E112" s="13" t="s">
        <v>482</v>
      </c>
      <c r="F112" s="11" t="s">
        <v>29</v>
      </c>
      <c r="G112" s="11" t="s">
        <v>475</v>
      </c>
      <c r="H112" s="25" t="s">
        <v>479</v>
      </c>
      <c r="I112" s="11" t="s">
        <v>6</v>
      </c>
      <c r="J112" s="11" t="s">
        <v>28</v>
      </c>
      <c r="K112" s="11" t="s">
        <v>20</v>
      </c>
      <c r="L112" s="11" t="s">
        <v>476</v>
      </c>
      <c r="M112" s="11"/>
      <c r="N112" s="17" t="s">
        <v>302</v>
      </c>
      <c r="O112" s="11" t="s">
        <v>477</v>
      </c>
      <c r="P112" s="24" t="s">
        <v>478</v>
      </c>
      <c r="Q112" s="11"/>
      <c r="R112" s="11"/>
      <c r="S112" s="11"/>
      <c r="T112" s="11"/>
      <c r="U112" s="11"/>
      <c r="V112" s="11"/>
    </row>
    <row r="113" spans="2:22" ht="45">
      <c r="B113" s="11">
        <v>110</v>
      </c>
      <c r="C113" s="25" t="s">
        <v>474</v>
      </c>
      <c r="D113" s="11">
        <v>1</v>
      </c>
      <c r="E113" s="13" t="s">
        <v>483</v>
      </c>
      <c r="F113" s="11" t="s">
        <v>29</v>
      </c>
      <c r="G113" s="11" t="s">
        <v>475</v>
      </c>
      <c r="H113" s="25" t="s">
        <v>480</v>
      </c>
      <c r="I113" s="11" t="s">
        <v>6</v>
      </c>
      <c r="J113" s="11" t="s">
        <v>28</v>
      </c>
      <c r="K113" s="11" t="s">
        <v>20</v>
      </c>
      <c r="L113" s="11" t="s">
        <v>476</v>
      </c>
      <c r="M113" s="11"/>
      <c r="N113" s="17" t="s">
        <v>302</v>
      </c>
      <c r="O113" s="25" t="s">
        <v>481</v>
      </c>
      <c r="P113" s="24" t="s">
        <v>478</v>
      </c>
      <c r="Q113" s="11"/>
      <c r="R113" s="11"/>
      <c r="S113" s="11"/>
      <c r="T113" s="11"/>
      <c r="U113" s="11"/>
      <c r="V113" s="11"/>
    </row>
    <row r="114" spans="2:22" ht="60">
      <c r="B114" s="11">
        <v>111</v>
      </c>
      <c r="C114" s="12" t="s">
        <v>494</v>
      </c>
      <c r="D114" s="11">
        <v>1</v>
      </c>
      <c r="E114" s="13" t="s">
        <v>492</v>
      </c>
      <c r="F114" s="11" t="s">
        <v>29</v>
      </c>
      <c r="G114" s="11" t="s">
        <v>484</v>
      </c>
      <c r="H114" s="11"/>
      <c r="I114" s="11" t="s">
        <v>6</v>
      </c>
      <c r="J114" s="11" t="s">
        <v>28</v>
      </c>
      <c r="K114" s="11" t="s">
        <v>20</v>
      </c>
      <c r="L114" s="11" t="s">
        <v>486</v>
      </c>
      <c r="M114" s="11"/>
      <c r="N114" s="17" t="s">
        <v>302</v>
      </c>
      <c r="O114" s="11" t="s">
        <v>488</v>
      </c>
      <c r="P114" s="26" t="s">
        <v>487</v>
      </c>
      <c r="Q114" s="11"/>
      <c r="R114" s="11"/>
      <c r="S114" s="11"/>
      <c r="T114" s="11"/>
      <c r="U114" s="11"/>
      <c r="V114" s="11"/>
    </row>
    <row r="115" spans="2:22" ht="45">
      <c r="B115" s="11">
        <v>112</v>
      </c>
      <c r="C115" s="12" t="s">
        <v>493</v>
      </c>
      <c r="D115" s="11">
        <v>1</v>
      </c>
      <c r="E115" s="13" t="s">
        <v>491</v>
      </c>
      <c r="F115" s="11" t="s">
        <v>29</v>
      </c>
      <c r="G115" s="11" t="s">
        <v>484</v>
      </c>
      <c r="H115" s="11"/>
      <c r="I115" s="11" t="s">
        <v>6</v>
      </c>
      <c r="J115" s="11" t="s">
        <v>28</v>
      </c>
      <c r="K115" s="11" t="s">
        <v>20</v>
      </c>
      <c r="L115" s="11" t="s">
        <v>490</v>
      </c>
      <c r="M115" s="11"/>
      <c r="N115" s="17" t="s">
        <v>302</v>
      </c>
      <c r="O115" s="11" t="s">
        <v>489</v>
      </c>
      <c r="P115" s="26" t="s">
        <v>487</v>
      </c>
      <c r="Q115" s="11"/>
      <c r="R115" s="11"/>
      <c r="S115" s="11"/>
      <c r="T115" s="11"/>
      <c r="U115" s="11"/>
      <c r="V115" s="11"/>
    </row>
    <row r="116" spans="2:22" ht="30">
      <c r="B116" s="11">
        <v>113</v>
      </c>
      <c r="C116" s="11" t="s">
        <v>495</v>
      </c>
      <c r="D116" s="11">
        <v>1</v>
      </c>
      <c r="E116" s="13" t="s">
        <v>496</v>
      </c>
      <c r="F116" s="11" t="s">
        <v>29</v>
      </c>
      <c r="G116" s="11" t="s">
        <v>475</v>
      </c>
      <c r="H116" s="11"/>
      <c r="I116" s="11" t="s">
        <v>6</v>
      </c>
      <c r="J116" s="11" t="s">
        <v>28</v>
      </c>
      <c r="K116" s="11" t="s">
        <v>20</v>
      </c>
      <c r="L116" s="11" t="s">
        <v>476</v>
      </c>
      <c r="M116" s="11"/>
      <c r="N116" s="17" t="s">
        <v>302</v>
      </c>
      <c r="O116" s="11" t="s">
        <v>497</v>
      </c>
      <c r="P116" s="27" t="s">
        <v>498</v>
      </c>
      <c r="Q116" s="11"/>
      <c r="R116" s="11"/>
      <c r="S116" s="11"/>
      <c r="T116" s="11"/>
      <c r="U116" s="11"/>
      <c r="V116" s="11"/>
    </row>
    <row r="117" spans="2:22">
      <c r="B117" s="11"/>
      <c r="C117" s="11"/>
      <c r="D117" s="11"/>
      <c r="E117" s="13"/>
      <c r="F117" s="11"/>
      <c r="G117" s="11"/>
      <c r="H117" s="11"/>
      <c r="I117" s="11"/>
      <c r="J117" s="11"/>
      <c r="K117" s="11"/>
      <c r="L117" s="11"/>
      <c r="M117" s="11"/>
      <c r="N117" s="17"/>
      <c r="O117" s="11"/>
      <c r="P117" s="18"/>
      <c r="Q117" s="11"/>
      <c r="R117" s="11"/>
      <c r="S117" s="11"/>
      <c r="T117" s="11"/>
      <c r="U117" s="11"/>
      <c r="V117" s="11"/>
    </row>
    <row r="118" spans="2:22">
      <c r="B118" s="11"/>
      <c r="C118" s="11"/>
      <c r="D118" s="11"/>
      <c r="E118" s="13"/>
      <c r="F118" s="11"/>
      <c r="G118" s="11"/>
      <c r="H118" s="11"/>
      <c r="I118" s="11"/>
      <c r="J118" s="11"/>
      <c r="K118" s="11"/>
      <c r="L118" s="11"/>
      <c r="M118" s="11"/>
      <c r="N118" s="17"/>
      <c r="O118" s="11"/>
      <c r="P118" s="18"/>
      <c r="Q118" s="11"/>
      <c r="R118" s="11"/>
      <c r="S118" s="11"/>
      <c r="T118" s="11"/>
      <c r="U118" s="11"/>
      <c r="V118" s="11"/>
    </row>
    <row r="119" spans="2:22">
      <c r="B119" s="20"/>
      <c r="C119" s="20"/>
      <c r="D119" s="20"/>
      <c r="E119" s="21"/>
      <c r="F119" s="20"/>
      <c r="G119" s="20"/>
      <c r="H119" s="20"/>
      <c r="I119" s="20"/>
      <c r="J119" s="20"/>
      <c r="K119" s="20"/>
      <c r="L119" s="20"/>
      <c r="M119" s="20"/>
      <c r="N119" s="22"/>
      <c r="O119" s="20"/>
      <c r="P119" s="23"/>
      <c r="Q119" s="20"/>
      <c r="R119" s="20"/>
      <c r="S119" s="20"/>
      <c r="T119" s="20"/>
      <c r="U119" s="20"/>
      <c r="V119" s="20"/>
    </row>
  </sheetData>
  <dataValidations count="5">
    <dataValidation type="list" allowBlank="1" showInputMessage="1" showErrorMessage="1" sqref="F5:F119" xr:uid="{CA629B07-12E3-4B2C-BDDB-FADC282D102C}">
      <formula1>Категория_сайта</formula1>
    </dataValidation>
    <dataValidation type="list" allowBlank="1" showInputMessage="1" showErrorMessage="1" sqref="G5:G119" xr:uid="{B6344CF3-F6AF-41DB-8994-C9864C10B114}">
      <formula1>Категория_техническая</formula1>
    </dataValidation>
    <dataValidation type="list" allowBlank="1" showInputMessage="1" showErrorMessage="1" sqref="I5:I119" xr:uid="{F86BF9AC-9A89-4F9F-8C41-D243F4D941A3}">
      <formula1>Форма</formula1>
    </dataValidation>
    <dataValidation type="list" allowBlank="1" showInputMessage="1" showErrorMessage="1" sqref="J5:J119" xr:uid="{5F113A00-85DF-4893-889F-77AB208671C5}">
      <formula1>Производитель</formula1>
    </dataValidation>
    <dataValidation type="list" allowBlank="1" showInputMessage="1" showErrorMessage="1" sqref="K5:K119" xr:uid="{7151652D-EAD3-4C3E-B748-514F3AB46DEB}">
      <formula1>Тип_графики</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U200"/>
  <sheetViews>
    <sheetView topLeftCell="A88" workbookViewId="0">
      <selection activeCell="C119" sqref="C119"/>
    </sheetView>
  </sheetViews>
  <sheetFormatPr defaultColWidth="8.85546875" defaultRowHeight="15"/>
  <cols>
    <col min="3" max="3" width="22.85546875" customWidth="1"/>
    <col min="5" max="5" width="36.7109375" customWidth="1"/>
  </cols>
  <sheetData>
    <row r="4" spans="2:21">
      <c r="B4" t="str">
        <f>IF(Компоненты!B4&lt;&gt;"",Компоненты!B4,"")</f>
        <v>id</v>
      </c>
      <c r="C4" t="str">
        <f>IF(Компоненты!C4&lt;&gt;"",Компоненты!C4,"")</f>
        <v>name</v>
      </c>
      <c r="D4" t="str">
        <f>IF(Компоненты!D4&lt;&gt;"",Компоненты!D4,"")</f>
        <v>version</v>
      </c>
      <c r="E4" t="str">
        <f>IF(Компоненты!E4&lt;&gt;"",Компоненты!E4,"")</f>
        <v>md5</v>
      </c>
      <c r="F4" t="str">
        <f>IF(Компоненты!F4&lt;&gt;"",Компоненты!F4,"")</f>
        <v>siteCategory</v>
      </c>
      <c r="G4" t="str">
        <f>IF(Компоненты!G4&lt;&gt;"",Компоненты!G4,"")</f>
        <v>technicalCategory</v>
      </c>
      <c r="H4" t="str">
        <f>IF(Компоненты!H4&lt;&gt;"",Компоненты!H4,"")</f>
        <v>surname</v>
      </c>
      <c r="I4" t="str">
        <f>IF(Компоненты!I4&lt;&gt;"",Компоненты!I4,"")</f>
        <v>shape</v>
      </c>
      <c r="J4" t="str">
        <f>IF(Компоненты!J4&lt;&gt;"",Компоненты!J4,"")</f>
        <v>manufacturer</v>
      </c>
      <c r="K4" t="str">
        <f>IF(Компоненты!K4&lt;&gt;"",Компоненты!K4,"")</f>
        <v>graphicType</v>
      </c>
      <c r="L4" t="str">
        <f>IF(Компоненты!L4&lt;&gt;"",Компоненты!L4,"")</f>
        <v>note</v>
      </c>
      <c r="M4" t="str">
        <f>IF(Компоненты!M4&lt;&gt;"",Компоненты!M4,"")</f>
        <v>versionHistory</v>
      </c>
      <c r="N4" t="str">
        <f>IF(Компоненты!N4&lt;&gt;"",Компоненты!N4,"")</f>
        <v>manufUrl</v>
      </c>
      <c r="O4" t="str">
        <f>IF(Компоненты!O4&lt;&gt;"",Компоненты!O4,"")</f>
        <v>typesizes</v>
      </c>
      <c r="P4" t="str">
        <f>IF(Компоненты!P4&lt;&gt;"",Компоненты!P4,"")</f>
        <v>updDate</v>
      </c>
      <c r="Q4" t="str">
        <f>IF(Компоненты!Q4&lt;&gt;"",Компоненты!Q4,"")</f>
        <v>gal_steel</v>
      </c>
      <c r="R4" t="str">
        <f>IF(Компоненты!R4&lt;&gt;"",Компоненты!R4,"")</f>
        <v>st_steel</v>
      </c>
      <c r="S4" t="str">
        <f>IF(Компоненты!S4&lt;&gt;"",Компоненты!S4,"")</f>
        <v>cbn_steel</v>
      </c>
      <c r="T4" t="str">
        <f>IF(Компоненты!T4&lt;&gt;"",Компоненты!T4,"")</f>
        <v>aluminium</v>
      </c>
      <c r="U4" t="str">
        <f>IF(Компоненты!U4&lt;&gt;"",Компоненты!U4,"")</f>
        <v>copper</v>
      </c>
    </row>
    <row r="5" spans="2:21">
      <c r="B5">
        <f>IF(Компоненты!B5&lt;&gt;"",Компоненты!B5,"")</f>
        <v>1</v>
      </c>
      <c r="C5" t="str">
        <f>IF(Компоненты!C5&lt;&gt;"",Компоненты!C5,"")</f>
        <v>ДПУ-М</v>
      </c>
      <c r="D5">
        <f>IF(Компоненты!D5&lt;&gt;"",Компоненты!D5,"")</f>
        <v>1</v>
      </c>
      <c r="E5" t="str">
        <f>IF(Компоненты!E5&lt;&gt;"",Компоненты!E5,"")</f>
        <v>ab025eae4c300876f39be86ae03c1d51</v>
      </c>
      <c r="F5" t="str">
        <f>IF(Компоненты!F5&lt;&gt;"",Компоненты!F5,"")</f>
        <v>Воздухораспределители</v>
      </c>
      <c r="G5" t="str">
        <f>IF(Компоненты!G5&lt;&gt;"",Компоненты!G5,"")</f>
        <v>Диффузор</v>
      </c>
      <c r="H5" t="str">
        <f>IF(Компоненты!H5&lt;&gt;"",Компоненты!H5,"")</f>
        <v>универсальный</v>
      </c>
      <c r="I5" t="str">
        <f>IF(Компоненты!I5&lt;&gt;"",Компоненты!I5,"")</f>
        <v>Круглый</v>
      </c>
      <c r="J5" t="str">
        <f>IF(Компоненты!J5&lt;&gt;"",Компоненты!J5,"")</f>
        <v>Арктос</v>
      </c>
      <c r="K5" t="str">
        <f>IF(Компоненты!K5&lt;&gt;"",Компоненты!K5,"")</f>
        <v>Параметрическая</v>
      </c>
      <c r="L5" t="str">
        <f>IF(Компоненты!L5&lt;&gt;"",Компоненты!L5,"")</f>
        <v/>
      </c>
      <c r="M5" t="str">
        <f>IF(Компоненты!M5&lt;&gt;"",Компоненты!M5,"")</f>
        <v/>
      </c>
      <c r="N5" t="str">
        <f>IF(Компоненты!N5&lt;&gt;"",Компоненты!N5,"")</f>
        <v>http://www.arktika.ru/html/dpum.htm</v>
      </c>
      <c r="O5" t="str">
        <f>IF(Компоненты!O5&lt;&gt;"",Компоненты!O5,"")</f>
        <v>100, 125, 160, 200, 250</v>
      </c>
      <c r="P5" t="str">
        <f>IF(Компоненты!P5&lt;&gt;"",Компоненты!P5,"")</f>
        <v>2024.08.02</v>
      </c>
      <c r="Q5" t="str">
        <f>IF(Компоненты!Q5&lt;&gt;"",Компоненты!Q5,"")</f>
        <v/>
      </c>
      <c r="R5" t="str">
        <f>IF(Компоненты!R5&lt;&gt;"",Компоненты!R5,"")</f>
        <v/>
      </c>
      <c r="S5" t="str">
        <f>IF(Компоненты!S5&lt;&gt;"",Компоненты!S5,"")</f>
        <v/>
      </c>
      <c r="T5" t="str">
        <f>IF(Компоненты!T5&lt;&gt;"",Компоненты!T5,"")</f>
        <v/>
      </c>
      <c r="U5" t="str">
        <f>IF(Компоненты!U5&lt;&gt;"",Компоненты!U5,"")</f>
        <v/>
      </c>
    </row>
    <row r="6" spans="2:21">
      <c r="B6">
        <f>IF(Компоненты!B6&lt;&gt;"",Компоненты!B6,"")</f>
        <v>2</v>
      </c>
      <c r="C6" t="str">
        <f>IF(Компоненты!C6&lt;&gt;"",Компоненты!C6,"")</f>
        <v>АМН</v>
      </c>
      <c r="D6">
        <f>IF(Компоненты!D6&lt;&gt;"",Компоненты!D6,"")</f>
        <v>2</v>
      </c>
      <c r="E6" t="str">
        <f>IF(Компоненты!E6&lt;&gt;"",Компоненты!E6,"")</f>
        <v>e5a6688b3270328e37bc280a5ea313f8</v>
      </c>
      <c r="F6" t="str">
        <f>IF(Компоненты!F6&lt;&gt;"",Компоненты!F6,"")</f>
        <v>Воздухораспределители</v>
      </c>
      <c r="G6" t="str">
        <f>IF(Компоненты!G6&lt;&gt;"",Компоненты!G6,"")</f>
        <v>Решетка</v>
      </c>
      <c r="H6" t="str">
        <f>IF(Компоненты!H6&lt;&gt;"",Компоненты!H6,"")</f>
        <v>жалюзийная</v>
      </c>
      <c r="I6" t="str">
        <f>IF(Компоненты!I6&lt;&gt;"",Компоненты!I6,"")</f>
        <v>Прямоугольный</v>
      </c>
      <c r="J6" t="str">
        <f>IF(Компоненты!J6&lt;&gt;"",Компоненты!J6,"")</f>
        <v>Арктос</v>
      </c>
      <c r="K6" t="str">
        <f>IF(Компоненты!K6&lt;&gt;"",Компоненты!K6,"")</f>
        <v>Параметрическая</v>
      </c>
      <c r="L6" t="str">
        <f>IF(Компоненты!L6&lt;&gt;"",Компоненты!L6,"")</f>
        <v>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v>
      </c>
      <c r="M6" t="str">
        <f>IF(Компоненты!M6&lt;&gt;"",Компоненты!M6,"")</f>
        <v>v2: добавлены  новые типоразмеры</v>
      </c>
      <c r="N6" t="str">
        <f>IF(Компоненты!N6&lt;&gt;"",Компоненты!N6,"")</f>
        <v>http://www.arktika.ru/html/amn-amrm-adn-adrm.htm</v>
      </c>
      <c r="O6" t="str">
        <f>IF(Компоненты!O6&lt;&gt;"",Компоненты!O6,"")</f>
        <v>200x200, 300x300, 600x300, 1000x300</v>
      </c>
      <c r="P6" t="str">
        <f>IF(Компоненты!P6&lt;&gt;"",Компоненты!P6,"")</f>
        <v>2024.08.02</v>
      </c>
      <c r="Q6" t="str">
        <f>IF(Компоненты!Q6&lt;&gt;"",Компоненты!Q6,"")</f>
        <v/>
      </c>
      <c r="R6" t="str">
        <f>IF(Компоненты!R6&lt;&gt;"",Компоненты!R6,"")</f>
        <v/>
      </c>
      <c r="S6" t="str">
        <f>IF(Компоненты!S6&lt;&gt;"",Компоненты!S6,"")</f>
        <v/>
      </c>
      <c r="T6" t="str">
        <f>IF(Компоненты!T6&lt;&gt;"",Компоненты!T6,"")</f>
        <v>ДА</v>
      </c>
      <c r="U6" t="str">
        <f>IF(Компоненты!U6&lt;&gt;"",Компоненты!U6,"")</f>
        <v/>
      </c>
    </row>
    <row r="7" spans="2:21">
      <c r="B7">
        <f>IF(Компоненты!B7&lt;&gt;"",Компоненты!B7,"")</f>
        <v>3</v>
      </c>
      <c r="C7" t="str">
        <f>IF(Компоненты!C7&lt;&gt;"",Компоненты!C7,"")</f>
        <v>КПУ-1Н, канальный, прямоугольный</v>
      </c>
      <c r="D7">
        <f>IF(Компоненты!D7&lt;&gt;"",Компоненты!D7,"")</f>
        <v>1</v>
      </c>
      <c r="E7" t="str">
        <f>IF(Компоненты!E7&lt;&gt;"",Компоненты!E7,"")</f>
        <v>841acf9013a692a87f590b360f37a937</v>
      </c>
      <c r="F7" t="str">
        <f>IF(Компоненты!F7&lt;&gt;"",Компоненты!F7,"")</f>
        <v>Арматура воздуховодов</v>
      </c>
      <c r="G7" t="str">
        <f>IF(Компоненты!G7&lt;&gt;"",Компоненты!G7,"")</f>
        <v>Клапан противопожарный</v>
      </c>
      <c r="H7" t="str">
        <f>IF(Компоненты!H7&lt;&gt;"",Компоненты!H7,"")</f>
        <v/>
      </c>
      <c r="I7" t="str">
        <f>IF(Компоненты!I7&lt;&gt;"",Компоненты!I7,"")</f>
        <v>Прямоугольный</v>
      </c>
      <c r="J7" t="str">
        <f>IF(Компоненты!J7&lt;&gt;"",Компоненты!J7,"")</f>
        <v>Веза</v>
      </c>
      <c r="K7" t="str">
        <f>IF(Компоненты!K7&lt;&gt;"",Компоненты!K7,"")</f>
        <v>Статическая</v>
      </c>
      <c r="L7" t="str">
        <f>IF(Компоненты!L7&lt;&gt;"",Компоненты!L7,"")</f>
        <v>К компоненту приложена справка производителя: файл Прочтите меня КПУ-1Н-2ф.doc</v>
      </c>
      <c r="M7" t="str">
        <f>IF(Компоненты!M7&lt;&gt;"",Компоненты!M7,"")</f>
        <v/>
      </c>
      <c r="N7" t="str">
        <f>IF(Компоненты!N7&lt;&gt;"",Компоненты!N7,"")</f>
        <v>https://www.veza.ru/produktsiya/klapany-i-setevye-elementy/protivopozharnye-klapany/pryamougolnye-protivopozharnye-klapany/kpu-1n-pryamougolnye</v>
      </c>
      <c r="O7" t="str">
        <f>IF(Компоненты!O7&lt;&gt;"",Компоненты!O7,"")</f>
        <v>1хЭМП: 100x100...1400x2000;
1xЭП: 100x100...1400x2000;
1xЭПВ: 100x100...1400x2000;
2xЭМП: 500x1900...1400x2000</v>
      </c>
      <c r="P7" t="str">
        <f>IF(Компоненты!P7&lt;&gt;"",Компоненты!P7,"")</f>
        <v>2024.08.02</v>
      </c>
      <c r="Q7" t="str">
        <f>IF(Компоненты!Q7&lt;&gt;"",Компоненты!Q7,"")</f>
        <v>ДА</v>
      </c>
      <c r="R7" t="str">
        <f>IF(Компоненты!R7&lt;&gt;"",Компоненты!R7,"")</f>
        <v>ДА</v>
      </c>
      <c r="S7" t="str">
        <f>IF(Компоненты!S7&lt;&gt;"",Компоненты!S7,"")</f>
        <v/>
      </c>
      <c r="T7" t="str">
        <f>IF(Компоненты!T7&lt;&gt;"",Компоненты!T7,"")</f>
        <v/>
      </c>
      <c r="U7" t="str">
        <f>IF(Компоненты!U7&lt;&gt;"",Компоненты!U7,"")</f>
        <v/>
      </c>
    </row>
    <row r="8" spans="2:21">
      <c r="B8">
        <f>IF(Компоненты!B8&lt;&gt;"",Компоненты!B8,"")</f>
        <v>4</v>
      </c>
      <c r="C8" t="str">
        <f>IF(Компоненты!C8&lt;&gt;"",Компоненты!C8,"")</f>
        <v>КПУ-1Н, стеновой</v>
      </c>
      <c r="D8">
        <f>IF(Компоненты!D8&lt;&gt;"",Компоненты!D8,"")</f>
        <v>1</v>
      </c>
      <c r="E8" t="str">
        <f>IF(Компоненты!E8&lt;&gt;"",Компоненты!E8,"")</f>
        <v>8f521200e342061ad3f1136ca14d7693</v>
      </c>
      <c r="F8" t="str">
        <f>IF(Компоненты!F8&lt;&gt;"",Компоненты!F8,"")</f>
        <v>Арматура воздуховодов</v>
      </c>
      <c r="G8" t="str">
        <f>IF(Компоненты!G8&lt;&gt;"",Компоненты!G8,"")</f>
        <v>Клапан противопожарный</v>
      </c>
      <c r="H8" t="str">
        <f>IF(Компоненты!H8&lt;&gt;"",Компоненты!H8,"")</f>
        <v/>
      </c>
      <c r="I8" t="str">
        <f>IF(Компоненты!I8&lt;&gt;"",Компоненты!I8,"")</f>
        <v>Прямоугольный</v>
      </c>
      <c r="J8" t="str">
        <f>IF(Компоненты!J8&lt;&gt;"",Компоненты!J8,"")</f>
        <v>Веза</v>
      </c>
      <c r="K8" t="str">
        <f>IF(Компоненты!K8&lt;&gt;"",Компоненты!K8,"")</f>
        <v>Статическая</v>
      </c>
      <c r="L8" t="str">
        <f>IF(Компоненты!L8&lt;&gt;"",Компоненты!L8,"")</f>
        <v/>
      </c>
      <c r="M8" t="str">
        <f>IF(Компоненты!M8&lt;&gt;"",Компоненты!M8,"")</f>
        <v/>
      </c>
      <c r="N8" t="str">
        <f>IF(Компоненты!N8&lt;&gt;"",Компоненты!N8,"")</f>
        <v>https://www.veza.ru/produktsiya/klapany-i-setevye-elementy/protivopozharnye-klapany/pryamougolnye-protivopozharnye-klapany/kpu-1n-pryamougolnye</v>
      </c>
      <c r="O8" t="str">
        <f>IF(Компоненты!O8&lt;&gt;"",Компоненты!O8,"")</f>
        <v>1хЭМП: 270x300...2000x1400;
1xЭП: 250x300...2000x1400;
2xЭМП: 1150x300...2000x1400</v>
      </c>
      <c r="P8" t="str">
        <f>IF(Компоненты!P8&lt;&gt;"",Компоненты!P8,"")</f>
        <v>2024.08.02</v>
      </c>
      <c r="Q8" t="str">
        <f>IF(Компоненты!Q8&lt;&gt;"",Компоненты!Q8,"")</f>
        <v>ДА</v>
      </c>
      <c r="R8" t="str">
        <f>IF(Компоненты!R8&lt;&gt;"",Компоненты!R8,"")</f>
        <v>ДА</v>
      </c>
      <c r="S8" t="str">
        <f>IF(Компоненты!S8&lt;&gt;"",Компоненты!S8,"")</f>
        <v/>
      </c>
      <c r="T8" t="str">
        <f>IF(Компоненты!T8&lt;&gt;"",Компоненты!T8,"")</f>
        <v/>
      </c>
      <c r="U8" t="str">
        <f>IF(Компоненты!U8&lt;&gt;"",Компоненты!U8,"")</f>
        <v/>
      </c>
    </row>
    <row r="9" spans="2:21">
      <c r="B9">
        <f>IF(Компоненты!B9&lt;&gt;"",Компоненты!B9,"")</f>
        <v>5</v>
      </c>
      <c r="C9" t="str">
        <f>IF(Компоненты!C9&lt;&gt;"",Компоненты!C9,"")</f>
        <v>КПУ-1Н, канальный, круглый</v>
      </c>
      <c r="D9">
        <f>IF(Компоненты!D9&lt;&gt;"",Компоненты!D9,"")</f>
        <v>1</v>
      </c>
      <c r="E9" t="str">
        <f>IF(Компоненты!E9&lt;&gt;"",Компоненты!E9,"")</f>
        <v>df345f0829a77741e6787f28e60004ba</v>
      </c>
      <c r="F9" t="str">
        <f>IF(Компоненты!F9&lt;&gt;"",Компоненты!F9,"")</f>
        <v>Арматура воздуховодов</v>
      </c>
      <c r="G9" t="str">
        <f>IF(Компоненты!G9&lt;&gt;"",Компоненты!G9,"")</f>
        <v>Клапан противопожарный</v>
      </c>
      <c r="H9" t="str">
        <f>IF(Компоненты!H9&lt;&gt;"",Компоненты!H9,"")</f>
        <v/>
      </c>
      <c r="I9" t="str">
        <f>IF(Компоненты!I9&lt;&gt;"",Компоненты!I9,"")</f>
        <v>Круглый</v>
      </c>
      <c r="J9" t="str">
        <f>IF(Компоненты!J9&lt;&gt;"",Компоненты!J9,"")</f>
        <v>Веза</v>
      </c>
      <c r="K9" t="str">
        <f>IF(Компоненты!K9&lt;&gt;"",Компоненты!K9,"")</f>
        <v>Статическая</v>
      </c>
      <c r="L9" t="str">
        <f>IF(Компоненты!L9&lt;&gt;"",Компоненты!L9,"")</f>
        <v/>
      </c>
      <c r="M9" t="str">
        <f>IF(Компоненты!M9&lt;&gt;"",Компоненты!M9,"")</f>
        <v/>
      </c>
      <c r="N9" t="str">
        <f>IF(Компоненты!N9&lt;&gt;"",Компоненты!N9,"")</f>
        <v>https://www.veza.ru/produktsiya/klapany-i-setevye-elementy/protivopozharnye-klapany/kruglye-protivopozharnye-klapany/kpu-1n-kruglye</v>
      </c>
      <c r="O9" t="str">
        <f>IF(Компоненты!O9&lt;&gt;"",Компоненты!O9,"")</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9" t="str">
        <f>IF(Компоненты!P9&lt;&gt;"",Компоненты!P9,"")</f>
        <v>2024.08.02</v>
      </c>
      <c r="Q9" t="str">
        <f>IF(Компоненты!Q9&lt;&gt;"",Компоненты!Q9,"")</f>
        <v>ДА</v>
      </c>
      <c r="R9" t="str">
        <f>IF(Компоненты!R9&lt;&gt;"",Компоненты!R9,"")</f>
        <v>ДА</v>
      </c>
      <c r="S9" t="str">
        <f>IF(Компоненты!S9&lt;&gt;"",Компоненты!S9,"")</f>
        <v/>
      </c>
      <c r="T9" t="str">
        <f>IF(Компоненты!T9&lt;&gt;"",Компоненты!T9,"")</f>
        <v/>
      </c>
      <c r="U9" t="str">
        <f>IF(Компоненты!U9&lt;&gt;"",Компоненты!U9,"")</f>
        <v/>
      </c>
    </row>
    <row r="10" spans="2:21">
      <c r="B10">
        <f>IF(Компоненты!B10&lt;&gt;"",Компоненты!B10,"")</f>
        <v>6</v>
      </c>
      <c r="C10" t="str">
        <f>IF(Компоненты!C10&lt;&gt;"",Компоненты!C10,"")</f>
        <v>КПУ-1Н, ниппельный</v>
      </c>
      <c r="D10">
        <f>IF(Компоненты!D10&lt;&gt;"",Компоненты!D10,"")</f>
        <v>1</v>
      </c>
      <c r="E10" t="str">
        <f>IF(Компоненты!E10&lt;&gt;"",Компоненты!E10,"")</f>
        <v>196f80b500eb91830424ce5ce612397f</v>
      </c>
      <c r="F10" t="str">
        <f>IF(Компоненты!F10&lt;&gt;"",Компоненты!F10,"")</f>
        <v>Арматура воздуховодов</v>
      </c>
      <c r="G10" t="str">
        <f>IF(Компоненты!G10&lt;&gt;"",Компоненты!G10,"")</f>
        <v>Клапан противопожарный</v>
      </c>
      <c r="H10" t="str">
        <f>IF(Компоненты!H10&lt;&gt;"",Компоненты!H10,"")</f>
        <v/>
      </c>
      <c r="I10" t="str">
        <f>IF(Компоненты!I10&lt;&gt;"",Компоненты!I10,"")</f>
        <v>Круглый</v>
      </c>
      <c r="J10" t="str">
        <f>IF(Компоненты!J10&lt;&gt;"",Компоненты!J10,"")</f>
        <v>Веза</v>
      </c>
      <c r="K10" t="str">
        <f>IF(Компоненты!K10&lt;&gt;"",Компоненты!K10,"")</f>
        <v>Статическая</v>
      </c>
      <c r="L10" t="str">
        <f>IF(Компоненты!L10&lt;&gt;"",Компоненты!L10,"")</f>
        <v/>
      </c>
      <c r="M10" t="str">
        <f>IF(Компоненты!M10&lt;&gt;"",Компоненты!M10,"")</f>
        <v/>
      </c>
      <c r="N10" t="str">
        <f>IF(Компоненты!N10&lt;&gt;"",Компоненты!N10,"")</f>
        <v>https://www.veza.ru/produktsiya/klapany-i-setevye-elementy/protivopozharnye-klapany/kruglye-protivopozharnye-klapany/kpu-1n-kruglye</v>
      </c>
      <c r="O10" t="str">
        <f>IF(Компоненты!O10&lt;&gt;"",Компоненты!O10,"")</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0" t="str">
        <f>IF(Компоненты!P10&lt;&gt;"",Компоненты!P10,"")</f>
        <v>2024.08.02</v>
      </c>
      <c r="Q10" t="str">
        <f>IF(Компоненты!Q10&lt;&gt;"",Компоненты!Q10,"")</f>
        <v>ДА</v>
      </c>
      <c r="R10" t="str">
        <f>IF(Компоненты!R10&lt;&gt;"",Компоненты!R10,"")</f>
        <v>ДА</v>
      </c>
      <c r="S10" t="str">
        <f>IF(Компоненты!S10&lt;&gt;"",Компоненты!S10,"")</f>
        <v/>
      </c>
      <c r="T10" t="str">
        <f>IF(Компоненты!T10&lt;&gt;"",Компоненты!T10,"")</f>
        <v/>
      </c>
      <c r="U10" t="str">
        <f>IF(Компоненты!U10&lt;&gt;"",Компоненты!U10,"")</f>
        <v/>
      </c>
    </row>
    <row r="11" spans="2:21">
      <c r="B11">
        <f>IF(Компоненты!B11&lt;&gt;"",Компоненты!B11,"")</f>
        <v>7</v>
      </c>
      <c r="C11" t="str">
        <f>IF(Компоненты!C11&lt;&gt;"",Компоненты!C11,"")</f>
        <v>КПУ-2Н, канальный, дымовой</v>
      </c>
      <c r="D11">
        <f>IF(Компоненты!D11&lt;&gt;"",Компоненты!D11,"")</f>
        <v>1</v>
      </c>
      <c r="E11" t="str">
        <f>IF(Компоненты!E11&lt;&gt;"",Компоненты!E11,"")</f>
        <v>cda7b627bcf44ae1916f6b98eadc5243</v>
      </c>
      <c r="F11" t="str">
        <f>IF(Компоненты!F11&lt;&gt;"",Компоненты!F11,"")</f>
        <v>Арматура воздуховодов</v>
      </c>
      <c r="G11" t="str">
        <f>IF(Компоненты!G11&lt;&gt;"",Компоненты!G11,"")</f>
        <v>Клапан противопожарный</v>
      </c>
      <c r="H11" t="str">
        <f>IF(Компоненты!H11&lt;&gt;"",Компоненты!H11,"")</f>
        <v/>
      </c>
      <c r="I11" t="str">
        <f>IF(Компоненты!I11&lt;&gt;"",Компоненты!I11,"")</f>
        <v>Круглый</v>
      </c>
      <c r="J11" t="str">
        <f>IF(Компоненты!J11&lt;&gt;"",Компоненты!J11,"")</f>
        <v>Веза</v>
      </c>
      <c r="K11" t="str">
        <f>IF(Компоненты!K11&lt;&gt;"",Компоненты!K11,"")</f>
        <v>Статическая</v>
      </c>
      <c r="L11" t="str">
        <f>IF(Компоненты!L11&lt;&gt;"",Компоненты!L11,"")</f>
        <v/>
      </c>
      <c r="M11" t="str">
        <f>IF(Компоненты!M11&lt;&gt;"",Компоненты!M11,"")</f>
        <v/>
      </c>
      <c r="N11" t="str">
        <f>IF(Компоненты!N11&lt;&gt;"",Компоненты!N11,"")</f>
        <v>https://www.veza.ru/produktsiya/klapany-i-setevye-elementy/protivopozharnye-klapany/kruglye-protivopozharnye-klapany/kpu-2n-kruglye</v>
      </c>
      <c r="O11" t="str">
        <f>IF(Компоненты!O11&lt;&gt;"",Компоненты!O11,"")</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1" t="str">
        <f>IF(Компоненты!P11&lt;&gt;"",Компоненты!P11,"")</f>
        <v>2024.08.02</v>
      </c>
      <c r="Q11" t="str">
        <f>IF(Компоненты!Q11&lt;&gt;"",Компоненты!Q11,"")</f>
        <v>ДА</v>
      </c>
      <c r="R11" t="str">
        <f>IF(Компоненты!R11&lt;&gt;"",Компоненты!R11,"")</f>
        <v>ДА</v>
      </c>
      <c r="S11" t="str">
        <f>IF(Компоненты!S11&lt;&gt;"",Компоненты!S11,"")</f>
        <v/>
      </c>
      <c r="T11" t="str">
        <f>IF(Компоненты!T11&lt;&gt;"",Компоненты!T11,"")</f>
        <v/>
      </c>
      <c r="U11" t="str">
        <f>IF(Компоненты!U11&lt;&gt;"",Компоненты!U11,"")</f>
        <v/>
      </c>
    </row>
    <row r="12" spans="2:21">
      <c r="B12">
        <f>IF(Компоненты!B12&lt;&gt;"",Компоненты!B12,"")</f>
        <v>8</v>
      </c>
      <c r="C12" t="str">
        <f>IF(Компоненты!C12&lt;&gt;"",Компоненты!C12,"")</f>
        <v>КПУ-2Н, канальный, нормально открытый</v>
      </c>
      <c r="D12">
        <f>IF(Компоненты!D12&lt;&gt;"",Компоненты!D12,"")</f>
        <v>1</v>
      </c>
      <c r="E12" t="str">
        <f>IF(Компоненты!E12&lt;&gt;"",Компоненты!E12,"")</f>
        <v>bfe39e4bc63bee02208e11e8da3128df</v>
      </c>
      <c r="F12" t="str">
        <f>IF(Компоненты!F12&lt;&gt;"",Компоненты!F12,"")</f>
        <v>Арматура воздуховодов</v>
      </c>
      <c r="G12" t="str">
        <f>IF(Компоненты!G12&lt;&gt;"",Компоненты!G12,"")</f>
        <v>Клапан противопожарный</v>
      </c>
      <c r="H12" t="str">
        <f>IF(Компоненты!H12&lt;&gt;"",Компоненты!H12,"")</f>
        <v/>
      </c>
      <c r="I12" t="str">
        <f>IF(Компоненты!I12&lt;&gt;"",Компоненты!I12,"")</f>
        <v>Круглый</v>
      </c>
      <c r="J12" t="str">
        <f>IF(Компоненты!J12&lt;&gt;"",Компоненты!J12,"")</f>
        <v>Веза</v>
      </c>
      <c r="K12" t="str">
        <f>IF(Компоненты!K12&lt;&gt;"",Компоненты!K12,"")</f>
        <v>Статическая</v>
      </c>
      <c r="L12" t="str">
        <f>IF(Компоненты!L12&lt;&gt;"",Компоненты!L12,"")</f>
        <v/>
      </c>
      <c r="M12" t="str">
        <f>IF(Компоненты!M12&lt;&gt;"",Компоненты!M12,"")</f>
        <v/>
      </c>
      <c r="N12" t="str">
        <f>IF(Компоненты!N12&lt;&gt;"",Компоненты!N12,"")</f>
        <v>https://www.veza.ru/produktsiya/klapany-i-setevye-elementy/protivopozharnye-klapany/kruglye-protivopozharnye-klapany/kpu-2n-kruglye</v>
      </c>
      <c r="O12" t="str">
        <f>IF(Компоненты!O12&lt;&gt;"",Компоненты!O12,"")</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2" t="str">
        <f>IF(Компоненты!P12&lt;&gt;"",Компоненты!P12,"")</f>
        <v>2024.08.02</v>
      </c>
      <c r="Q12" t="str">
        <f>IF(Компоненты!Q12&lt;&gt;"",Компоненты!Q12,"")</f>
        <v>ДА</v>
      </c>
      <c r="R12" t="str">
        <f>IF(Компоненты!R12&lt;&gt;"",Компоненты!R12,"")</f>
        <v>ДА</v>
      </c>
      <c r="S12" t="str">
        <f>IF(Компоненты!S12&lt;&gt;"",Компоненты!S12,"")</f>
        <v/>
      </c>
      <c r="T12" t="str">
        <f>IF(Компоненты!T12&lt;&gt;"",Компоненты!T12,"")</f>
        <v/>
      </c>
      <c r="U12" t="str">
        <f>IF(Компоненты!U12&lt;&gt;"",Компоненты!U12,"")</f>
        <v/>
      </c>
    </row>
    <row r="13" spans="2:21">
      <c r="B13">
        <f>IF(Компоненты!B13&lt;&gt;"",Компоненты!B13,"")</f>
        <v>9</v>
      </c>
      <c r="C13" t="str">
        <f>IF(Компоненты!C13&lt;&gt;"",Компоненты!C13,"")</f>
        <v>КПУ-2Н, канальный, нормально закрытый</v>
      </c>
      <c r="D13">
        <f>IF(Компоненты!D13&lt;&gt;"",Компоненты!D13,"")</f>
        <v>1</v>
      </c>
      <c r="E13" t="str">
        <f>IF(Компоненты!E13&lt;&gt;"",Компоненты!E13,"")</f>
        <v>a350f25b01d5d3a1f12131ea65a1bd8a</v>
      </c>
      <c r="F13" t="str">
        <f>IF(Компоненты!F13&lt;&gt;"",Компоненты!F13,"")</f>
        <v>Арматура воздуховодов</v>
      </c>
      <c r="G13" t="str">
        <f>IF(Компоненты!G13&lt;&gt;"",Компоненты!G13,"")</f>
        <v>Клапан противопожарный</v>
      </c>
      <c r="H13" t="str">
        <f>IF(Компоненты!H13&lt;&gt;"",Компоненты!H13,"")</f>
        <v/>
      </c>
      <c r="I13" t="str">
        <f>IF(Компоненты!I13&lt;&gt;"",Компоненты!I13,"")</f>
        <v>Круглый</v>
      </c>
      <c r="J13" t="str">
        <f>IF(Компоненты!J13&lt;&gt;"",Компоненты!J13,"")</f>
        <v>Веза</v>
      </c>
      <c r="K13" t="str">
        <f>IF(Компоненты!K13&lt;&gt;"",Компоненты!K13,"")</f>
        <v>Статическая</v>
      </c>
      <c r="L13" t="str">
        <f>IF(Компоненты!L13&lt;&gt;"",Компоненты!L13,"")</f>
        <v/>
      </c>
      <c r="M13" t="str">
        <f>IF(Компоненты!M13&lt;&gt;"",Компоненты!M13,"")</f>
        <v/>
      </c>
      <c r="N13" t="str">
        <f>IF(Компоненты!N13&lt;&gt;"",Компоненты!N13,"")</f>
        <v>https://www.veza.ru/produktsiya/klapany-i-setevye-elementy/protivopozharnye-klapany/kruglye-protivopozharnye-klapany/kpu-2n-kruglye</v>
      </c>
      <c r="O13" t="str">
        <f>IF(Компоненты!O13&lt;&gt;"",Компоненты!O13,"")</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3" t="str">
        <f>IF(Компоненты!P13&lt;&gt;"",Компоненты!P13,"")</f>
        <v>2024.08.02</v>
      </c>
      <c r="Q13" t="str">
        <f>IF(Компоненты!Q13&lt;&gt;"",Компоненты!Q13,"")</f>
        <v>ДА</v>
      </c>
      <c r="R13" t="str">
        <f>IF(Компоненты!R13&lt;&gt;"",Компоненты!R13,"")</f>
        <v>ДА</v>
      </c>
      <c r="S13" t="str">
        <f>IF(Компоненты!S13&lt;&gt;"",Компоненты!S13,"")</f>
        <v/>
      </c>
      <c r="T13" t="str">
        <f>IF(Компоненты!T13&lt;&gt;"",Компоненты!T13,"")</f>
        <v/>
      </c>
      <c r="U13" t="str">
        <f>IF(Компоненты!U13&lt;&gt;"",Компоненты!U13,"")</f>
        <v/>
      </c>
    </row>
    <row r="14" spans="2:21">
      <c r="B14">
        <f>IF(Компоненты!B14&lt;&gt;"",Компоненты!B14,"")</f>
        <v>10</v>
      </c>
      <c r="C14" t="str">
        <f>IF(Компоненты!C14&lt;&gt;"",Компоненты!C14,"")</f>
        <v>КПУ-2Н, ниппельный, дымовой</v>
      </c>
      <c r="D14">
        <f>IF(Компоненты!D14&lt;&gt;"",Компоненты!D14,"")</f>
        <v>1</v>
      </c>
      <c r="E14" t="str">
        <f>IF(Компоненты!E14&lt;&gt;"",Компоненты!E14,"")</f>
        <v>7cb3186ba06a817bcf50a61721f19991</v>
      </c>
      <c r="F14" t="str">
        <f>IF(Компоненты!F14&lt;&gt;"",Компоненты!F14,"")</f>
        <v>Арматура воздуховодов</v>
      </c>
      <c r="G14" t="str">
        <f>IF(Компоненты!G14&lt;&gt;"",Компоненты!G14,"")</f>
        <v>Клапан противопожарный</v>
      </c>
      <c r="H14" t="str">
        <f>IF(Компоненты!H14&lt;&gt;"",Компоненты!H14,"")</f>
        <v/>
      </c>
      <c r="I14" t="str">
        <f>IF(Компоненты!I14&lt;&gt;"",Компоненты!I14,"")</f>
        <v>Круглый</v>
      </c>
      <c r="J14" t="str">
        <f>IF(Компоненты!J14&lt;&gt;"",Компоненты!J14,"")</f>
        <v>Веза</v>
      </c>
      <c r="K14" t="str">
        <f>IF(Компоненты!K14&lt;&gt;"",Компоненты!K14,"")</f>
        <v>Статическая</v>
      </c>
      <c r="L14" t="str">
        <f>IF(Компоненты!L14&lt;&gt;"",Компоненты!L14,"")</f>
        <v/>
      </c>
      <c r="M14" t="str">
        <f>IF(Компоненты!M14&lt;&gt;"",Компоненты!M14,"")</f>
        <v/>
      </c>
      <c r="N14" t="str">
        <f>IF(Компоненты!N14&lt;&gt;"",Компоненты!N14,"")</f>
        <v>https://www.veza.ru/produktsiya/klapany-i-setevye-elementy/protivopozharnye-klapany/kruglye-protivopozharnye-klapany/kpu-2n-kruglye</v>
      </c>
      <c r="O14" t="str">
        <f>IF(Компоненты!O14&lt;&gt;"",Компоненты!O14,"")</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4" t="str">
        <f>IF(Компоненты!P14&lt;&gt;"",Компоненты!P14,"")</f>
        <v>2024.08.02</v>
      </c>
      <c r="Q14" t="str">
        <f>IF(Компоненты!Q14&lt;&gt;"",Компоненты!Q14,"")</f>
        <v>ДА</v>
      </c>
      <c r="R14" t="str">
        <f>IF(Компоненты!R14&lt;&gt;"",Компоненты!R14,"")</f>
        <v>ДА</v>
      </c>
      <c r="S14" t="str">
        <f>IF(Компоненты!S14&lt;&gt;"",Компоненты!S14,"")</f>
        <v/>
      </c>
      <c r="T14" t="str">
        <f>IF(Компоненты!T14&lt;&gt;"",Компоненты!T14,"")</f>
        <v/>
      </c>
      <c r="U14" t="str">
        <f>IF(Компоненты!U14&lt;&gt;"",Компоненты!U14,"")</f>
        <v/>
      </c>
    </row>
    <row r="15" spans="2:21">
      <c r="B15">
        <f>IF(Компоненты!B15&lt;&gt;"",Компоненты!B15,"")</f>
        <v>11</v>
      </c>
      <c r="C15" t="str">
        <f>IF(Компоненты!C15&lt;&gt;"",Компоненты!C15,"")</f>
        <v>КПУ-2Н, ниппельный, нормально открытый</v>
      </c>
      <c r="D15">
        <f>IF(Компоненты!D15&lt;&gt;"",Компоненты!D15,"")</f>
        <v>1</v>
      </c>
      <c r="E15" t="str">
        <f>IF(Компоненты!E15&lt;&gt;"",Компоненты!E15,"")</f>
        <v>1753277370d4ac6947b80252811a8927</v>
      </c>
      <c r="F15" t="str">
        <f>IF(Компоненты!F15&lt;&gt;"",Компоненты!F15,"")</f>
        <v>Арматура воздуховодов</v>
      </c>
      <c r="G15" t="str">
        <f>IF(Компоненты!G15&lt;&gt;"",Компоненты!G15,"")</f>
        <v>Клапан противопожарный</v>
      </c>
      <c r="H15" t="str">
        <f>IF(Компоненты!H15&lt;&gt;"",Компоненты!H15,"")</f>
        <v/>
      </c>
      <c r="I15" t="str">
        <f>IF(Компоненты!I15&lt;&gt;"",Компоненты!I15,"")</f>
        <v>Круглый</v>
      </c>
      <c r="J15" t="str">
        <f>IF(Компоненты!J15&lt;&gt;"",Компоненты!J15,"")</f>
        <v>Веза</v>
      </c>
      <c r="K15" t="str">
        <f>IF(Компоненты!K15&lt;&gt;"",Компоненты!K15,"")</f>
        <v>Статическая</v>
      </c>
      <c r="L15" t="str">
        <f>IF(Компоненты!L15&lt;&gt;"",Компоненты!L15,"")</f>
        <v/>
      </c>
      <c r="M15" t="str">
        <f>IF(Компоненты!M15&lt;&gt;"",Компоненты!M15,"")</f>
        <v/>
      </c>
      <c r="N15" t="str">
        <f>IF(Компоненты!N15&lt;&gt;"",Компоненты!N15,"")</f>
        <v>https://www.veza.ru/produktsiya/klapany-i-setevye-elementy/protivopozharnye-klapany/kruglye-protivopozharnye-klapany/kpu-2n-kruglye</v>
      </c>
      <c r="O15" t="str">
        <f>IF(Компоненты!O15&lt;&gt;"",Компоненты!O15,"")</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5" t="str">
        <f>IF(Компоненты!P15&lt;&gt;"",Компоненты!P15,"")</f>
        <v>2024.08.02</v>
      </c>
      <c r="Q15" t="str">
        <f>IF(Компоненты!Q15&lt;&gt;"",Компоненты!Q15,"")</f>
        <v>ДА</v>
      </c>
      <c r="R15" t="str">
        <f>IF(Компоненты!R15&lt;&gt;"",Компоненты!R15,"")</f>
        <v>ДА</v>
      </c>
      <c r="S15" t="str">
        <f>IF(Компоненты!S15&lt;&gt;"",Компоненты!S15,"")</f>
        <v/>
      </c>
      <c r="T15" t="str">
        <f>IF(Компоненты!T15&lt;&gt;"",Компоненты!T15,"")</f>
        <v/>
      </c>
      <c r="U15" t="str">
        <f>IF(Компоненты!U15&lt;&gt;"",Компоненты!U15,"")</f>
        <v/>
      </c>
    </row>
    <row r="16" spans="2:21">
      <c r="B16">
        <f>IF(Компоненты!B16&lt;&gt;"",Компоненты!B16,"")</f>
        <v>12</v>
      </c>
      <c r="C16" t="str">
        <f>IF(Компоненты!C16&lt;&gt;"",Компоненты!C16,"")</f>
        <v>КПУ-2Н, ниппельный, нормально закрытый</v>
      </c>
      <c r="D16">
        <f>IF(Компоненты!D16&lt;&gt;"",Компоненты!D16,"")</f>
        <v>1</v>
      </c>
      <c r="E16" t="str">
        <f>IF(Компоненты!E16&lt;&gt;"",Компоненты!E16,"")</f>
        <v>5b97739120375bd47c3ae50d3950e58d</v>
      </c>
      <c r="F16" t="str">
        <f>IF(Компоненты!F16&lt;&gt;"",Компоненты!F16,"")</f>
        <v>Арматура воздуховодов</v>
      </c>
      <c r="G16" t="str">
        <f>IF(Компоненты!G16&lt;&gt;"",Компоненты!G16,"")</f>
        <v>Клапан противопожарный</v>
      </c>
      <c r="H16" t="str">
        <f>IF(Компоненты!H16&lt;&gt;"",Компоненты!H16,"")</f>
        <v/>
      </c>
      <c r="I16" t="str">
        <f>IF(Компоненты!I16&lt;&gt;"",Компоненты!I16,"")</f>
        <v>Круглый</v>
      </c>
      <c r="J16" t="str">
        <f>IF(Компоненты!J16&lt;&gt;"",Компоненты!J16,"")</f>
        <v>Веза</v>
      </c>
      <c r="K16" t="str">
        <f>IF(Компоненты!K16&lt;&gt;"",Компоненты!K16,"")</f>
        <v>Статическая</v>
      </c>
      <c r="L16" t="str">
        <f>IF(Компоненты!L16&lt;&gt;"",Компоненты!L16,"")</f>
        <v/>
      </c>
      <c r="M16" t="str">
        <f>IF(Компоненты!M16&lt;&gt;"",Компоненты!M16,"")</f>
        <v/>
      </c>
      <c r="N16" t="str">
        <f>IF(Компоненты!N16&lt;&gt;"",Компоненты!N16,"")</f>
        <v>https://www.veza.ru/produktsiya/klapany-i-setevye-elementy/protivopozharnye-klapany/kruglye-protivopozharnye-klapany/kpu-2n-kruglye</v>
      </c>
      <c r="O16" t="str">
        <f>IF(Компоненты!O16&lt;&gt;"",Компоненты!O16,"")</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6" t="str">
        <f>IF(Компоненты!P16&lt;&gt;"",Компоненты!P16,"")</f>
        <v>2024.08.02</v>
      </c>
      <c r="Q16" t="str">
        <f>IF(Компоненты!Q16&lt;&gt;"",Компоненты!Q16,"")</f>
        <v>ДА</v>
      </c>
      <c r="R16" t="str">
        <f>IF(Компоненты!R16&lt;&gt;"",Компоненты!R16,"")</f>
        <v>ДА</v>
      </c>
      <c r="S16" t="str">
        <f>IF(Компоненты!S16&lt;&gt;"",Компоненты!S16,"")</f>
        <v/>
      </c>
      <c r="T16" t="str">
        <f>IF(Компоненты!T16&lt;&gt;"",Компоненты!T16,"")</f>
        <v/>
      </c>
      <c r="U16" t="str">
        <f>IF(Компоненты!U16&lt;&gt;"",Компоненты!U16,"")</f>
        <v/>
      </c>
    </row>
    <row r="17" spans="2:21">
      <c r="B17">
        <f>IF(Компоненты!B17&lt;&gt;"",Компоненты!B17,"")</f>
        <v>13</v>
      </c>
      <c r="C17" t="str">
        <f>IF(Компоненты!C17&lt;&gt;"",Компоненты!C17,"")</f>
        <v>КПУ-2Н-ВД, канальный, нормально открытый</v>
      </c>
      <c r="D17">
        <f>IF(Компоненты!D17&lt;&gt;"",Компоненты!D17,"")</f>
        <v>1</v>
      </c>
      <c r="E17" t="str">
        <f>IF(Компоненты!E17&lt;&gt;"",Компоненты!E17,"")</f>
        <v>dbf81601cf5c17223bea2860580b3418</v>
      </c>
      <c r="F17" t="str">
        <f>IF(Компоненты!F17&lt;&gt;"",Компоненты!F17,"")</f>
        <v>Арматура воздуховодов</v>
      </c>
      <c r="G17" t="str">
        <f>IF(Компоненты!G17&lt;&gt;"",Компоненты!G17,"")</f>
        <v>Клапан противопожарный</v>
      </c>
      <c r="H17" t="str">
        <f>IF(Компоненты!H17&lt;&gt;"",Компоненты!H17,"")</f>
        <v/>
      </c>
      <c r="I17" t="str">
        <f>IF(Компоненты!I17&lt;&gt;"",Компоненты!I17,"")</f>
        <v>Прямоугольный</v>
      </c>
      <c r="J17" t="str">
        <f>IF(Компоненты!J17&lt;&gt;"",Компоненты!J17,"")</f>
        <v>Веза</v>
      </c>
      <c r="K17" t="str">
        <f>IF(Компоненты!K17&lt;&gt;"",Компоненты!K17,"")</f>
        <v>Статическая</v>
      </c>
      <c r="L17" t="str">
        <f>IF(Компоненты!L17&lt;&gt;"",Компоненты!L17,"")</f>
        <v/>
      </c>
      <c r="M17" t="str">
        <f>IF(Компоненты!M17&lt;&gt;"",Компоненты!M17,"")</f>
        <v/>
      </c>
      <c r="N17" t="str">
        <f>IF(Компоненты!N17&lt;&gt;"",Компоненты!N17,"")</f>
        <v>https://www.veza.ru/produktsiya/klapany-i-setevye-elementy/protivopozharnye-klapany/pryamougolnye-protivopozharnye-klapany/kpu-2n-pryamougolnye</v>
      </c>
      <c r="O17" t="str">
        <f>IF(Компоненты!O17&lt;&gt;"",Компоненты!O17,"")</f>
        <v>1xЭП: 100x100...1000x900;
1xЭПВ: 100x100...1000x1500;
2xЭП: 100x1000...1000x1500</v>
      </c>
      <c r="P17" t="str">
        <f>IF(Компоненты!P17&lt;&gt;"",Компоненты!P17,"")</f>
        <v>2024.08.02</v>
      </c>
      <c r="Q17" t="str">
        <f>IF(Компоненты!Q17&lt;&gt;"",Компоненты!Q17,"")</f>
        <v>ДА</v>
      </c>
      <c r="R17" t="str">
        <f>IF(Компоненты!R17&lt;&gt;"",Компоненты!R17,"")</f>
        <v>ДА</v>
      </c>
      <c r="S17" t="str">
        <f>IF(Компоненты!S17&lt;&gt;"",Компоненты!S17,"")</f>
        <v/>
      </c>
      <c r="T17" t="str">
        <f>IF(Компоненты!T17&lt;&gt;"",Компоненты!T17,"")</f>
        <v/>
      </c>
      <c r="U17" t="str">
        <f>IF(Компоненты!U17&lt;&gt;"",Компоненты!U17,"")</f>
        <v/>
      </c>
    </row>
    <row r="18" spans="2:21">
      <c r="B18">
        <f>IF(Компоненты!B18&lt;&gt;"",Компоненты!B18,"")</f>
        <v>14</v>
      </c>
      <c r="C18" t="str">
        <f>IF(Компоненты!C18&lt;&gt;"",Компоненты!C18,"")</f>
        <v>КПУ-2Н-ВД, канальный, нормально закрытый</v>
      </c>
      <c r="D18">
        <f>IF(Компоненты!D18&lt;&gt;"",Компоненты!D18,"")</f>
        <v>1</v>
      </c>
      <c r="E18" t="str">
        <f>IF(Компоненты!E18&lt;&gt;"",Компоненты!E18,"")</f>
        <v>280c6fce5b59c62e1dfd48172a2b4057</v>
      </c>
      <c r="F18" t="str">
        <f>IF(Компоненты!F18&lt;&gt;"",Компоненты!F18,"")</f>
        <v>Арматура воздуховодов</v>
      </c>
      <c r="G18" t="str">
        <f>IF(Компоненты!G18&lt;&gt;"",Компоненты!G18,"")</f>
        <v>Клапан противопожарный</v>
      </c>
      <c r="H18" t="str">
        <f>IF(Компоненты!H18&lt;&gt;"",Компоненты!H18,"")</f>
        <v/>
      </c>
      <c r="I18" t="str">
        <f>IF(Компоненты!I18&lt;&gt;"",Компоненты!I18,"")</f>
        <v>Прямоугольный</v>
      </c>
      <c r="J18" t="str">
        <f>IF(Компоненты!J18&lt;&gt;"",Компоненты!J18,"")</f>
        <v>Веза</v>
      </c>
      <c r="K18" t="str">
        <f>IF(Компоненты!K18&lt;&gt;"",Компоненты!K18,"")</f>
        <v>Статическая</v>
      </c>
      <c r="L18" t="str">
        <f>IF(Компоненты!L18&lt;&gt;"",Компоненты!L18,"")</f>
        <v/>
      </c>
      <c r="M18" t="str">
        <f>IF(Компоненты!M18&lt;&gt;"",Компоненты!M18,"")</f>
        <v/>
      </c>
      <c r="N18" t="str">
        <f>IF(Компоненты!N18&lt;&gt;"",Компоненты!N18,"")</f>
        <v>https://www.veza.ru/produktsiya/klapany-i-setevye-elementy/protivopozharnye-klapany/pryamougolnye-protivopozharnye-klapany/kpu-2n-pryamougolnye</v>
      </c>
      <c r="O18" t="str">
        <f>IF(Компоненты!O18&lt;&gt;"",Компоненты!O18,"")</f>
        <v>1xЭП: 100x100...1000x1500;
1xЭПВ: 100x100...1000x1500;
2xЭП: 100x1000...1000x1500</v>
      </c>
      <c r="P18" t="str">
        <f>IF(Компоненты!P18&lt;&gt;"",Компоненты!P18,"")</f>
        <v>2024.08.02</v>
      </c>
      <c r="Q18" t="str">
        <f>IF(Компоненты!Q18&lt;&gt;"",Компоненты!Q18,"")</f>
        <v>ДА</v>
      </c>
      <c r="R18" t="str">
        <f>IF(Компоненты!R18&lt;&gt;"",Компоненты!R18,"")</f>
        <v>ДА</v>
      </c>
      <c r="S18" t="str">
        <f>IF(Компоненты!S18&lt;&gt;"",Компоненты!S18,"")</f>
        <v/>
      </c>
      <c r="T18" t="str">
        <f>IF(Компоненты!T18&lt;&gt;"",Компоненты!T18,"")</f>
        <v/>
      </c>
      <c r="U18" t="str">
        <f>IF(Компоненты!U18&lt;&gt;"",Компоненты!U18,"")</f>
        <v/>
      </c>
    </row>
    <row r="19" spans="2:21">
      <c r="B19">
        <f>IF(Компоненты!B19&lt;&gt;"",Компоненты!B19,"")</f>
        <v>15</v>
      </c>
      <c r="C19" t="str">
        <f>IF(Компоненты!C19&lt;&gt;"",Компоненты!C19,"")</f>
        <v>КПУ-ДД, канальный</v>
      </c>
      <c r="D19">
        <f>IF(Компоненты!D19&lt;&gt;"",Компоненты!D19,"")</f>
        <v>1</v>
      </c>
      <c r="E19" t="str">
        <f>IF(Компоненты!E19&lt;&gt;"",Компоненты!E19,"")</f>
        <v>259733e60ec8e6e72a275070cbc9d2ec</v>
      </c>
      <c r="F19" t="str">
        <f>IF(Компоненты!F19&lt;&gt;"",Компоненты!F19,"")</f>
        <v>Арматура воздуховодов</v>
      </c>
      <c r="G19" t="str">
        <f>IF(Компоненты!G19&lt;&gt;"",Компоненты!G19,"")</f>
        <v>Клапан противопожарный</v>
      </c>
      <c r="H19" t="str">
        <f>IF(Компоненты!H19&lt;&gt;"",Компоненты!H19,"")</f>
        <v>двойного действия</v>
      </c>
      <c r="I19" t="str">
        <f>IF(Компоненты!I19&lt;&gt;"",Компоненты!I19,"")</f>
        <v>Прямоугольный</v>
      </c>
      <c r="J19" t="str">
        <f>IF(Компоненты!J19&lt;&gt;"",Компоненты!J19,"")</f>
        <v>Веза</v>
      </c>
      <c r="K19" t="str">
        <f>IF(Компоненты!K19&lt;&gt;"",Компоненты!K19,"")</f>
        <v>Статическая</v>
      </c>
      <c r="L19" t="str">
        <f>IF(Компоненты!L19&lt;&gt;"",Компоненты!L19,"")</f>
        <v/>
      </c>
      <c r="M19" t="str">
        <f>IF(Компоненты!M19&lt;&gt;"",Компоненты!M19,"")</f>
        <v/>
      </c>
      <c r="N19" t="str">
        <f>IF(Компоненты!N19&lt;&gt;"",Компоненты!N19,"")</f>
        <v>https://www.veza.ru/produktsiya/klapany-i-setevye-elementy/protivopozharnye-klapany/pryamougolnye-protivopozharnye-klapany/kpu-dd-pryamougolnye</v>
      </c>
      <c r="O19" t="str">
        <f>IF(Компоненты!O19&lt;&gt;"",Компоненты!O19,"")</f>
        <v>1xЭП: 100x100...1200x1000;
1xЭПВ: 100x100...1200x1000</v>
      </c>
      <c r="P19" t="str">
        <f>IF(Компоненты!P19&lt;&gt;"",Компоненты!P19,"")</f>
        <v>2024.08.02</v>
      </c>
      <c r="Q19" t="str">
        <f>IF(Компоненты!Q19&lt;&gt;"",Компоненты!Q19,"")</f>
        <v>ДА</v>
      </c>
      <c r="R19" t="str">
        <f>IF(Компоненты!R19&lt;&gt;"",Компоненты!R19,"")</f>
        <v>ДА</v>
      </c>
      <c r="S19" t="str">
        <f>IF(Компоненты!S19&lt;&gt;"",Компоненты!S19,"")</f>
        <v/>
      </c>
      <c r="T19" t="str">
        <f>IF(Компоненты!T19&lt;&gt;"",Компоненты!T19,"")</f>
        <v/>
      </c>
      <c r="U19" t="str">
        <f>IF(Компоненты!U19&lt;&gt;"",Компоненты!U19,"")</f>
        <v/>
      </c>
    </row>
    <row r="20" spans="2:21">
      <c r="B20">
        <f>IF(Компоненты!B20&lt;&gt;"",Компоненты!B20,"")</f>
        <v>16</v>
      </c>
      <c r="C20" t="str">
        <f>IF(Компоненты!C20&lt;&gt;"",Компоненты!C20,"")</f>
        <v>КПУ-ДД, стеновой</v>
      </c>
      <c r="D20">
        <f>IF(Компоненты!D20&lt;&gt;"",Компоненты!D20,"")</f>
        <v>1</v>
      </c>
      <c r="E20" t="str">
        <f>IF(Компоненты!E20&lt;&gt;"",Компоненты!E20,"")</f>
        <v>5507803f8ae0598ada316d8697e4aa50</v>
      </c>
      <c r="F20" t="str">
        <f>IF(Компоненты!F20&lt;&gt;"",Компоненты!F20,"")</f>
        <v>Арматура воздуховодов</v>
      </c>
      <c r="G20" t="str">
        <f>IF(Компоненты!G20&lt;&gt;"",Компоненты!G20,"")</f>
        <v>Клапан противопожарный</v>
      </c>
      <c r="H20" t="str">
        <f>IF(Компоненты!H20&lt;&gt;"",Компоненты!H20,"")</f>
        <v>двойного действия</v>
      </c>
      <c r="I20" t="str">
        <f>IF(Компоненты!I20&lt;&gt;"",Компоненты!I20,"")</f>
        <v>Прямоугольный</v>
      </c>
      <c r="J20" t="str">
        <f>IF(Компоненты!J20&lt;&gt;"",Компоненты!J20,"")</f>
        <v>Веза</v>
      </c>
      <c r="K20" t="str">
        <f>IF(Компоненты!K20&lt;&gt;"",Компоненты!K20,"")</f>
        <v>Статическая</v>
      </c>
      <c r="L20" t="str">
        <f>IF(Компоненты!L20&lt;&gt;"",Компоненты!L20,"")</f>
        <v/>
      </c>
      <c r="M20" t="str">
        <f>IF(Компоненты!M20&lt;&gt;"",Компоненты!M20,"")</f>
        <v/>
      </c>
      <c r="N20" t="str">
        <f>IF(Компоненты!N20&lt;&gt;"",Компоненты!N20,"")</f>
        <v>https://www.veza.ru/produktsiya/klapany-i-setevye-elementy/protivopozharnye-klapany/pryamougolnye-protivopozharnye-klapany/kpu-dd-pryamougolnye</v>
      </c>
      <c r="O20" t="str">
        <f>IF(Компоненты!O20&lt;&gt;"",Компоненты!O20,"")</f>
        <v>1xЭП: 250x300...1000x1200</v>
      </c>
      <c r="P20" t="str">
        <f>IF(Компоненты!P20&lt;&gt;"",Компоненты!P20,"")</f>
        <v>2024.08.02</v>
      </c>
      <c r="Q20" t="str">
        <f>IF(Компоненты!Q20&lt;&gt;"",Компоненты!Q20,"")</f>
        <v>ДА</v>
      </c>
      <c r="R20" t="str">
        <f>IF(Компоненты!R20&lt;&gt;"",Компоненты!R20,"")</f>
        <v>ДА</v>
      </c>
      <c r="S20" t="str">
        <f>IF(Компоненты!S20&lt;&gt;"",Компоненты!S20,"")</f>
        <v/>
      </c>
      <c r="T20" t="str">
        <f>IF(Компоненты!T20&lt;&gt;"",Компоненты!T20,"")</f>
        <v/>
      </c>
      <c r="U20" t="str">
        <f>IF(Компоненты!U20&lt;&gt;"",Компоненты!U20,"")</f>
        <v/>
      </c>
    </row>
    <row r="21" spans="2:21">
      <c r="B21">
        <f>IF(Компоненты!B21&lt;&gt;"",Компоненты!B21,"")</f>
        <v>17</v>
      </c>
      <c r="C21" t="str">
        <f>IF(Компоненты!C21&lt;&gt;"",Компоненты!C21,"")</f>
        <v>КПУ-ДД, канальный</v>
      </c>
      <c r="D21">
        <f>IF(Компоненты!D21&lt;&gt;"",Компоненты!D21,"")</f>
        <v>1</v>
      </c>
      <c r="E21" t="str">
        <f>IF(Компоненты!E21&lt;&gt;"",Компоненты!E21,"")</f>
        <v>a77830bb9c6e9a8bff63db52208d4a50</v>
      </c>
      <c r="F21" t="str">
        <f>IF(Компоненты!F21&lt;&gt;"",Компоненты!F21,"")</f>
        <v>Арматура воздуховодов</v>
      </c>
      <c r="G21" t="str">
        <f>IF(Компоненты!G21&lt;&gt;"",Компоненты!G21,"")</f>
        <v>Клапан противопожарный</v>
      </c>
      <c r="H21" t="str">
        <f>IF(Компоненты!H21&lt;&gt;"",Компоненты!H21,"")</f>
        <v>двойного действия</v>
      </c>
      <c r="I21" t="str">
        <f>IF(Компоненты!I21&lt;&gt;"",Компоненты!I21,"")</f>
        <v>Круглый</v>
      </c>
      <c r="J21" t="str">
        <f>IF(Компоненты!J21&lt;&gt;"",Компоненты!J21,"")</f>
        <v>Веза</v>
      </c>
      <c r="K21" t="str">
        <f>IF(Компоненты!K21&lt;&gt;"",Компоненты!K21,"")</f>
        <v>Статическая</v>
      </c>
      <c r="L21" t="str">
        <f>IF(Компоненты!L21&lt;&gt;"",Компоненты!L21,"")</f>
        <v/>
      </c>
      <c r="M21" t="str">
        <f>IF(Компоненты!M21&lt;&gt;"",Компоненты!M21,"")</f>
        <v/>
      </c>
      <c r="N21" t="str">
        <f>IF(Компоненты!N21&lt;&gt;"",Компоненты!N21,"")</f>
        <v>https://www.veza.ru/produktsiya/klapany-i-setevye-elementy/protivopozharnye-klapany/kruglye-protivopozharnye-klapany/kpu-dd-kruglye</v>
      </c>
      <c r="O21" t="str">
        <f>IF(Компоненты!O21&lt;&gt;"",Компоненты!O21,"")</f>
        <v>1xЭП: 100, 125, 140, 150, 160, 180, 200, 225, 250, 280, 315, 355, 400, 450, 500, 560, 630, 710, 800, 900, 1000;
1xЭПВ: 100, 125, 140, 150, 160, 180, 200, 225, 250, 280, 315, 355, 400, 450, 500, 560, 630, 710, 800, 900, 1000</v>
      </c>
      <c r="P21" t="str">
        <f>IF(Компоненты!P21&lt;&gt;"",Компоненты!P21,"")</f>
        <v>2024.08.02</v>
      </c>
      <c r="Q21" t="str">
        <f>IF(Компоненты!Q21&lt;&gt;"",Компоненты!Q21,"")</f>
        <v>ДА</v>
      </c>
      <c r="R21" t="str">
        <f>IF(Компоненты!R21&lt;&gt;"",Компоненты!R21,"")</f>
        <v>ДА</v>
      </c>
      <c r="S21" t="str">
        <f>IF(Компоненты!S21&lt;&gt;"",Компоненты!S21,"")</f>
        <v/>
      </c>
      <c r="T21" t="str">
        <f>IF(Компоненты!T21&lt;&gt;"",Компоненты!T21,"")</f>
        <v/>
      </c>
      <c r="U21" t="str">
        <f>IF(Компоненты!U21&lt;&gt;"",Компоненты!U21,"")</f>
        <v/>
      </c>
    </row>
    <row r="22" spans="2:21">
      <c r="B22">
        <f>IF(Компоненты!B22&lt;&gt;"",Компоненты!B22,"")</f>
        <v>18</v>
      </c>
      <c r="C22" t="str">
        <f>IF(Компоненты!C22&lt;&gt;"",Компоненты!C22,"")</f>
        <v>КПУ-ДД, ниппельный</v>
      </c>
      <c r="D22">
        <f>IF(Компоненты!D22&lt;&gt;"",Компоненты!D22,"")</f>
        <v>1</v>
      </c>
      <c r="E22" t="str">
        <f>IF(Компоненты!E22&lt;&gt;"",Компоненты!E22,"")</f>
        <v>e25572a78753ed063699bfbf23a50cb1</v>
      </c>
      <c r="F22" t="str">
        <f>IF(Компоненты!F22&lt;&gt;"",Компоненты!F22,"")</f>
        <v>Арматура воздуховодов</v>
      </c>
      <c r="G22" t="str">
        <f>IF(Компоненты!G22&lt;&gt;"",Компоненты!G22,"")</f>
        <v>Клапан противопожарный</v>
      </c>
      <c r="H22" t="str">
        <f>IF(Компоненты!H22&lt;&gt;"",Компоненты!H22,"")</f>
        <v>двойного действия</v>
      </c>
      <c r="I22" t="str">
        <f>IF(Компоненты!I22&lt;&gt;"",Компоненты!I22,"")</f>
        <v>Круглый</v>
      </c>
      <c r="J22" t="str">
        <f>IF(Компоненты!J22&lt;&gt;"",Компоненты!J22,"")</f>
        <v>Веза</v>
      </c>
      <c r="K22" t="str">
        <f>IF(Компоненты!K22&lt;&gt;"",Компоненты!K22,"")</f>
        <v>Статическая</v>
      </c>
      <c r="L22" t="str">
        <f>IF(Компоненты!L22&lt;&gt;"",Компоненты!L22,"")</f>
        <v/>
      </c>
      <c r="M22" t="str">
        <f>IF(Компоненты!M22&lt;&gt;"",Компоненты!M22,"")</f>
        <v/>
      </c>
      <c r="N22" t="str">
        <f>IF(Компоненты!N22&lt;&gt;"",Компоненты!N22,"")</f>
        <v>https://www.veza.ru/produktsiya/klapany-i-setevye-elementy/protivopozharnye-klapany/kruglye-protivopozharnye-klapany/kpu-dd-kruglye</v>
      </c>
      <c r="O22" t="str">
        <f>IF(Компоненты!O22&lt;&gt;"",Компоненты!O22,"")</f>
        <v>1xЭП: 100, 125, 140, 150, 160, 180, 200, 225, 250, 280, 315, 355, 400, 450, 500, 560, 630, 710, 800, 900, 1000;
1xЭПВ: 100, 125, 140, 150, 160, 180, 200, 225, 250, 280, 315, 355, 400, 450, 500, 560, 630, 710, 800, 900, 1000</v>
      </c>
      <c r="P22" t="str">
        <f>IF(Компоненты!P22&lt;&gt;"",Компоненты!P22,"")</f>
        <v>2024.08.02</v>
      </c>
      <c r="Q22" t="str">
        <f>IF(Компоненты!Q22&lt;&gt;"",Компоненты!Q22,"")</f>
        <v>ДА</v>
      </c>
      <c r="R22" t="str">
        <f>IF(Компоненты!R22&lt;&gt;"",Компоненты!R22,"")</f>
        <v>ДА</v>
      </c>
      <c r="S22" t="str">
        <f>IF(Компоненты!S22&lt;&gt;"",Компоненты!S22,"")</f>
        <v/>
      </c>
      <c r="T22" t="str">
        <f>IF(Компоненты!T22&lt;&gt;"",Компоненты!T22,"")</f>
        <v/>
      </c>
      <c r="U22" t="str">
        <f>IF(Компоненты!U22&lt;&gt;"",Компоненты!U22,"")</f>
        <v/>
      </c>
    </row>
    <row r="23" spans="2:21">
      <c r="B23">
        <f>IF(Компоненты!B23&lt;&gt;"",Компоненты!B23,"")</f>
        <v>19</v>
      </c>
      <c r="C23" t="str">
        <f>IF(Компоненты!C23&lt;&gt;"",Компоненты!C23,"")</f>
        <v>ОКСИД, канальный</v>
      </c>
      <c r="D23">
        <f>IF(Компоненты!D23&lt;&gt;"",Компоненты!D23,"")</f>
        <v>1</v>
      </c>
      <c r="E23" t="str">
        <f>IF(Компоненты!E23&lt;&gt;"",Компоненты!E23,"")</f>
        <v>1e8da8202a20a093c6023b35caa96241</v>
      </c>
      <c r="F23" t="str">
        <f>IF(Компоненты!F23&lt;&gt;"",Компоненты!F23,"")</f>
        <v>Арматура воздуховодов</v>
      </c>
      <c r="G23" t="str">
        <f>IF(Компоненты!G23&lt;&gt;"",Компоненты!G23,"")</f>
        <v>Клапан противопожарный</v>
      </c>
      <c r="H23" t="str">
        <f>IF(Компоненты!H23&lt;&gt;"",Компоненты!H23,"")</f>
        <v>избыточного давления</v>
      </c>
      <c r="I23" t="str">
        <f>IF(Компоненты!I23&lt;&gt;"",Компоненты!I23,"")</f>
        <v>Прямоугольный</v>
      </c>
      <c r="J23" t="str">
        <f>IF(Компоненты!J23&lt;&gt;"",Компоненты!J23,"")</f>
        <v>Веза</v>
      </c>
      <c r="K23" t="str">
        <f>IF(Компоненты!K23&lt;&gt;"",Компоненты!K23,"")</f>
        <v>Статическая</v>
      </c>
      <c r="L23" t="str">
        <f>IF(Компоненты!L23&lt;&gt;"",Компоненты!L23,"")</f>
        <v/>
      </c>
      <c r="M23" t="str">
        <f>IF(Компоненты!M23&lt;&gt;"",Компоненты!M23,"")</f>
        <v/>
      </c>
      <c r="N23" t="str">
        <f>IF(Компоненты!N23&lt;&gt;"",Компоненты!N23,"")</f>
        <v>https://www.veza.ru/produktsiya/klapany-i-setevye-elementy/protivopozharnye-klapany/pryamougolnye-protivopozharnye-klapany/oksid</v>
      </c>
      <c r="O23" t="str">
        <f>IF(Компоненты!O23&lt;&gt;"",Компоненты!O23,"")</f>
        <v>200x200...1200x1200</v>
      </c>
      <c r="P23" t="str">
        <f>IF(Компоненты!P23&lt;&gt;"",Компоненты!P23,"")</f>
        <v>2024.08.02</v>
      </c>
      <c r="Q23" t="str">
        <f>IF(Компоненты!Q23&lt;&gt;"",Компоненты!Q23,"")</f>
        <v>ДА</v>
      </c>
      <c r="R23" t="str">
        <f>IF(Компоненты!R23&lt;&gt;"",Компоненты!R23,"")</f>
        <v>ДА</v>
      </c>
      <c r="S23" t="str">
        <f>IF(Компоненты!S23&lt;&gt;"",Компоненты!S23,"")</f>
        <v/>
      </c>
      <c r="T23" t="str">
        <f>IF(Компоненты!T23&lt;&gt;"",Компоненты!T23,"")</f>
        <v/>
      </c>
      <c r="U23" t="str">
        <f>IF(Компоненты!U23&lt;&gt;"",Компоненты!U23,"")</f>
        <v/>
      </c>
    </row>
    <row r="24" spans="2:21">
      <c r="B24">
        <f>IF(Компоненты!B24&lt;&gt;"",Компоненты!B24,"")</f>
        <v>20</v>
      </c>
      <c r="C24" t="str">
        <f>IF(Компоненты!C24&lt;&gt;"",Компоненты!C24,"")</f>
        <v>ОКСИД, стеновой</v>
      </c>
      <c r="D24">
        <f>IF(Компоненты!D24&lt;&gt;"",Компоненты!D24,"")</f>
        <v>1</v>
      </c>
      <c r="E24" t="str">
        <f>IF(Компоненты!E24&lt;&gt;"",Компоненты!E24,"")</f>
        <v>559871551bc4f18ca67c9d80f16ccf23</v>
      </c>
      <c r="F24" t="str">
        <f>IF(Компоненты!F24&lt;&gt;"",Компоненты!F24,"")</f>
        <v>Арматура воздуховодов</v>
      </c>
      <c r="G24" t="str">
        <f>IF(Компоненты!G24&lt;&gt;"",Компоненты!G24,"")</f>
        <v>Клапан противопожарный</v>
      </c>
      <c r="H24" t="str">
        <f>IF(Компоненты!H24&lt;&gt;"",Компоненты!H24,"")</f>
        <v>избыточного давления</v>
      </c>
      <c r="I24" t="str">
        <f>IF(Компоненты!I24&lt;&gt;"",Компоненты!I24,"")</f>
        <v>Прямоугольный</v>
      </c>
      <c r="J24" t="str">
        <f>IF(Компоненты!J24&lt;&gt;"",Компоненты!J24,"")</f>
        <v>Веза</v>
      </c>
      <c r="K24" t="str">
        <f>IF(Компоненты!K24&lt;&gt;"",Компоненты!K24,"")</f>
        <v>Статическая</v>
      </c>
      <c r="L24" t="str">
        <f>IF(Компоненты!L24&lt;&gt;"",Компоненты!L24,"")</f>
        <v/>
      </c>
      <c r="M24" t="str">
        <f>IF(Компоненты!M24&lt;&gt;"",Компоненты!M24,"")</f>
        <v/>
      </c>
      <c r="N24" t="str">
        <f>IF(Компоненты!N24&lt;&gt;"",Компоненты!N24,"")</f>
        <v>https://www.veza.ru/produktsiya/klapany-i-setevye-elementy/protivopozharnye-klapany/pryamougolnye-protivopozharnye-klapany/oksid</v>
      </c>
      <c r="O24" t="str">
        <f>IF(Компоненты!O24&lt;&gt;"",Компоненты!O24,"")</f>
        <v>200x230...1200x1200</v>
      </c>
      <c r="P24" t="str">
        <f>IF(Компоненты!P24&lt;&gt;"",Компоненты!P24,"")</f>
        <v>2024.08.02</v>
      </c>
      <c r="Q24" t="str">
        <f>IF(Компоненты!Q24&lt;&gt;"",Компоненты!Q24,"")</f>
        <v>ДА</v>
      </c>
      <c r="R24" t="str">
        <f>IF(Компоненты!R24&lt;&gt;"",Компоненты!R24,"")</f>
        <v>ДА</v>
      </c>
      <c r="S24" t="str">
        <f>IF(Компоненты!S24&lt;&gt;"",Компоненты!S24,"")</f>
        <v/>
      </c>
      <c r="T24" t="str">
        <f>IF(Компоненты!T24&lt;&gt;"",Компоненты!T24,"")</f>
        <v/>
      </c>
      <c r="U24" t="str">
        <f>IF(Компоненты!U24&lt;&gt;"",Компоненты!U24,"")</f>
        <v/>
      </c>
    </row>
    <row r="25" spans="2:21">
      <c r="B25">
        <f>IF(Компоненты!B25&lt;&gt;"",Компоненты!B25,"")</f>
        <v>21</v>
      </c>
      <c r="C25" t="str">
        <f>IF(Компоненты!C25&lt;&gt;"",Компоненты!C25,"")</f>
        <v>ОКСИД, канальный, кассетный</v>
      </c>
      <c r="D25">
        <f>IF(Компоненты!D25&lt;&gt;"",Компоненты!D25,"")</f>
        <v>1</v>
      </c>
      <c r="E25" t="str">
        <f>IF(Компоненты!E25&lt;&gt;"",Компоненты!E25,"")</f>
        <v>db6315cfe675bf5f568474737033e259</v>
      </c>
      <c r="F25" t="str">
        <f>IF(Компоненты!F25&lt;&gt;"",Компоненты!F25,"")</f>
        <v>Арматура воздуховодов</v>
      </c>
      <c r="G25" t="str">
        <f>IF(Компоненты!G25&lt;&gt;"",Компоненты!G25,"")</f>
        <v>Клапан противопожарный</v>
      </c>
      <c r="H25" t="str">
        <f>IF(Компоненты!H25&lt;&gt;"",Компоненты!H25,"")</f>
        <v>избыточного давления</v>
      </c>
      <c r="I25" t="str">
        <f>IF(Компоненты!I25&lt;&gt;"",Компоненты!I25,"")</f>
        <v>Прямоугольный</v>
      </c>
      <c r="J25" t="str">
        <f>IF(Компоненты!J25&lt;&gt;"",Компоненты!J25,"")</f>
        <v>Веза</v>
      </c>
      <c r="K25" t="str">
        <f>IF(Компоненты!K25&lt;&gt;"",Компоненты!K25,"")</f>
        <v>Статическая</v>
      </c>
      <c r="L25" t="str">
        <f>IF(Компоненты!L25&lt;&gt;"",Компоненты!L25,"")</f>
        <v/>
      </c>
      <c r="M25" t="str">
        <f>IF(Компоненты!M25&lt;&gt;"",Компоненты!M25,"")</f>
        <v/>
      </c>
      <c r="N25" t="str">
        <f>IF(Компоненты!N25&lt;&gt;"",Компоненты!N25,"")</f>
        <v>https://www.veza.ru/produktsiya/klapany-i-setevye-elementy/protivopozharnye-klapany/pryamougolnye-protivopozharnye-klapany/oksid</v>
      </c>
      <c r="O25" t="str">
        <f>IF(Компоненты!O25&lt;&gt;"",Компоненты!O25,"")</f>
        <v>2-х секционные: 1210x200...2460x1200;
3-х секционные: 250x1200...1200x2460;
4-х секционные:
1210x1201...2460x2460</v>
      </c>
      <c r="P25" t="str">
        <f>IF(Компоненты!P25&lt;&gt;"",Компоненты!P25,"")</f>
        <v>2024.08.02</v>
      </c>
      <c r="Q25" t="str">
        <f>IF(Компоненты!Q25&lt;&gt;"",Компоненты!Q25,"")</f>
        <v>ДА</v>
      </c>
      <c r="R25" t="str">
        <f>IF(Компоненты!R25&lt;&gt;"",Компоненты!R25,"")</f>
        <v>ДА</v>
      </c>
      <c r="S25" t="str">
        <f>IF(Компоненты!S25&lt;&gt;"",Компоненты!S25,"")</f>
        <v/>
      </c>
      <c r="T25" t="str">
        <f>IF(Компоненты!T25&lt;&gt;"",Компоненты!T25,"")</f>
        <v/>
      </c>
      <c r="U25" t="str">
        <f>IF(Компоненты!U25&lt;&gt;"",Компоненты!U25,"")</f>
        <v/>
      </c>
    </row>
    <row r="26" spans="2:21">
      <c r="B26">
        <f>IF(Компоненты!B26&lt;&gt;"",Компоненты!B26,"")</f>
        <v>22</v>
      </c>
      <c r="C26" t="str">
        <f>IF(Компоненты!C26&lt;&gt;"",Компоненты!C26,"")</f>
        <v>ПРОК, круглый</v>
      </c>
      <c r="D26">
        <f>IF(Компоненты!D26&lt;&gt;"",Компоненты!D26,"")</f>
        <v>1</v>
      </c>
      <c r="E26" t="str">
        <f>IF(Компоненты!E26&lt;&gt;"",Компоненты!E26,"")</f>
        <v>e91c7ecb51762ce3915ead00b1f99628</v>
      </c>
      <c r="F26" t="str">
        <f>IF(Компоненты!F26&lt;&gt;"",Компоненты!F26,"")</f>
        <v>Арматура воздуховодов</v>
      </c>
      <c r="G26" t="str">
        <f>IF(Компоненты!G26&lt;&gt;"",Компоненты!G26,"")</f>
        <v>Клапан противопожарный</v>
      </c>
      <c r="H26" t="str">
        <f>IF(Компоненты!H26&lt;&gt;"",Компоненты!H26,"")</f>
        <v>обратный</v>
      </c>
      <c r="I26" t="str">
        <f>IF(Компоненты!I26&lt;&gt;"",Компоненты!I26,"")</f>
        <v>Круглый</v>
      </c>
      <c r="J26" t="str">
        <f>IF(Компоненты!J26&lt;&gt;"",Компоненты!J26,"")</f>
        <v>Веза</v>
      </c>
      <c r="K26" t="str">
        <f>IF(Компоненты!K26&lt;&gt;"",Компоненты!K26,"")</f>
        <v>Статическая</v>
      </c>
      <c r="L26" t="str">
        <f>IF(Компоненты!L26&lt;&gt;"",Компоненты!L26,"")</f>
        <v/>
      </c>
      <c r="M26" t="str">
        <f>IF(Компоненты!M26&lt;&gt;"",Компоненты!M26,"")</f>
        <v/>
      </c>
      <c r="N26" t="str">
        <f>IF(Компоненты!N26&lt;&gt;"",Компоненты!N26,"")</f>
        <v>https://www.veza.ru/produktsiya/klapany-i-setevye-elementy/protivopozharnye-klapany/kruglye-protivopozharnye-klapany/prok-kruglye</v>
      </c>
      <c r="O26" t="str">
        <f>IF(Компоненты!O26&lt;&gt;"",Компоненты!O26,"")</f>
        <v>355, 400, 450, 500, 560, 630, 710, 800, 900, 1000, 1120, 1250;</v>
      </c>
      <c r="P26" t="str">
        <f>IF(Компоненты!P26&lt;&gt;"",Компоненты!P26,"")</f>
        <v>2024.08.02</v>
      </c>
      <c r="Q26" t="str">
        <f>IF(Компоненты!Q26&lt;&gt;"",Компоненты!Q26,"")</f>
        <v>ДА</v>
      </c>
      <c r="R26" t="str">
        <f>IF(Компоненты!R26&lt;&gt;"",Компоненты!R26,"")</f>
        <v>ДА</v>
      </c>
      <c r="S26" t="str">
        <f>IF(Компоненты!S26&lt;&gt;"",Компоненты!S26,"")</f>
        <v/>
      </c>
      <c r="T26" t="str">
        <f>IF(Компоненты!T26&lt;&gt;"",Компоненты!T26,"")</f>
        <v/>
      </c>
      <c r="U26" t="str">
        <f>IF(Компоненты!U26&lt;&gt;"",Компоненты!U26,"")</f>
        <v/>
      </c>
    </row>
    <row r="27" spans="2:21">
      <c r="B27">
        <f>IF(Компоненты!B27&lt;&gt;"",Компоненты!B27,"")</f>
        <v>23</v>
      </c>
      <c r="C27" t="str">
        <f>IF(Компоненты!C27&lt;&gt;"",Компоненты!C27,"")</f>
        <v>ПРОК, прямоугольный</v>
      </c>
      <c r="D27">
        <f>IF(Компоненты!D27&lt;&gt;"",Компоненты!D27,"")</f>
        <v>1</v>
      </c>
      <c r="E27" t="str">
        <f>IF(Компоненты!E27&lt;&gt;"",Компоненты!E27,"")</f>
        <v>535809c2c21e05b32333aae16d638962</v>
      </c>
      <c r="F27" t="str">
        <f>IF(Компоненты!F27&lt;&gt;"",Компоненты!F27,"")</f>
        <v>Арматура воздуховодов</v>
      </c>
      <c r="G27" t="str">
        <f>IF(Компоненты!G27&lt;&gt;"",Компоненты!G27,"")</f>
        <v>Клапан противопожарный</v>
      </c>
      <c r="H27" t="str">
        <f>IF(Компоненты!H27&lt;&gt;"",Компоненты!H27,"")</f>
        <v>обратный</v>
      </c>
      <c r="I27" t="str">
        <f>IF(Компоненты!I27&lt;&gt;"",Компоненты!I27,"")</f>
        <v>Прямоугольный</v>
      </c>
      <c r="J27" t="str">
        <f>IF(Компоненты!J27&lt;&gt;"",Компоненты!J27,"")</f>
        <v>Веза</v>
      </c>
      <c r="K27" t="str">
        <f>IF(Компоненты!K27&lt;&gt;"",Компоненты!K27,"")</f>
        <v>Статическая</v>
      </c>
      <c r="L27" t="str">
        <f>IF(Компоненты!L27&lt;&gt;"",Компоненты!L27,"")</f>
        <v/>
      </c>
      <c r="M27" t="str">
        <f>IF(Компоненты!M27&lt;&gt;"",Компоненты!M27,"")</f>
        <v/>
      </c>
      <c r="N27" t="str">
        <f>IF(Компоненты!N27&lt;&gt;"",Компоненты!N27,"")</f>
        <v>https://www.veza.ru/produktsiya/klapany-i-setevye-elementy/protivopozharnye-klapany/pryamougolnye-protivopozharnye-klapany/prok-pryamougolnye</v>
      </c>
      <c r="O27" t="str">
        <f>IF(Компоненты!O27&lt;&gt;"",Компоненты!O27,"")</f>
        <v>300x300...1250x1250</v>
      </c>
      <c r="P27" t="str">
        <f>IF(Компоненты!P27&lt;&gt;"",Компоненты!P27,"")</f>
        <v>2024.08.02</v>
      </c>
      <c r="Q27" t="str">
        <f>IF(Компоненты!Q27&lt;&gt;"",Компоненты!Q27,"")</f>
        <v>ДА</v>
      </c>
      <c r="R27" t="str">
        <f>IF(Компоненты!R27&lt;&gt;"",Компоненты!R27,"")</f>
        <v>ДА</v>
      </c>
      <c r="S27" t="str">
        <f>IF(Компоненты!S27&lt;&gt;"",Компоненты!S27,"")</f>
        <v/>
      </c>
      <c r="T27" t="str">
        <f>IF(Компоненты!T27&lt;&gt;"",Компоненты!T27,"")</f>
        <v/>
      </c>
      <c r="U27" t="str">
        <f>IF(Компоненты!U27&lt;&gt;"",Компоненты!U27,"")</f>
        <v/>
      </c>
    </row>
    <row r="28" spans="2:21">
      <c r="B28">
        <f>IF(Компоненты!B28&lt;&gt;"",Компоненты!B28,"")</f>
        <v>24</v>
      </c>
      <c r="C28" t="str">
        <f>IF(Компоненты!C28&lt;&gt;"",Компоненты!C28,"")</f>
        <v>ГТК</v>
      </c>
      <c r="D28">
        <f>IF(Компоненты!D28&lt;&gt;"",Компоненты!D28,"")</f>
        <v>1</v>
      </c>
      <c r="E28" t="str">
        <f>IF(Компоненты!E28&lt;&gt;"",Компоненты!E28,"")</f>
        <v>c5d3cd77d93e61c742a234f11d1b8d3e</v>
      </c>
      <c r="F28" t="str">
        <f>IF(Компоненты!F28&lt;&gt;"",Компоненты!F28,"")</f>
        <v>Арматура воздуховодов</v>
      </c>
      <c r="G28" t="str">
        <f>IF(Компоненты!G28&lt;&gt;"",Компоненты!G28,"")</f>
        <v>Шумоглушитель</v>
      </c>
      <c r="H28" t="str">
        <f>IF(Компоненты!H28&lt;&gt;"",Компоненты!H28,"")</f>
        <v>трубчатый</v>
      </c>
      <c r="I28" t="str">
        <f>IF(Компоненты!I28&lt;&gt;"",Компоненты!I28,"")</f>
        <v>Круглый</v>
      </c>
      <c r="J28" t="str">
        <f>IF(Компоненты!J28&lt;&gt;"",Компоненты!J28,"")</f>
        <v>Ровен</v>
      </c>
      <c r="K28" t="str">
        <f>IF(Компоненты!K28&lt;&gt;"",Компоненты!K28,"")</f>
        <v>Параметрическая</v>
      </c>
      <c r="L28" t="str">
        <f>IF(Компоненты!L28&lt;&gt;"",Компоненты!L28,"")</f>
        <v/>
      </c>
      <c r="M28" t="str">
        <f>IF(Компоненты!M28&lt;&gt;"",Компоненты!M28,"")</f>
        <v/>
      </c>
      <c r="N28" t="str">
        <f>IF(Компоненты!N28&lt;&gt;"",Компоненты!N28,"")</f>
        <v>https://rowen.ru/catalog/shumoglushiteli/shumoglushiteli_trubchatye_kruglye_gtk/</v>
      </c>
      <c r="O28" t="str">
        <f>IF(Компоненты!O28&lt;&gt;"",Компоненты!O28,"")</f>
        <v>Длина 600: 100, 125, 160, 200, 250, 315, 355, 400, 500;
Длина 900: 100, 125, 160, 200, 250, 315, 355, 400, 500</v>
      </c>
      <c r="P28" t="str">
        <f>IF(Компоненты!P28&lt;&gt;"",Компоненты!P28,"")</f>
        <v>2024.08.02</v>
      </c>
      <c r="Q28" t="str">
        <f>IF(Компоненты!Q28&lt;&gt;"",Компоненты!Q28,"")</f>
        <v>ДА</v>
      </c>
      <c r="R28" t="str">
        <f>IF(Компоненты!R28&lt;&gt;"",Компоненты!R28,"")</f>
        <v/>
      </c>
      <c r="S28" t="str">
        <f>IF(Компоненты!S28&lt;&gt;"",Компоненты!S28,"")</f>
        <v/>
      </c>
      <c r="T28" t="str">
        <f>IF(Компоненты!T28&lt;&gt;"",Компоненты!T28,"")</f>
        <v/>
      </c>
      <c r="U28" t="str">
        <f>IF(Компоненты!U28&lt;&gt;"",Компоненты!U28,"")</f>
        <v/>
      </c>
    </row>
    <row r="29" spans="2:21">
      <c r="B29">
        <f>IF(Компоненты!B29&lt;&gt;"",Компоненты!B29,"")</f>
        <v>25</v>
      </c>
      <c r="C29" t="str">
        <f>IF(Компоненты!C29&lt;&gt;"",Компоненты!C29,"")</f>
        <v>ГТК</v>
      </c>
      <c r="D29">
        <f>IF(Компоненты!D29&lt;&gt;"",Компоненты!D29,"")</f>
        <v>1</v>
      </c>
      <c r="E29" t="str">
        <f>IF(Компоненты!E29&lt;&gt;"",Компоненты!E29,"")</f>
        <v>fde8437cc6c76c0761f36351db855dd2</v>
      </c>
      <c r="F29" t="str">
        <f>IF(Компоненты!F29&lt;&gt;"",Компоненты!F29,"")</f>
        <v>Арматура воздуховодов</v>
      </c>
      <c r="G29" t="str">
        <f>IF(Компоненты!G29&lt;&gt;"",Компоненты!G29,"")</f>
        <v>Шумоглушитель</v>
      </c>
      <c r="H29" t="str">
        <f>IF(Компоненты!H29&lt;&gt;"",Компоненты!H29,"")</f>
        <v>трубчатый</v>
      </c>
      <c r="I29" t="str">
        <f>IF(Компоненты!I29&lt;&gt;"",Компоненты!I29,"")</f>
        <v>Круглый</v>
      </c>
      <c r="J29" t="str">
        <f>IF(Компоненты!J29&lt;&gt;"",Компоненты!J29,"")</f>
        <v>Неватом</v>
      </c>
      <c r="K29" t="str">
        <f>IF(Компоненты!K29&lt;&gt;"",Компоненты!K29,"")</f>
        <v>Статическая</v>
      </c>
      <c r="L29" t="str">
        <f>IF(Компоненты!L29&lt;&gt;"",Компоненты!L29,"")</f>
        <v/>
      </c>
      <c r="M29" t="str">
        <f>IF(Компоненты!M29&lt;&gt;"",Компоненты!M29,"")</f>
        <v/>
      </c>
      <c r="N29" t="str">
        <f>IF(Компоненты!N29&lt;&gt;"",Компоненты!N29,"")</f>
        <v>https://www.nevatom.ru/catalog/shumoglushiteli_trubchatye_kruglye_gtk/</v>
      </c>
      <c r="O29" t="str">
        <f>IF(Компоненты!O29&lt;&gt;"",Компоненты!O29,"")</f>
        <v>Длина 600: 100, 125, 160, 200, 250, 315, 355, 400;
Длина 900: 100, 125, 160, 200, 250, 315, 355, 400, 500, 630</v>
      </c>
      <c r="P29" t="str">
        <f>IF(Компоненты!P29&lt;&gt;"",Компоненты!P29,"")</f>
        <v>2024.08.02</v>
      </c>
      <c r="Q29" t="str">
        <f>IF(Компоненты!Q29&lt;&gt;"",Компоненты!Q29,"")</f>
        <v>ДА</v>
      </c>
      <c r="R29" t="str">
        <f>IF(Компоненты!R29&lt;&gt;"",Компоненты!R29,"")</f>
        <v/>
      </c>
      <c r="S29" t="str">
        <f>IF(Компоненты!S29&lt;&gt;"",Компоненты!S29,"")</f>
        <v/>
      </c>
      <c r="T29" t="str">
        <f>IF(Компоненты!T29&lt;&gt;"",Компоненты!T29,"")</f>
        <v/>
      </c>
      <c r="U29" t="str">
        <f>IF(Компоненты!U29&lt;&gt;"",Компоненты!U29,"")</f>
        <v/>
      </c>
    </row>
    <row r="30" spans="2:21">
      <c r="B30">
        <f>IF(Компоненты!B30&lt;&gt;"",Компоненты!B30,"")</f>
        <v>26</v>
      </c>
      <c r="C30" t="str">
        <f>IF(Компоненты!C30&lt;&gt;"",Компоненты!C30,"")</f>
        <v>ГТП</v>
      </c>
      <c r="D30">
        <f>IF(Компоненты!D30&lt;&gt;"",Компоненты!D30,"")</f>
        <v>1</v>
      </c>
      <c r="E30" t="str">
        <f>IF(Компоненты!E30&lt;&gt;"",Компоненты!E30,"")</f>
        <v>5ec0c1da4d151b773f5f61255bd73458</v>
      </c>
      <c r="F30" t="str">
        <f>IF(Компоненты!F30&lt;&gt;"",Компоненты!F30,"")</f>
        <v>Арматура воздуховодов</v>
      </c>
      <c r="G30" t="str">
        <f>IF(Компоненты!G30&lt;&gt;"",Компоненты!G30,"")</f>
        <v>Шумоглушитель</v>
      </c>
      <c r="H30" t="str">
        <f>IF(Компоненты!H30&lt;&gt;"",Компоненты!H30,"")</f>
        <v>трубчатый</v>
      </c>
      <c r="I30" t="str">
        <f>IF(Компоненты!I30&lt;&gt;"",Компоненты!I30,"")</f>
        <v>Прямоугольный</v>
      </c>
      <c r="J30" t="str">
        <f>IF(Компоненты!J30&lt;&gt;"",Компоненты!J30,"")</f>
        <v>Неватом</v>
      </c>
      <c r="K30" t="str">
        <f>IF(Компоненты!K30&lt;&gt;"",Компоненты!K30,"")</f>
        <v>Статическая</v>
      </c>
      <c r="L30" t="str">
        <f>IF(Компоненты!L30&lt;&gt;"",Компоненты!L30,"")</f>
        <v/>
      </c>
      <c r="M30" t="str">
        <f>IF(Компоненты!M30&lt;&gt;"",Компоненты!M30,"")</f>
        <v/>
      </c>
      <c r="N30" t="str">
        <f>IF(Компоненты!N30&lt;&gt;"",Компоненты!N30,"")</f>
        <v>https://www.nevatom.ru/catalog/shumoglushiteli_trubchatye_pryamougolnye_gtp/</v>
      </c>
      <c r="O30" t="str">
        <f>IF(Компоненты!O30&lt;&gt;"",Компоненты!O30,"")</f>
        <v>Длина 600: 300x150...1000x500;
Длина 900: 300x150...1000x500</v>
      </c>
      <c r="P30" t="str">
        <f>IF(Компоненты!P30&lt;&gt;"",Компоненты!P30,"")</f>
        <v>2024.08.02</v>
      </c>
      <c r="Q30" t="str">
        <f>IF(Компоненты!Q30&lt;&gt;"",Компоненты!Q30,"")</f>
        <v>ДА</v>
      </c>
      <c r="R30" t="str">
        <f>IF(Компоненты!R30&lt;&gt;"",Компоненты!R30,"")</f>
        <v/>
      </c>
      <c r="S30" t="str">
        <f>IF(Компоненты!S30&lt;&gt;"",Компоненты!S30,"")</f>
        <v/>
      </c>
      <c r="T30" t="str">
        <f>IF(Компоненты!T30&lt;&gt;"",Компоненты!T30,"")</f>
        <v/>
      </c>
      <c r="U30" t="str">
        <f>IF(Компоненты!U30&lt;&gt;"",Компоненты!U30,"")</f>
        <v/>
      </c>
    </row>
    <row r="31" spans="2:21">
      <c r="B31">
        <f>IF(Компоненты!B31&lt;&gt;"",Компоненты!B31,"")</f>
        <v>27</v>
      </c>
      <c r="C31" t="str">
        <f>IF(Компоненты!C31&lt;&gt;"",Компоненты!C31,"")</f>
        <v>Р, круглая</v>
      </c>
      <c r="D31">
        <f>IF(Компоненты!D31&lt;&gt;"",Компоненты!D31,"")</f>
        <v>1</v>
      </c>
      <c r="E31" t="str">
        <f>IF(Компоненты!E31&lt;&gt;"",Компоненты!E31,"")</f>
        <v>e12d5ce3fea23e9d2676297a116d8bd7</v>
      </c>
      <c r="F31" t="str">
        <f>IF(Компоненты!F31&lt;&gt;"",Компоненты!F31,"")</f>
        <v>Арматура воздуховодов</v>
      </c>
      <c r="G31" t="str">
        <f>IF(Компоненты!G31&lt;&gt;"",Компоненты!G31,"")</f>
        <v>Клапан воздушный</v>
      </c>
      <c r="H31" t="str">
        <f>IF(Компоненты!H31&lt;&gt;"",Компоненты!H31,"")</f>
        <v>ручной</v>
      </c>
      <c r="I31" t="str">
        <f>IF(Компоненты!I31&lt;&gt;"",Компоненты!I31,"")</f>
        <v>Круглый</v>
      </c>
      <c r="J31" t="str">
        <f>IF(Компоненты!J31&lt;&gt;"",Компоненты!J31,"")</f>
        <v>Неватом</v>
      </c>
      <c r="K31" t="str">
        <f>IF(Компоненты!K31&lt;&gt;"",Компоненты!K31,"")</f>
        <v>Параметрическая</v>
      </c>
      <c r="L31" t="str">
        <f>IF(Компоненты!L31&lt;&gt;"",Компоненты!L31,"")</f>
        <v/>
      </c>
      <c r="M31" t="str">
        <f>IF(Компоненты!M31&lt;&gt;"",Компоненты!M31,"")</f>
        <v/>
      </c>
      <c r="N31" t="str">
        <f>IF(Компоненты!N31&lt;&gt;"",Компоненты!N31,"")</f>
        <v>https://www.nevatom.ru/catalog/zaslonki_ruchnye_r/</v>
      </c>
      <c r="O31" t="str">
        <f>IF(Компоненты!O31&lt;&gt;"",Компоненты!O31,"")</f>
        <v>225, 250, 280, 315, 355, 400, 450, 500, 560, 630, 710, 800, 900, 1000, 1120, 1250</v>
      </c>
      <c r="P31" t="str">
        <f>IF(Компоненты!P31&lt;&gt;"",Компоненты!P31,"")</f>
        <v>2024.08.02</v>
      </c>
      <c r="Q31" t="str">
        <f>IF(Компоненты!Q31&lt;&gt;"",Компоненты!Q31,"")</f>
        <v>ДА</v>
      </c>
      <c r="R31" t="str">
        <f>IF(Компоненты!R31&lt;&gt;"",Компоненты!R31,"")</f>
        <v/>
      </c>
      <c r="S31" t="str">
        <f>IF(Компоненты!S31&lt;&gt;"",Компоненты!S31,"")</f>
        <v/>
      </c>
      <c r="T31" t="str">
        <f>IF(Компоненты!T31&lt;&gt;"",Компоненты!T31,"")</f>
        <v/>
      </c>
      <c r="U31" t="str">
        <f>IF(Компоненты!U31&lt;&gt;"",Компоненты!U31,"")</f>
        <v/>
      </c>
    </row>
    <row r="32" spans="2:21">
      <c r="B32">
        <f>IF(Компоненты!B32&lt;&gt;"",Компоненты!B32,"")</f>
        <v>28</v>
      </c>
      <c r="C32" t="str">
        <f>IF(Компоненты!C32&lt;&gt;"",Компоненты!C32,"")</f>
        <v>Р, прямоугольная</v>
      </c>
      <c r="D32">
        <f>IF(Компоненты!D32&lt;&gt;"",Компоненты!D32,"")</f>
        <v>1</v>
      </c>
      <c r="E32" t="str">
        <f>IF(Компоненты!E32&lt;&gt;"",Компоненты!E32,"")</f>
        <v>74000cfae7eee018bfc735f940bf47eb</v>
      </c>
      <c r="F32" t="str">
        <f>IF(Компоненты!F32&lt;&gt;"",Компоненты!F32,"")</f>
        <v>Арматура воздуховодов</v>
      </c>
      <c r="G32" t="str">
        <f>IF(Компоненты!G32&lt;&gt;"",Компоненты!G32,"")</f>
        <v>Клапан воздушный</v>
      </c>
      <c r="H32" t="str">
        <f>IF(Компоненты!H32&lt;&gt;"",Компоненты!H32,"")</f>
        <v>ручной</v>
      </c>
      <c r="I32" t="str">
        <f>IF(Компоненты!I32&lt;&gt;"",Компоненты!I32,"")</f>
        <v>Прямоугольный</v>
      </c>
      <c r="J32" t="str">
        <f>IF(Компоненты!J32&lt;&gt;"",Компоненты!J32,"")</f>
        <v>Неватом</v>
      </c>
      <c r="K32" t="str">
        <f>IF(Компоненты!K32&lt;&gt;"",Компоненты!K32,"")</f>
        <v>Параметрическая</v>
      </c>
      <c r="L32" t="str">
        <f>IF(Компоненты!L32&lt;&gt;"",Компоненты!L32,"")</f>
        <v/>
      </c>
      <c r="M32" t="str">
        <f>IF(Компоненты!M32&lt;&gt;"",Компоненты!M32,"")</f>
        <v/>
      </c>
      <c r="N32" t="str">
        <f>IF(Компоненты!N32&lt;&gt;"",Компоненты!N32,"")</f>
        <v>https://www.nevatom.ru/catalog/zaslonki_ruchnye_r/</v>
      </c>
      <c r="O32" t="str">
        <f>IF(Компоненты!O32&lt;&gt;"",Компоненты!O32,"")</f>
        <v>100х100...500х1000</v>
      </c>
      <c r="P32" t="str">
        <f>IF(Компоненты!P32&lt;&gt;"",Компоненты!P32,"")</f>
        <v>2024.08.02</v>
      </c>
      <c r="Q32" t="str">
        <f>IF(Компоненты!Q32&lt;&gt;"",Компоненты!Q32,"")</f>
        <v>ДА</v>
      </c>
      <c r="R32" t="str">
        <f>IF(Компоненты!R32&lt;&gt;"",Компоненты!R32,"")</f>
        <v/>
      </c>
      <c r="S32" t="str">
        <f>IF(Компоненты!S32&lt;&gt;"",Компоненты!S32,"")</f>
        <v/>
      </c>
      <c r="T32" t="str">
        <f>IF(Компоненты!T32&lt;&gt;"",Компоненты!T32,"")</f>
        <v/>
      </c>
      <c r="U32" t="str">
        <f>IF(Компоненты!U32&lt;&gt;"",Компоненты!U32,"")</f>
        <v/>
      </c>
    </row>
    <row r="33" spans="2:21">
      <c r="B33">
        <f>IF(Компоненты!B33&lt;&gt;"",Компоненты!B33,"")</f>
        <v>29</v>
      </c>
      <c r="C33" t="str">
        <f>IF(Компоненты!C33&lt;&gt;"",Компоненты!C33,"")</f>
        <v>KVK</v>
      </c>
      <c r="D33">
        <f>IF(Компоненты!D33&lt;&gt;"",Компоненты!D33,"")</f>
        <v>1</v>
      </c>
      <c r="E33" t="str">
        <f>IF(Компоненты!E33&lt;&gt;"",Компоненты!E33,"")</f>
        <v>608842b69dfb225e63ec2450e78ab67a</v>
      </c>
      <c r="F33" t="str">
        <f>IF(Компоненты!F33&lt;&gt;"",Компоненты!F33,"")</f>
        <v>Арматура воздуховодов</v>
      </c>
      <c r="G33" t="str">
        <f>IF(Компоненты!G33&lt;&gt;"",Компоненты!G33,"")</f>
        <v>Клапан воздушный</v>
      </c>
      <c r="H33" t="str">
        <f>IF(Компоненты!H33&lt;&gt;"",Компоненты!H33,"")</f>
        <v/>
      </c>
      <c r="I33" t="str">
        <f>IF(Компоненты!I33&lt;&gt;"",Компоненты!I33,"")</f>
        <v>Круглый</v>
      </c>
      <c r="J33" t="str">
        <f>IF(Компоненты!J33&lt;&gt;"",Компоненты!J33,"")</f>
        <v>Неватом</v>
      </c>
      <c r="K33" t="str">
        <f>IF(Компоненты!K33&lt;&gt;"",Компоненты!K33,"")</f>
        <v>Статическая</v>
      </c>
      <c r="L33" t="str">
        <f>IF(Компоненты!L33&lt;&gt;"",Компоненты!L33,"")</f>
        <v/>
      </c>
      <c r="M33" t="str">
        <f>IF(Компоненты!M33&lt;&gt;"",Компоненты!M33,"")</f>
        <v/>
      </c>
      <c r="N33" t="str">
        <f>IF(Компоненты!N33&lt;&gt;"",Компоненты!N33,"")</f>
        <v>https://www.nevatom.ru/catalog/klapany_vozdushnye_kruglye_kvk/</v>
      </c>
      <c r="O33" t="str">
        <f>IF(Компоненты!O33&lt;&gt;"",Компоненты!O33,"")</f>
        <v>100, 125, 160, 200, 250, 315, 400, 500, 630</v>
      </c>
      <c r="P33" t="str">
        <f>IF(Компоненты!P33&lt;&gt;"",Компоненты!P33,"")</f>
        <v>2024.08.02</v>
      </c>
      <c r="Q33" t="str">
        <f>IF(Компоненты!Q33&lt;&gt;"",Компоненты!Q33,"")</f>
        <v>ДА</v>
      </c>
      <c r="R33" t="str">
        <f>IF(Компоненты!R33&lt;&gt;"",Компоненты!R33,"")</f>
        <v/>
      </c>
      <c r="S33" t="str">
        <f>IF(Компоненты!S33&lt;&gt;"",Компоненты!S33,"")</f>
        <v/>
      </c>
      <c r="T33" t="str">
        <f>IF(Компоненты!T33&lt;&gt;"",Компоненты!T33,"")</f>
        <v/>
      </c>
      <c r="U33" t="str">
        <f>IF(Компоненты!U33&lt;&gt;"",Компоненты!U33,"")</f>
        <v/>
      </c>
    </row>
    <row r="34" spans="2:21">
      <c r="B34">
        <f>IF(Компоненты!B34&lt;&gt;"",Компоненты!B34,"")</f>
        <v>30</v>
      </c>
      <c r="C34" t="str">
        <f>IF(Компоненты!C34&lt;&gt;"",Компоненты!C34,"")</f>
        <v>KV</v>
      </c>
      <c r="D34">
        <f>IF(Компоненты!D34&lt;&gt;"",Компоненты!D34,"")</f>
        <v>1</v>
      </c>
      <c r="E34" t="str">
        <f>IF(Компоненты!E34&lt;&gt;"",Компоненты!E34,"")</f>
        <v>f1d5f166f9b043a855be5e41c9e36ccd</v>
      </c>
      <c r="F34" t="str">
        <f>IF(Компоненты!F34&lt;&gt;"",Компоненты!F34,"")</f>
        <v>Арматура воздуховодов</v>
      </c>
      <c r="G34" t="str">
        <f>IF(Компоненты!G34&lt;&gt;"",Компоненты!G34,"")</f>
        <v>Клапан воздушный</v>
      </c>
      <c r="H34" t="str">
        <f>IF(Компоненты!H34&lt;&gt;"",Компоненты!H34,"")</f>
        <v/>
      </c>
      <c r="I34" t="str">
        <f>IF(Компоненты!I34&lt;&gt;"",Компоненты!I34,"")</f>
        <v>Прямоугольный</v>
      </c>
      <c r="J34" t="str">
        <f>IF(Компоненты!J34&lt;&gt;"",Компоненты!J34,"")</f>
        <v>Неватом</v>
      </c>
      <c r="K34" t="str">
        <f>IF(Компоненты!K34&lt;&gt;"",Компоненты!K34,"")</f>
        <v>Статическая</v>
      </c>
      <c r="L34" t="str">
        <f>IF(Компоненты!L34&lt;&gt;"",Компоненты!L34,"")</f>
        <v/>
      </c>
      <c r="M34" t="str">
        <f>IF(Компоненты!M34&lt;&gt;"",Компоненты!M34,"")</f>
        <v/>
      </c>
      <c r="N34" t="str">
        <f>IF(Компоненты!N34&lt;&gt;"",Компоненты!N34,"")</f>
        <v>https://www.nevatom.ru/catalog/klapany_vozdushnye_alyuminievye_kv/</v>
      </c>
      <c r="O34" t="str">
        <f>IF(Компоненты!O34&lt;&gt;"",Компоненты!O34,"")</f>
        <v>100x100...1000x1000</v>
      </c>
      <c r="P34" t="str">
        <f>IF(Компоненты!P34&lt;&gt;"",Компоненты!P34,"")</f>
        <v>2024.08.02</v>
      </c>
      <c r="Q34" t="str">
        <f>IF(Компоненты!Q34&lt;&gt;"",Компоненты!Q34,"")</f>
        <v/>
      </c>
      <c r="R34" t="str">
        <f>IF(Компоненты!R34&lt;&gt;"",Компоненты!R34,"")</f>
        <v/>
      </c>
      <c r="S34" t="str">
        <f>IF(Компоненты!S34&lt;&gt;"",Компоненты!S34,"")</f>
        <v/>
      </c>
      <c r="T34" t="str">
        <f>IF(Компоненты!T34&lt;&gt;"",Компоненты!T34,"")</f>
        <v>ДА</v>
      </c>
      <c r="U34" t="str">
        <f>IF(Компоненты!U34&lt;&gt;"",Компоненты!U34,"")</f>
        <v/>
      </c>
    </row>
    <row r="35" spans="2:21">
      <c r="B35">
        <f>IF(Компоненты!B35&lt;&gt;"",Компоненты!B35,"")</f>
        <v>31</v>
      </c>
      <c r="C35" t="str">
        <f>IF(Компоненты!C35&lt;&gt;"",Компоненты!C35,"")</f>
        <v>KVU-P</v>
      </c>
      <c r="D35">
        <f>IF(Компоненты!D35&lt;&gt;"",Компоненты!D35,"")</f>
        <v>1</v>
      </c>
      <c r="E35" t="str">
        <f>IF(Компоненты!E35&lt;&gt;"",Компоненты!E35,"")</f>
        <v>26f9097501e6dd15c5527ad4145e3981</v>
      </c>
      <c r="F35" t="str">
        <f>IF(Компоненты!F35&lt;&gt;"",Компоненты!F35,"")</f>
        <v>Арматура воздуховодов</v>
      </c>
      <c r="G35" t="str">
        <f>IF(Компоненты!G35&lt;&gt;"",Компоненты!G35,"")</f>
        <v>Клапан воздушный</v>
      </c>
      <c r="H35" t="str">
        <f>IF(Компоненты!H35&lt;&gt;"",Компоненты!H35,"")</f>
        <v>утепленный</v>
      </c>
      <c r="I35" t="str">
        <f>IF(Компоненты!I35&lt;&gt;"",Компоненты!I35,"")</f>
        <v>Прямоугольный</v>
      </c>
      <c r="J35" t="str">
        <f>IF(Компоненты!J35&lt;&gt;"",Компоненты!J35,"")</f>
        <v>Неватом</v>
      </c>
      <c r="K35" t="str">
        <f>IF(Компоненты!K35&lt;&gt;"",Компоненты!K35,"")</f>
        <v>Статическая</v>
      </c>
      <c r="L35" t="str">
        <f>IF(Компоненты!L35&lt;&gt;"",Компоненты!L35,"")</f>
        <v/>
      </c>
      <c r="M35" t="str">
        <f>IF(Компоненты!M35&lt;&gt;"",Компоненты!M35,"")</f>
        <v/>
      </c>
      <c r="N35" t="str">
        <f>IF(Компоненты!N35&lt;&gt;"",Компоненты!N35,"")</f>
        <v>https://www.nevatom.ru/catalog/klapany_vozdushnye_uteplennye_kvu/</v>
      </c>
      <c r="O35" t="str">
        <f>IF(Компоненты!O35&lt;&gt;"",Компоненты!O35,"")</f>
        <v>200x300...1200x1200</v>
      </c>
      <c r="P35" t="str">
        <f>IF(Компоненты!P35&lt;&gt;"",Компоненты!P35,"")</f>
        <v>2024.08.02</v>
      </c>
      <c r="Q35" t="str">
        <f>IF(Компоненты!Q35&lt;&gt;"",Компоненты!Q35,"")</f>
        <v>ДА</v>
      </c>
      <c r="R35" t="str">
        <f>IF(Компоненты!R35&lt;&gt;"",Компоненты!R35,"")</f>
        <v/>
      </c>
      <c r="S35" t="str">
        <f>IF(Компоненты!S35&lt;&gt;"",Компоненты!S35,"")</f>
        <v/>
      </c>
      <c r="T35" t="str">
        <f>IF(Компоненты!T35&lt;&gt;"",Компоненты!T35,"")</f>
        <v/>
      </c>
      <c r="U35" t="str">
        <f>IF(Компоненты!U35&lt;&gt;"",Компоненты!U35,"")</f>
        <v/>
      </c>
    </row>
    <row r="36" spans="2:21">
      <c r="B36">
        <f>IF(Компоненты!B36&lt;&gt;"",Компоненты!B36,"")</f>
        <v>32</v>
      </c>
      <c r="C36" t="str">
        <f>IF(Компоненты!C36&lt;&gt;"",Компоненты!C36,"")</f>
        <v>KO</v>
      </c>
      <c r="D36">
        <f>IF(Компоненты!D36&lt;&gt;"",Компоненты!D36,"")</f>
        <v>1</v>
      </c>
      <c r="E36" t="str">
        <f>IF(Компоненты!E36&lt;&gt;"",Компоненты!E36,"")</f>
        <v>2148736d701a5728fa45fbfcb953a86c</v>
      </c>
      <c r="F36" t="str">
        <f>IF(Компоненты!F36&lt;&gt;"",Компоненты!F36,"")</f>
        <v>Арматура воздуховодов</v>
      </c>
      <c r="G36" t="str">
        <f>IF(Компоненты!G36&lt;&gt;"",Компоненты!G36,"")</f>
        <v>Клапан обратный</v>
      </c>
      <c r="H36" t="str">
        <f>IF(Компоненты!H36&lt;&gt;"",Компоненты!H36,"")</f>
        <v/>
      </c>
      <c r="I36" t="str">
        <f>IF(Компоненты!I36&lt;&gt;"",Компоненты!I36,"")</f>
        <v>Круглый</v>
      </c>
      <c r="J36" t="str">
        <f>IF(Компоненты!J36&lt;&gt;"",Компоненты!J36,"")</f>
        <v>Неватом</v>
      </c>
      <c r="K36" t="str">
        <f>IF(Компоненты!K36&lt;&gt;"",Компоненты!K36,"")</f>
        <v>Статическая</v>
      </c>
      <c r="L36" t="str">
        <f>IF(Компоненты!L36&lt;&gt;"",Компоненты!L36,"")</f>
        <v/>
      </c>
      <c r="M36" t="str">
        <f>IF(Компоненты!M36&lt;&gt;"",Компоненты!M36,"")</f>
        <v/>
      </c>
      <c r="N36" t="str">
        <f>IF(Компоненты!N36&lt;&gt;"",Компоненты!N36,"")</f>
        <v>https://www.nevatom.ru/catalog/klapany_obratnye_ko/</v>
      </c>
      <c r="O36" t="str">
        <f>IF(Компоненты!O36&lt;&gt;"",Компоненты!O36,"")</f>
        <v>160, 200, 250, 315, 355, 400, 450, 500, 560, 630, 710, 800, 900, 1000, 1120, 1250;</v>
      </c>
      <c r="P36" t="str">
        <f>IF(Компоненты!P36&lt;&gt;"",Компоненты!P36,"")</f>
        <v>2024.08.02</v>
      </c>
      <c r="Q36" t="str">
        <f>IF(Компоненты!Q36&lt;&gt;"",Компоненты!Q36,"")</f>
        <v>ДА</v>
      </c>
      <c r="R36" t="str">
        <f>IF(Компоненты!R36&lt;&gt;"",Компоненты!R36,"")</f>
        <v/>
      </c>
      <c r="S36" t="str">
        <f>IF(Компоненты!S36&lt;&gt;"",Компоненты!S36,"")</f>
        <v/>
      </c>
      <c r="T36" t="str">
        <f>IF(Компоненты!T36&lt;&gt;"",Компоненты!T36,"")</f>
        <v/>
      </c>
      <c r="U36" t="str">
        <f>IF(Компоненты!U36&lt;&gt;"",Компоненты!U36,"")</f>
        <v/>
      </c>
    </row>
    <row r="37" spans="2:21">
      <c r="B37">
        <f>IF(Компоненты!B37&lt;&gt;"",Компоненты!B37,"")</f>
        <v>33</v>
      </c>
      <c r="C37" t="str">
        <f>IF(Компоненты!C37&lt;&gt;"",Компоненты!C37,"")</f>
        <v>KO типа _бабочка_</v>
      </c>
      <c r="D37">
        <f>IF(Компоненты!D37&lt;&gt;"",Компоненты!D37,"")</f>
        <v>1</v>
      </c>
      <c r="E37" t="str">
        <f>IF(Компоненты!E37&lt;&gt;"",Компоненты!E37,"")</f>
        <v>0c93303d538895ccde1119fb2bdc6e83</v>
      </c>
      <c r="F37" t="str">
        <f>IF(Компоненты!F37&lt;&gt;"",Компоненты!F37,"")</f>
        <v>Арматура воздуховодов</v>
      </c>
      <c r="G37" t="str">
        <f>IF(Компоненты!G37&lt;&gt;"",Компоненты!G37,"")</f>
        <v>Клапан обратный</v>
      </c>
      <c r="H37" t="str">
        <f>IF(Компоненты!H37&lt;&gt;"",Компоненты!H37,"")</f>
        <v/>
      </c>
      <c r="I37" t="str">
        <f>IF(Компоненты!I37&lt;&gt;"",Компоненты!I37,"")</f>
        <v>Круглый</v>
      </c>
      <c r="J37" t="str">
        <f>IF(Компоненты!J37&lt;&gt;"",Компоненты!J37,"")</f>
        <v>Неватом</v>
      </c>
      <c r="K37" t="str">
        <f>IF(Компоненты!K37&lt;&gt;"",Компоненты!K37,"")</f>
        <v>Статическая</v>
      </c>
      <c r="L37" t="str">
        <f>IF(Компоненты!L37&lt;&gt;"",Компоненты!L37,"")</f>
        <v/>
      </c>
      <c r="M37" t="str">
        <f>IF(Компоненты!M37&lt;&gt;"",Компоненты!M37,"")</f>
        <v/>
      </c>
      <c r="N37" t="str">
        <f>IF(Компоненты!N37&lt;&gt;"",Компоненты!N37,"")</f>
        <v>https://www.nevatom.ru/catalog/klapany_obratnye_ko_babochka/</v>
      </c>
      <c r="O37" t="str">
        <f>IF(Компоненты!O37&lt;&gt;"",Компоненты!O37,"")</f>
        <v>100, 125, 160, 200, 250, 315</v>
      </c>
      <c r="P37" t="str">
        <f>IF(Компоненты!P37&lt;&gt;"",Компоненты!P37,"")</f>
        <v>2024.08.02</v>
      </c>
      <c r="Q37" t="str">
        <f>IF(Компоненты!Q37&lt;&gt;"",Компоненты!Q37,"")</f>
        <v>ДА</v>
      </c>
      <c r="R37" t="str">
        <f>IF(Компоненты!R37&lt;&gt;"",Компоненты!R37,"")</f>
        <v/>
      </c>
      <c r="S37" t="str">
        <f>IF(Компоненты!S37&lt;&gt;"",Компоненты!S37,"")</f>
        <v/>
      </c>
      <c r="T37" t="str">
        <f>IF(Компоненты!T37&lt;&gt;"",Компоненты!T37,"")</f>
        <v>ДА</v>
      </c>
      <c r="U37" t="str">
        <f>IF(Компоненты!U37&lt;&gt;"",Компоненты!U37,"")</f>
        <v/>
      </c>
    </row>
    <row r="38" spans="2:21">
      <c r="B38">
        <f>IF(Компоненты!B38&lt;&gt;"",Компоненты!B38,"")</f>
        <v>34</v>
      </c>
      <c r="C38" t="str">
        <f>IF(Компоненты!C38&lt;&gt;"",Компоненты!C38,"")</f>
        <v>KPNO</v>
      </c>
      <c r="D38">
        <f>IF(Компоненты!D38&lt;&gt;"",Компоненты!D38,"")</f>
        <v>1</v>
      </c>
      <c r="E38" t="str">
        <f>IF(Компоненты!E38&lt;&gt;"",Компоненты!E38,"")</f>
        <v>a11d61adc131c9229b55f26a0ebc922a</v>
      </c>
      <c r="F38" t="str">
        <f>IF(Компоненты!F38&lt;&gt;"",Компоненты!F38,"")</f>
        <v>Арматура воздуховодов</v>
      </c>
      <c r="G38" t="str">
        <f>IF(Компоненты!G38&lt;&gt;"",Компоненты!G38,"")</f>
        <v>Клапан противопожарный</v>
      </c>
      <c r="H38" t="str">
        <f>IF(Компоненты!H38&lt;&gt;"",Компоненты!H38,"")</f>
        <v>нормально открытый</v>
      </c>
      <c r="I38" t="str">
        <f>IF(Компоненты!I38&lt;&gt;"",Компоненты!I38,"")</f>
        <v>Прямоугольный</v>
      </c>
      <c r="J38" t="str">
        <f>IF(Компоненты!J38&lt;&gt;"",Компоненты!J38,"")</f>
        <v>Неватом</v>
      </c>
      <c r="K38" t="str">
        <f>IF(Компоненты!K38&lt;&gt;"",Компоненты!K38,"")</f>
        <v>Статическая</v>
      </c>
      <c r="L38" t="str">
        <f>IF(Компоненты!L38&lt;&gt;"",Компоненты!L38,"")</f>
        <v/>
      </c>
      <c r="M38" t="str">
        <f>IF(Компоненты!M38&lt;&gt;"",Компоненты!M38,"")</f>
        <v/>
      </c>
      <c r="N38" t="str">
        <f>IF(Компоненты!N38&lt;&gt;"",Компоненты!N38,"")</f>
        <v>https://www.nevatom.ru/catalog/klapany_protivopozharnye_normalno_otkrytye_kpno/</v>
      </c>
      <c r="O38" t="str">
        <f>IF(Компоненты!O38&lt;&gt;"",Компоненты!O38,"")</f>
        <v>150x150...1000x500</v>
      </c>
      <c r="P38" t="str">
        <f>IF(Компоненты!P38&lt;&gt;"",Компоненты!P38,"")</f>
        <v>2024.08.02</v>
      </c>
      <c r="Q38" t="str">
        <f>IF(Компоненты!Q38&lt;&gt;"",Компоненты!Q38,"")</f>
        <v>ДА</v>
      </c>
      <c r="R38" t="str">
        <f>IF(Компоненты!R38&lt;&gt;"",Компоненты!R38,"")</f>
        <v/>
      </c>
      <c r="S38" t="str">
        <f>IF(Компоненты!S38&lt;&gt;"",Компоненты!S38,"")</f>
        <v/>
      </c>
      <c r="T38" t="str">
        <f>IF(Компоненты!T38&lt;&gt;"",Компоненты!T38,"")</f>
        <v/>
      </c>
      <c r="U38" t="str">
        <f>IF(Компоненты!U38&lt;&gt;"",Компоненты!U38,"")</f>
        <v/>
      </c>
    </row>
    <row r="39" spans="2:21">
      <c r="B39">
        <f>IF(Компоненты!B39&lt;&gt;"",Компоненты!B39,"")</f>
        <v>35</v>
      </c>
      <c r="C39" t="str">
        <f>IF(Компоненты!C39&lt;&gt;"",Компоненты!C39,"")</f>
        <v>TDC III, воздуховод</v>
      </c>
      <c r="D39">
        <f>IF(Компоненты!D39&lt;&gt;"",Компоненты!D39,"")</f>
        <v>1</v>
      </c>
      <c r="E39" t="str">
        <f>IF(Компоненты!E39&lt;&gt;"",Компоненты!E39,"")</f>
        <v>20f9ac1377860caf9224bcffd25c91e0</v>
      </c>
      <c r="F39" t="str">
        <f>IF(Компоненты!F39&lt;&gt;"",Компоненты!F39,"")</f>
        <v>Элементы воздуховодов</v>
      </c>
      <c r="G39" t="str">
        <f>IF(Компоненты!G39&lt;&gt;"",Компоненты!G39,"")</f>
        <v>Воздуховод</v>
      </c>
      <c r="H39" t="str">
        <f>IF(Компоненты!H39&lt;&gt;"",Компоненты!H39,"")</f>
        <v/>
      </c>
      <c r="I39" t="str">
        <f>IF(Компоненты!I39&lt;&gt;"",Компоненты!I39,"")</f>
        <v>Прямоугольный</v>
      </c>
      <c r="J39" t="str">
        <f>IF(Компоненты!J39&lt;&gt;"",Компоненты!J39,"")</f>
        <v>Неватом</v>
      </c>
      <c r="K39" t="str">
        <f>IF(Компоненты!K39&lt;&gt;"",Компоненты!K39,"")</f>
        <v>Статическая</v>
      </c>
      <c r="L39" t="str">
        <f>IF(Компоненты!L39&lt;&gt;"",Компоненты!L39,"")</f>
        <v/>
      </c>
      <c r="M39" t="str">
        <f>IF(Компоненты!M39&lt;&gt;"",Компоненты!M39,"")</f>
        <v/>
      </c>
      <c r="N39" t="str">
        <f>IF(Компоненты!N39&lt;&gt;"",Компоненты!N39,"")</f>
        <v>https://www.nevatom.ru/catalog/vozdukhovody_pryamougolnye/</v>
      </c>
      <c r="O39" t="str">
        <f>IF(Компоненты!O39&lt;&gt;"",Компоненты!O39,"")</f>
        <v>150x150...1200x2000</v>
      </c>
      <c r="P39" t="str">
        <f>IF(Компоненты!P39&lt;&gt;"",Компоненты!P39,"")</f>
        <v>2024.08.02</v>
      </c>
      <c r="Q39" t="str">
        <f>IF(Компоненты!Q39&lt;&gt;"",Компоненты!Q39,"")</f>
        <v>ДА</v>
      </c>
      <c r="R39" t="str">
        <f>IF(Компоненты!R39&lt;&gt;"",Компоненты!R39,"")</f>
        <v/>
      </c>
      <c r="S39" t="str">
        <f>IF(Компоненты!S39&lt;&gt;"",Компоненты!S39,"")</f>
        <v/>
      </c>
      <c r="T39" t="str">
        <f>IF(Компоненты!T39&lt;&gt;"",Компоненты!T39,"")</f>
        <v/>
      </c>
      <c r="U39" t="str">
        <f>IF(Компоненты!U39&lt;&gt;"",Компоненты!U39,"")</f>
        <v/>
      </c>
    </row>
    <row r="40" spans="2:21">
      <c r="B40">
        <f>IF(Компоненты!B40&lt;&gt;"",Компоненты!B40,"")</f>
        <v>36</v>
      </c>
      <c r="C40" t="str">
        <f>IF(Компоненты!C40&lt;&gt;"",Компоненты!C40,"")</f>
        <v>TDC III, заглушка</v>
      </c>
      <c r="D40">
        <f>IF(Компоненты!D40&lt;&gt;"",Компоненты!D40,"")</f>
        <v>1</v>
      </c>
      <c r="E40" t="str">
        <f>IF(Компоненты!E40&lt;&gt;"",Компоненты!E40,"")</f>
        <v>b1d8991615c4ec44d1875e81ce45cb47</v>
      </c>
      <c r="F40" t="str">
        <f>IF(Компоненты!F40&lt;&gt;"",Компоненты!F40,"")</f>
        <v>Элементы воздуховодов</v>
      </c>
      <c r="G40" t="str">
        <f>IF(Компоненты!G40&lt;&gt;"",Компоненты!G40,"")</f>
        <v>Заглушка</v>
      </c>
      <c r="H40" t="str">
        <f>IF(Компоненты!H40&lt;&gt;"",Компоненты!H40,"")</f>
        <v/>
      </c>
      <c r="I40" t="str">
        <f>IF(Компоненты!I40&lt;&gt;"",Компоненты!I40,"")</f>
        <v>Прямоугольный</v>
      </c>
      <c r="J40" t="str">
        <f>IF(Компоненты!J40&lt;&gt;"",Компоненты!J40,"")</f>
        <v>Неватом</v>
      </c>
      <c r="K40" t="str">
        <f>IF(Компоненты!K40&lt;&gt;"",Компоненты!K40,"")</f>
        <v>Статическая</v>
      </c>
      <c r="L40" t="str">
        <f>IF(Компоненты!L40&lt;&gt;"",Компоненты!L40,"")</f>
        <v/>
      </c>
      <c r="M40" t="str">
        <f>IF(Компоненты!M40&lt;&gt;"",Компоненты!M40,"")</f>
        <v/>
      </c>
      <c r="N40" t="str">
        <f>IF(Компоненты!N40&lt;&gt;"",Компоненты!N40,"")</f>
        <v>https://www.nevatom.ru/catalog/zaglushki/</v>
      </c>
      <c r="O40" t="str">
        <f>IF(Компоненты!O40&lt;&gt;"",Компоненты!O40,"")</f>
        <v>150x150...1000x1000</v>
      </c>
      <c r="P40" t="str">
        <f>IF(Компоненты!P40&lt;&gt;"",Компоненты!P40,"")</f>
        <v>2024.08.02</v>
      </c>
      <c r="Q40" t="str">
        <f>IF(Компоненты!Q40&lt;&gt;"",Компоненты!Q40,"")</f>
        <v>ДА</v>
      </c>
      <c r="R40" t="str">
        <f>IF(Компоненты!R40&lt;&gt;"",Компоненты!R40,"")</f>
        <v/>
      </c>
      <c r="S40" t="str">
        <f>IF(Компоненты!S40&lt;&gt;"",Компоненты!S40,"")</f>
        <v/>
      </c>
      <c r="T40" t="str">
        <f>IF(Компоненты!T40&lt;&gt;"",Компоненты!T40,"")</f>
        <v/>
      </c>
      <c r="U40" t="str">
        <f>IF(Компоненты!U40&lt;&gt;"",Компоненты!U40,"")</f>
        <v/>
      </c>
    </row>
    <row r="41" spans="2:21">
      <c r="B41">
        <f>IF(Компоненты!B41&lt;&gt;"",Компоненты!B41,"")</f>
        <v>37</v>
      </c>
      <c r="C41" t="str">
        <f>IF(Компоненты!C41&lt;&gt;"",Компоненты!C41,"")</f>
        <v>TDC III, отвод</v>
      </c>
      <c r="D41">
        <f>IF(Компоненты!D41&lt;&gt;"",Компоненты!D41,"")</f>
        <v>1</v>
      </c>
      <c r="E41" t="str">
        <f>IF(Компоненты!E41&lt;&gt;"",Компоненты!E41,"")</f>
        <v>8a70ff2b2cf167bf0a088b7b0ecf348e</v>
      </c>
      <c r="F41" t="str">
        <f>IF(Компоненты!F41&lt;&gt;"",Компоненты!F41,"")</f>
        <v>Элементы воздуховодов</v>
      </c>
      <c r="G41" t="str">
        <f>IF(Компоненты!G41&lt;&gt;"",Компоненты!G41,"")</f>
        <v>Отвод</v>
      </c>
      <c r="H41" t="str">
        <f>IF(Компоненты!H41&lt;&gt;"",Компоненты!H41,"")</f>
        <v>с полкой</v>
      </c>
      <c r="I41" t="str">
        <f>IF(Компоненты!I41&lt;&gt;"",Компоненты!I41,"")</f>
        <v>Прямоугольный</v>
      </c>
      <c r="J41" t="str">
        <f>IF(Компоненты!J41&lt;&gt;"",Компоненты!J41,"")</f>
        <v>Неватом</v>
      </c>
      <c r="K41" t="str">
        <f>IF(Компоненты!K41&lt;&gt;"",Компоненты!K41,"")</f>
        <v>Статическая</v>
      </c>
      <c r="L41" t="str">
        <f>IF(Компоненты!L41&lt;&gt;"",Компоненты!L41,"")</f>
        <v/>
      </c>
      <c r="M41" t="str">
        <f>IF(Компоненты!M41&lt;&gt;"",Компоненты!M41,"")</f>
        <v/>
      </c>
      <c r="N41" t="str">
        <f>IF(Компоненты!N41&lt;&gt;"",Компоненты!N41,"")</f>
        <v>https://www.nevatom.ru/catalog/otvody/</v>
      </c>
      <c r="O41" t="str">
        <f>IF(Компоненты!O41&lt;&gt;"",Компоненты!O41,"")</f>
        <v>150x150...2000x1200</v>
      </c>
      <c r="P41" t="str">
        <f>IF(Компоненты!P41&lt;&gt;"",Компоненты!P41,"")</f>
        <v>2024.08.02</v>
      </c>
      <c r="Q41" t="str">
        <f>IF(Компоненты!Q41&lt;&gt;"",Компоненты!Q41,"")</f>
        <v>ДА</v>
      </c>
      <c r="R41" t="str">
        <f>IF(Компоненты!R41&lt;&gt;"",Компоненты!R41,"")</f>
        <v/>
      </c>
      <c r="S41" t="str">
        <f>IF(Компоненты!S41&lt;&gt;"",Компоненты!S41,"")</f>
        <v/>
      </c>
      <c r="T41" t="str">
        <f>IF(Компоненты!T41&lt;&gt;"",Компоненты!T41,"")</f>
        <v/>
      </c>
      <c r="U41" t="str">
        <f>IF(Компоненты!U41&lt;&gt;"",Компоненты!U41,"")</f>
        <v/>
      </c>
    </row>
    <row r="42" spans="2:21">
      <c r="B42">
        <f>IF(Компоненты!B42&lt;&gt;"",Компоненты!B42,"")</f>
        <v>38</v>
      </c>
      <c r="C42" t="str">
        <f>IF(Компоненты!C42&lt;&gt;"",Компоненты!C42,"")</f>
        <v>ДП4</v>
      </c>
      <c r="D42">
        <f>IF(Компоненты!D42&lt;&gt;"",Компоненты!D42,"")</f>
        <v>1</v>
      </c>
      <c r="E42" t="str">
        <f>IF(Компоненты!E42&lt;&gt;"",Компоненты!E42,"")</f>
        <v>851bbb07c7fb8389a97d8912dd382ba0</v>
      </c>
      <c r="F42" t="str">
        <f>IF(Компоненты!F42&lt;&gt;"",Компоненты!F42,"")</f>
        <v>Воздухораспределители</v>
      </c>
      <c r="G42" t="str">
        <f>IF(Компоненты!G42&lt;&gt;"",Компоненты!G42,"")</f>
        <v>Диффузор</v>
      </c>
      <c r="H42" t="str">
        <f>IF(Компоненты!H42&lt;&gt;"",Компоненты!H42,"")</f>
        <v>квадратный</v>
      </c>
      <c r="I42" t="str">
        <f>IF(Компоненты!I42&lt;&gt;"",Компоненты!I42,"")</f>
        <v>Прямоугольный</v>
      </c>
      <c r="J42" t="str">
        <f>IF(Компоненты!J42&lt;&gt;"",Компоненты!J42,"")</f>
        <v>Неватом</v>
      </c>
      <c r="K42" t="str">
        <f>IF(Компоненты!K42&lt;&gt;"",Компоненты!K42,"")</f>
        <v>Статическая</v>
      </c>
      <c r="L42" t="str">
        <f>IF(Компоненты!L42&lt;&gt;"",Компоненты!L42,"")</f>
        <v/>
      </c>
      <c r="M42" t="str">
        <f>IF(Компоненты!M42&lt;&gt;"",Компоненты!M42,"")</f>
        <v/>
      </c>
      <c r="N42" t="str">
        <f>IF(Компоненты!N42&lt;&gt;"",Компоненты!N42,"")</f>
        <v>https://www.nevatom.ru/catalog/diffuzory_dp/</v>
      </c>
      <c r="O42" t="str">
        <f>IF(Компоненты!O42&lt;&gt;"",Компоненты!O42,"")</f>
        <v>300x300, 450x450, 600x600</v>
      </c>
      <c r="P42" t="str">
        <f>IF(Компоненты!P42&lt;&gt;"",Компоненты!P42,"")</f>
        <v>2024.08.02</v>
      </c>
      <c r="Q42" t="str">
        <f>IF(Компоненты!Q42&lt;&gt;"",Компоненты!Q42,"")</f>
        <v/>
      </c>
      <c r="R42" t="str">
        <f>IF(Компоненты!R42&lt;&gt;"",Компоненты!R42,"")</f>
        <v/>
      </c>
      <c r="S42" t="str">
        <f>IF(Компоненты!S42&lt;&gt;"",Компоненты!S42,"")</f>
        <v/>
      </c>
      <c r="T42" t="str">
        <f>IF(Компоненты!T42&lt;&gt;"",Компоненты!T42,"")</f>
        <v>ДА</v>
      </c>
      <c r="U42" t="str">
        <f>IF(Компоненты!U42&lt;&gt;"",Компоненты!U42,"")</f>
        <v/>
      </c>
    </row>
    <row r="43" spans="2:21">
      <c r="B43">
        <f>IF(Компоненты!B43&lt;&gt;"",Компоненты!B43,"")</f>
        <v>39</v>
      </c>
      <c r="C43" t="str">
        <f>IF(Компоненты!C43&lt;&gt;"",Компоненты!C43,"")</f>
        <v>КП (КВ)</v>
      </c>
      <c r="D43">
        <f>IF(Компоненты!D43&lt;&gt;"",Компоненты!D43,"")</f>
        <v>1</v>
      </c>
      <c r="E43" t="str">
        <f>IF(Компоненты!E43&lt;&gt;"",Компоненты!E43,"")</f>
        <v>05a15492b05120241c69d81f53fcb897</v>
      </c>
      <c r="F43" t="str">
        <f>IF(Компоненты!F43&lt;&gt;"",Компоненты!F43,"")</f>
        <v>Воздухораспределители</v>
      </c>
      <c r="G43" t="str">
        <f>IF(Компоненты!G43&lt;&gt;"",Компоненты!G43,"")</f>
        <v>Диффузор</v>
      </c>
      <c r="H43" t="str">
        <f>IF(Компоненты!H43&lt;&gt;"",Компоненты!H43,"")</f>
        <v>регулируемый дискового типа</v>
      </c>
      <c r="I43" t="str">
        <f>IF(Компоненты!I43&lt;&gt;"",Компоненты!I43,"")</f>
        <v>Круглый</v>
      </c>
      <c r="J43" t="str">
        <f>IF(Компоненты!J43&lt;&gt;"",Компоненты!J43,"")</f>
        <v>Неватом</v>
      </c>
      <c r="K43" t="str">
        <f>IF(Компоненты!K43&lt;&gt;"",Компоненты!K43,"")</f>
        <v>Статическая</v>
      </c>
      <c r="L43" t="str">
        <f>IF(Компоненты!L43&lt;&gt;"",Компоненты!L43,"")</f>
        <v/>
      </c>
      <c r="M43" t="str">
        <f>IF(Компоненты!M43&lt;&gt;"",Компоненты!M43,"")</f>
        <v/>
      </c>
      <c r="N43" t="str">
        <f>IF(Компоненты!N43&lt;&gt;"",Компоненты!N43,"")</f>
        <v>https://www.nevatom.ru/catalog/klapany_vytyazhnye_pritochnye_kv_kp/</v>
      </c>
      <c r="O43" t="str">
        <f>IF(Компоненты!O43&lt;&gt;"",Компоненты!O43,"")</f>
        <v>100, 125, 160, 200</v>
      </c>
      <c r="P43" t="str">
        <f>IF(Компоненты!P43&lt;&gt;"",Компоненты!P43,"")</f>
        <v>2024.08.02</v>
      </c>
      <c r="Q43" t="str">
        <f>IF(Компоненты!Q43&lt;&gt;"",Компоненты!Q43,"")</f>
        <v>ДА</v>
      </c>
      <c r="R43" t="str">
        <f>IF(Компоненты!R43&lt;&gt;"",Компоненты!R43,"")</f>
        <v/>
      </c>
      <c r="S43" t="str">
        <f>IF(Компоненты!S43&lt;&gt;"",Компоненты!S43,"")</f>
        <v/>
      </c>
      <c r="T43" t="str">
        <f>IF(Компоненты!T43&lt;&gt;"",Компоненты!T43,"")</f>
        <v/>
      </c>
      <c r="U43" t="str">
        <f>IF(Компоненты!U43&lt;&gt;"",Компоненты!U43,"")</f>
        <v/>
      </c>
    </row>
    <row r="44" spans="2:21">
      <c r="B44">
        <f>IF(Компоненты!B44&lt;&gt;"",Компоненты!B44,"")</f>
        <v>40</v>
      </c>
      <c r="C44" t="str">
        <f>IF(Компоненты!C44&lt;&gt;"",Компоненты!C44,"")</f>
        <v>VC</v>
      </c>
      <c r="D44">
        <f>IF(Компоненты!D44&lt;&gt;"",Компоненты!D44,"")</f>
        <v>1</v>
      </c>
      <c r="E44" t="str">
        <f>IF(Компоненты!E44&lt;&gt;"",Компоненты!E44,"")</f>
        <v>ef2f12c96d0681a1f5d45a929a36e476</v>
      </c>
      <c r="F44" t="str">
        <f>IF(Компоненты!F44&lt;&gt;"",Компоненты!F44,"")</f>
        <v>Оборудование</v>
      </c>
      <c r="G44" t="str">
        <f>IF(Компоненты!G44&lt;&gt;"",Компоненты!G44,"")</f>
        <v>Вентилятор</v>
      </c>
      <c r="H44" t="str">
        <f>IF(Компоненты!H44&lt;&gt;"",Компоненты!H44,"")</f>
        <v>канальный с шумоизолирующим коробом и кронштейном</v>
      </c>
      <c r="I44" t="str">
        <f>IF(Компоненты!I44&lt;&gt;"",Компоненты!I44,"")</f>
        <v>Круглый</v>
      </c>
      <c r="J44" t="str">
        <f>IF(Компоненты!J44&lt;&gt;"",Компоненты!J44,"")</f>
        <v>Ровен</v>
      </c>
      <c r="K44" t="str">
        <f>IF(Компоненты!K44&lt;&gt;"",Компоненты!K44,"")</f>
        <v>Параметрическая</v>
      </c>
      <c r="L44" t="str">
        <f>IF(Компоненты!L44&lt;&gt;"",Компоненты!L44,"")</f>
        <v>В компоненте реализована возможность опциального выбора шумоизолирующего короба и крепежного кронштейна</v>
      </c>
      <c r="M44" t="str">
        <f>IF(Компоненты!M44&lt;&gt;"",Компоненты!M44,"")</f>
        <v/>
      </c>
      <c r="N44" t="str">
        <f>IF(Компоненты!N44&lt;&gt;"",Компоненты!N44,"")</f>
        <v>https://rowen.ru/catalog/kanalnye_ventilyatory/ventilyatory_kanalnye_kruglye_vc/</v>
      </c>
      <c r="O44" t="str">
        <f>IF(Компоненты!O44&lt;&gt;"",Компоненты!O44,"")</f>
        <v>100, 125, 160, 200, 250, 315, 355</v>
      </c>
      <c r="P44" t="str">
        <f>IF(Компоненты!P44&lt;&gt;"",Компоненты!P44,"")</f>
        <v>2024.08.02</v>
      </c>
      <c r="Q44" t="str">
        <f>IF(Компоненты!Q44&lt;&gt;"",Компоненты!Q44,"")</f>
        <v>ДА</v>
      </c>
      <c r="R44" t="str">
        <f>IF(Компоненты!R44&lt;&gt;"",Компоненты!R44,"")</f>
        <v/>
      </c>
      <c r="S44" t="str">
        <f>IF(Компоненты!S44&lt;&gt;"",Компоненты!S44,"")</f>
        <v/>
      </c>
      <c r="T44" t="str">
        <f>IF(Компоненты!T44&lt;&gt;"",Компоненты!T44,"")</f>
        <v/>
      </c>
      <c r="U44" t="str">
        <f>IF(Компоненты!U44&lt;&gt;"",Компоненты!U44,"")</f>
        <v/>
      </c>
    </row>
    <row r="45" spans="2:21">
      <c r="B45">
        <f>IF(Компоненты!B45&lt;&gt;"",Компоненты!B45,"")</f>
        <v>41</v>
      </c>
      <c r="C45" t="str">
        <f>IF(Компоненты!C45&lt;&gt;"",Компоненты!C45,"")</f>
        <v>VCN</v>
      </c>
      <c r="D45">
        <f>IF(Компоненты!D45&lt;&gt;"",Компоненты!D45,"")</f>
        <v>1</v>
      </c>
      <c r="E45" t="str">
        <f>IF(Компоненты!E45&lt;&gt;"",Компоненты!E45,"")</f>
        <v>5c409b8c5e9113792d020881fa143552</v>
      </c>
      <c r="F45" t="str">
        <f>IF(Компоненты!F45&lt;&gt;"",Компоненты!F45,"")</f>
        <v>Оборудование</v>
      </c>
      <c r="G45" t="str">
        <f>IF(Компоненты!G45&lt;&gt;"",Компоненты!G45,"")</f>
        <v>Вентилятор</v>
      </c>
      <c r="H45" t="str">
        <f>IF(Компоненты!H45&lt;&gt;"",Компоненты!H45,"")</f>
        <v>канальный с гибкой вставкой ВГ</v>
      </c>
      <c r="I45" t="str">
        <f>IF(Компоненты!I45&lt;&gt;"",Компоненты!I45,"")</f>
        <v>Прямоугольный</v>
      </c>
      <c r="J45" t="str">
        <f>IF(Компоненты!J45&lt;&gt;"",Компоненты!J45,"")</f>
        <v>Ровен</v>
      </c>
      <c r="K45" t="str">
        <f>IF(Компоненты!K45&lt;&gt;"",Компоненты!K45,"")</f>
        <v>Параметрическая</v>
      </c>
      <c r="L45" t="str">
        <f>IF(Компоненты!L45&lt;&gt;"",Компоненты!L45,"")</f>
        <v>В компоненте реализована возможность опциального выбора шумоизолирующего короба, гибких вставок и различных вариантов электрического исполнения</v>
      </c>
      <c r="M45" t="str">
        <f>IF(Компоненты!M45&lt;&gt;"",Компоненты!M45,"")</f>
        <v/>
      </c>
      <c r="N45" t="str">
        <f>IF(Компоненты!N45&lt;&gt;"",Компоненты!N45,"")</f>
        <v>https://rowen.ru/catalog/kanalnye_ventilyatory/ventilyatory_kanalnye_pryamougolnye_vcn/</v>
      </c>
      <c r="O45" t="str">
        <f>IF(Компоненты!O45&lt;&gt;"",Компоненты!O45,"")</f>
        <v>400x200...1000x500</v>
      </c>
      <c r="P45" t="str">
        <f>IF(Компоненты!P45&lt;&gt;"",Компоненты!P45,"")</f>
        <v>2024.08.02</v>
      </c>
      <c r="Q45" t="str">
        <f>IF(Компоненты!Q45&lt;&gt;"",Компоненты!Q45,"")</f>
        <v>ДА</v>
      </c>
      <c r="R45" t="str">
        <f>IF(Компоненты!R45&lt;&gt;"",Компоненты!R45,"")</f>
        <v/>
      </c>
      <c r="S45" t="str">
        <f>IF(Компоненты!S45&lt;&gt;"",Компоненты!S45,"")</f>
        <v/>
      </c>
      <c r="T45" t="str">
        <f>IF(Компоненты!T45&lt;&gt;"",Компоненты!T45,"")</f>
        <v/>
      </c>
      <c r="U45" t="str">
        <f>IF(Компоненты!U45&lt;&gt;"",Компоненты!U45,"")</f>
        <v/>
      </c>
    </row>
    <row r="46" spans="2:21">
      <c r="B46">
        <f>IF(Компоненты!B46&lt;&gt;"",Компоненты!B46,"")</f>
        <v>42</v>
      </c>
      <c r="C46" t="str">
        <f>IF(Компоненты!C46&lt;&gt;"",Компоненты!C46,"")</f>
        <v>NWPk</v>
      </c>
      <c r="D46">
        <f>IF(Компоненты!D46&lt;&gt;"",Компоненты!D46,"")</f>
        <v>1</v>
      </c>
      <c r="E46" t="str">
        <f>IF(Компоненты!E46&lt;&gt;"",Компоненты!E46,"")</f>
        <v>01c9adbea0e4956a7f9d28126b80b4dc</v>
      </c>
      <c r="F46" t="str">
        <f>IF(Компоненты!F46&lt;&gt;"",Компоненты!F46,"")</f>
        <v>Оборудование</v>
      </c>
      <c r="G46" t="str">
        <f>IF(Компоненты!G46&lt;&gt;"",Компоненты!G46,"")</f>
        <v>Нагреватель</v>
      </c>
      <c r="H46" t="str">
        <f>IF(Компоненты!H46&lt;&gt;"",Компоненты!H46,"")</f>
        <v>водяной</v>
      </c>
      <c r="I46" t="str">
        <f>IF(Компоненты!I46&lt;&gt;"",Компоненты!I46,"")</f>
        <v>Круглый</v>
      </c>
      <c r="J46" t="str">
        <f>IF(Компоненты!J46&lt;&gt;"",Компоненты!J46,"")</f>
        <v>Неватом</v>
      </c>
      <c r="K46" t="str">
        <f>IF(Компоненты!K46&lt;&gt;"",Компоненты!K46,"")</f>
        <v>Статическая</v>
      </c>
      <c r="L46" t="str">
        <f>IF(Компоненты!L46&lt;&gt;"",Компоненты!L46,"")</f>
        <v/>
      </c>
      <c r="M46" t="str">
        <f>IF(Компоненты!M46&lt;&gt;"",Компоненты!M46,"")</f>
        <v/>
      </c>
      <c r="N46" t="str">
        <f>IF(Компоненты!N46&lt;&gt;"",Компоненты!N46,"")</f>
        <v>https://www.nevatom.ru/catalog/nagrevateli_vodyanye_nwpk_nwp/</v>
      </c>
      <c r="O46" t="str">
        <f>IF(Компоненты!O46&lt;&gt;"",Компоненты!O46,"")</f>
        <v>2-х рядные: 160, 200, 250, 315;
3-х рядные: 160, 200, 250, 315</v>
      </c>
      <c r="P46" t="str">
        <f>IF(Компоненты!P46&lt;&gt;"",Компоненты!P46,"")</f>
        <v>2024.08.02</v>
      </c>
      <c r="Q46" t="str">
        <f>IF(Компоненты!Q46&lt;&gt;"",Компоненты!Q46,"")</f>
        <v>ДА</v>
      </c>
      <c r="R46" t="str">
        <f>IF(Компоненты!R46&lt;&gt;"",Компоненты!R46,"")</f>
        <v/>
      </c>
      <c r="S46" t="str">
        <f>IF(Компоненты!S46&lt;&gt;"",Компоненты!S46,"")</f>
        <v/>
      </c>
      <c r="T46" t="str">
        <f>IF(Компоненты!T46&lt;&gt;"",Компоненты!T46,"")</f>
        <v>ДА</v>
      </c>
      <c r="U46" t="str">
        <f>IF(Компоненты!U46&lt;&gt;"",Компоненты!U46,"")</f>
        <v>ДА</v>
      </c>
    </row>
    <row r="47" spans="2:21">
      <c r="B47">
        <f>IF(Компоненты!B47&lt;&gt;"",Компоненты!B47,"")</f>
        <v>43</v>
      </c>
      <c r="C47" t="str">
        <f>IF(Компоненты!C47&lt;&gt;"",Компоненты!C47,"")</f>
        <v>NWP</v>
      </c>
      <c r="D47">
        <f>IF(Компоненты!D47&lt;&gt;"",Компоненты!D47,"")</f>
        <v>1</v>
      </c>
      <c r="E47" t="str">
        <f>IF(Компоненты!E47&lt;&gt;"",Компоненты!E47,"")</f>
        <v>0842626a215e6a25eb4c83b125a5e5a7</v>
      </c>
      <c r="F47" t="str">
        <f>IF(Компоненты!F47&lt;&gt;"",Компоненты!F47,"")</f>
        <v>Оборудование</v>
      </c>
      <c r="G47" t="str">
        <f>IF(Компоненты!G47&lt;&gt;"",Компоненты!G47,"")</f>
        <v>Нагреватель</v>
      </c>
      <c r="H47" t="str">
        <f>IF(Компоненты!H47&lt;&gt;"",Компоненты!H47,"")</f>
        <v>водяной</v>
      </c>
      <c r="I47" t="str">
        <f>IF(Компоненты!I47&lt;&gt;"",Компоненты!I47,"")</f>
        <v>Прямоугольный</v>
      </c>
      <c r="J47" t="str">
        <f>IF(Компоненты!J47&lt;&gt;"",Компоненты!J47,"")</f>
        <v>Неватом</v>
      </c>
      <c r="K47" t="str">
        <f>IF(Компоненты!K47&lt;&gt;"",Компоненты!K47,"")</f>
        <v>Статическая</v>
      </c>
      <c r="L47" t="str">
        <f>IF(Компоненты!L47&lt;&gt;"",Компоненты!L47,"")</f>
        <v/>
      </c>
      <c r="M47" t="str">
        <f>IF(Компоненты!M47&lt;&gt;"",Компоненты!M47,"")</f>
        <v/>
      </c>
      <c r="N47" t="str">
        <f>IF(Компоненты!N47&lt;&gt;"",Компоненты!N47,"")</f>
        <v>https://www.nevatom.ru/catalog/nagrevateli_vodyanye_nwpk_nwp/</v>
      </c>
      <c r="O47" t="str">
        <f>IF(Компоненты!O47&lt;&gt;"",Компоненты!O47,"")</f>
        <v>1-рядные, L и R: 400x200...900x500;
2-х рядные, L и R: 300x150...900x500;
3-х рядные, L и R: 300x150...900x500;
4-х рядные, L и R: 400x200...900x500</v>
      </c>
      <c r="P47" t="str">
        <f>IF(Компоненты!P47&lt;&gt;"",Компоненты!P47,"")</f>
        <v>2024.08.02</v>
      </c>
      <c r="Q47" t="str">
        <f>IF(Компоненты!Q47&lt;&gt;"",Компоненты!Q47,"")</f>
        <v>ДА</v>
      </c>
      <c r="R47" t="str">
        <f>IF(Компоненты!R47&lt;&gt;"",Компоненты!R47,"")</f>
        <v/>
      </c>
      <c r="S47" t="str">
        <f>IF(Компоненты!S47&lt;&gt;"",Компоненты!S47,"")</f>
        <v/>
      </c>
      <c r="T47" t="str">
        <f>IF(Компоненты!T47&lt;&gt;"",Компоненты!T47,"")</f>
        <v>ДА</v>
      </c>
      <c r="U47" t="str">
        <f>IF(Компоненты!U47&lt;&gt;"",Компоненты!U47,"")</f>
        <v>ДА</v>
      </c>
    </row>
    <row r="48" spans="2:21">
      <c r="B48">
        <f>IF(Компоненты!B48&lt;&gt;"",Компоненты!B48,"")</f>
        <v>44</v>
      </c>
      <c r="C48" t="str">
        <f>IF(Компоненты!C48&lt;&gt;"",Компоненты!C48,"")</f>
        <v>NEK</v>
      </c>
      <c r="D48">
        <f>IF(Компоненты!D48&lt;&gt;"",Компоненты!D48,"")</f>
        <v>1</v>
      </c>
      <c r="E48" t="str">
        <f>IF(Компоненты!E48&lt;&gt;"",Компоненты!E48,"")</f>
        <v>be6f1dedda701c313b5fe65a40ec1255</v>
      </c>
      <c r="F48" t="str">
        <f>IF(Компоненты!F48&lt;&gt;"",Компоненты!F48,"")</f>
        <v>Оборудование</v>
      </c>
      <c r="G48" t="str">
        <f>IF(Компоненты!G48&lt;&gt;"",Компоненты!G48,"")</f>
        <v>Нагреватель</v>
      </c>
      <c r="H48" t="str">
        <f>IF(Компоненты!H48&lt;&gt;"",Компоненты!H48,"")</f>
        <v>электрический</v>
      </c>
      <c r="I48" t="str">
        <f>IF(Компоненты!I48&lt;&gt;"",Компоненты!I48,"")</f>
        <v>Круглый</v>
      </c>
      <c r="J48" t="str">
        <f>IF(Компоненты!J48&lt;&gt;"",Компоненты!J48,"")</f>
        <v>Неватом</v>
      </c>
      <c r="K48" t="str">
        <f>IF(Компоненты!K48&lt;&gt;"",Компоненты!K48,"")</f>
        <v>Статическая</v>
      </c>
      <c r="L48" t="str">
        <f>IF(Компоненты!L48&lt;&gt;"",Компоненты!L48,"")</f>
        <v>Также присутствуют различные типоразмеры по тепловой мощности</v>
      </c>
      <c r="M48" t="str">
        <f>IF(Компоненты!M48&lt;&gt;"",Компоненты!M48,"")</f>
        <v/>
      </c>
      <c r="N48" t="str">
        <f>IF(Компоненты!N48&lt;&gt;"",Компоненты!N48,"")</f>
        <v>https://www.nevatom.ru/catalog/nagrevateli_elektricheskie_nek_nep/</v>
      </c>
      <c r="O48" t="str">
        <f>IF(Компоненты!O48&lt;&gt;"",Компоненты!O48,"")</f>
        <v>100, 125, 160, 200, 250, 315</v>
      </c>
      <c r="P48" t="str">
        <f>IF(Компоненты!P48&lt;&gt;"",Компоненты!P48,"")</f>
        <v>2024.08.02</v>
      </c>
      <c r="Q48" t="str">
        <f>IF(Компоненты!Q48&lt;&gt;"",Компоненты!Q48,"")</f>
        <v>ДА</v>
      </c>
      <c r="R48" t="str">
        <f>IF(Компоненты!R48&lt;&gt;"",Компоненты!R48,"")</f>
        <v>ДА</v>
      </c>
      <c r="S48" t="str">
        <f>IF(Компоненты!S48&lt;&gt;"",Компоненты!S48,"")</f>
        <v/>
      </c>
      <c r="T48" t="str">
        <f>IF(Компоненты!T48&lt;&gt;"",Компоненты!T48,"")</f>
        <v/>
      </c>
      <c r="U48" t="str">
        <f>IF(Компоненты!U48&lt;&gt;"",Компоненты!U48,"")</f>
        <v/>
      </c>
    </row>
    <row r="49" spans="2:21">
      <c r="B49">
        <f>IF(Компоненты!B49&lt;&gt;"",Компоненты!B49,"")</f>
        <v>45</v>
      </c>
      <c r="C49" t="str">
        <f>IF(Компоненты!C49&lt;&gt;"",Компоненты!C49,"")</f>
        <v>NEP</v>
      </c>
      <c r="D49">
        <f>IF(Компоненты!D49&lt;&gt;"",Компоненты!D49,"")</f>
        <v>1</v>
      </c>
      <c r="E49" t="str">
        <f>IF(Компоненты!E49&lt;&gt;"",Компоненты!E49,"")</f>
        <v>6cc27476f19588c5783170f4dd97be87</v>
      </c>
      <c r="F49" t="str">
        <f>IF(Компоненты!F49&lt;&gt;"",Компоненты!F49,"")</f>
        <v>Оборудование</v>
      </c>
      <c r="G49" t="str">
        <f>IF(Компоненты!G49&lt;&gt;"",Компоненты!G49,"")</f>
        <v>Нагреватель</v>
      </c>
      <c r="H49" t="str">
        <f>IF(Компоненты!H49&lt;&gt;"",Компоненты!H49,"")</f>
        <v>электрический</v>
      </c>
      <c r="I49" t="str">
        <f>IF(Компоненты!I49&lt;&gt;"",Компоненты!I49,"")</f>
        <v>Прямоугольный</v>
      </c>
      <c r="J49" t="str">
        <f>IF(Компоненты!J49&lt;&gt;"",Компоненты!J49,"")</f>
        <v>Неватом</v>
      </c>
      <c r="K49" t="str">
        <f>IF(Компоненты!K49&lt;&gt;"",Компоненты!K49,"")</f>
        <v>Статическая</v>
      </c>
      <c r="L49" t="str">
        <f>IF(Компоненты!L49&lt;&gt;"",Компоненты!L49,"")</f>
        <v>Также присутствуют различные типоразмеры по тепловой мощности</v>
      </c>
      <c r="M49" t="str">
        <f>IF(Компоненты!M49&lt;&gt;"",Компоненты!M49,"")</f>
        <v/>
      </c>
      <c r="N49" t="str">
        <f>IF(Компоненты!N49&lt;&gt;"",Компоненты!N49,"")</f>
        <v>https://www.nevatom.ru/catalog/nagrevateli_elektricheskie_nek_nep/</v>
      </c>
      <c r="O49" t="str">
        <f>IF(Компоненты!O49&lt;&gt;"",Компоненты!O49,"")</f>
        <v>300x150...1000x500</v>
      </c>
      <c r="P49" t="str">
        <f>IF(Компоненты!P49&lt;&gt;"",Компоненты!P49,"")</f>
        <v>2024.08.02</v>
      </c>
      <c r="Q49" t="str">
        <f>IF(Компоненты!Q49&lt;&gt;"",Компоненты!Q49,"")</f>
        <v>ДА</v>
      </c>
      <c r="R49" t="str">
        <f>IF(Компоненты!R49&lt;&gt;"",Компоненты!R49,"")</f>
        <v>ДА</v>
      </c>
      <c r="S49" t="str">
        <f>IF(Компоненты!S49&lt;&gt;"",Компоненты!S49,"")</f>
        <v/>
      </c>
      <c r="T49" t="str">
        <f>IF(Компоненты!T49&lt;&gt;"",Компоненты!T49,"")</f>
        <v/>
      </c>
      <c r="U49" t="str">
        <f>IF(Компоненты!U49&lt;&gt;"",Компоненты!U49,"")</f>
        <v/>
      </c>
    </row>
    <row r="50" spans="2:21">
      <c r="B50">
        <f>IF(Компоненты!B50&lt;&gt;"",Компоненты!B50,"")</f>
        <v>46</v>
      </c>
      <c r="C50" t="str">
        <f>IF(Компоненты!C50&lt;&gt;"",Компоненты!C50,"")</f>
        <v>OWP</v>
      </c>
      <c r="D50">
        <f>IF(Компоненты!D50&lt;&gt;"",Компоненты!D50,"")</f>
        <v>1</v>
      </c>
      <c r="E50" t="str">
        <f>IF(Компоненты!E50&lt;&gt;"",Компоненты!E50,"")</f>
        <v>9d243ab8dcd95cad1a13c8cc8f5a0f41</v>
      </c>
      <c r="F50" t="str">
        <f>IF(Компоненты!F50&lt;&gt;"",Компоненты!F50,"")</f>
        <v>Оборудование</v>
      </c>
      <c r="G50" t="str">
        <f>IF(Компоненты!G50&lt;&gt;"",Компоненты!G50,"")</f>
        <v>Охладитель</v>
      </c>
      <c r="H50" t="str">
        <f>IF(Компоненты!H50&lt;&gt;"",Компоненты!H50,"")</f>
        <v>водяной</v>
      </c>
      <c r="I50" t="str">
        <f>IF(Компоненты!I50&lt;&gt;"",Компоненты!I50,"")</f>
        <v>Прямоугольный</v>
      </c>
      <c r="J50" t="str">
        <f>IF(Компоненты!J50&lt;&gt;"",Компоненты!J50,"")</f>
        <v>Неватом</v>
      </c>
      <c r="K50" t="str">
        <f>IF(Компоненты!K50&lt;&gt;"",Компоненты!K50,"")</f>
        <v>Статическая</v>
      </c>
      <c r="L50" t="str">
        <f>IF(Компоненты!L50&lt;&gt;"",Компоненты!L50,"")</f>
        <v/>
      </c>
      <c r="M50" t="str">
        <f>IF(Компоненты!M50&lt;&gt;"",Компоненты!M50,"")</f>
        <v/>
      </c>
      <c r="N50" t="str">
        <f>IF(Компоненты!N50&lt;&gt;"",Компоненты!N50,"")</f>
        <v>https://www.nevatom.ru/catalog/okhladiteli_vodyanye_owp/</v>
      </c>
      <c r="O50" t="str">
        <f>IF(Компоненты!O50&lt;&gt;"",Компоненты!O50,"")</f>
        <v>L и R: 400x200...1000x500</v>
      </c>
      <c r="P50" t="str">
        <f>IF(Компоненты!P50&lt;&gt;"",Компоненты!P50,"")</f>
        <v>2024.08.02</v>
      </c>
      <c r="Q50" t="str">
        <f>IF(Компоненты!Q50&lt;&gt;"",Компоненты!Q50,"")</f>
        <v>ДА</v>
      </c>
      <c r="R50" t="str">
        <f>IF(Компоненты!R50&lt;&gt;"",Компоненты!R50,"")</f>
        <v/>
      </c>
      <c r="S50" t="str">
        <f>IF(Компоненты!S50&lt;&gt;"",Компоненты!S50,"")</f>
        <v/>
      </c>
      <c r="T50" t="str">
        <f>IF(Компоненты!T50&lt;&gt;"",Компоненты!T50,"")</f>
        <v>ДА</v>
      </c>
      <c r="U50" t="str">
        <f>IF(Компоненты!U50&lt;&gt;"",Компоненты!U50,"")</f>
        <v>ДА</v>
      </c>
    </row>
    <row r="51" spans="2:21">
      <c r="B51">
        <f>IF(Компоненты!B51&lt;&gt;"",Компоненты!B51,"")</f>
        <v>47</v>
      </c>
      <c r="C51" t="str">
        <f>IF(Компоненты!C51&lt;&gt;"",Компоненты!C51,"")</f>
        <v>OFP</v>
      </c>
      <c r="D51">
        <f>IF(Компоненты!D51&lt;&gt;"",Компоненты!D51,"")</f>
        <v>1</v>
      </c>
      <c r="E51" t="str">
        <f>IF(Компоненты!E51&lt;&gt;"",Компоненты!E51,"")</f>
        <v>06657e1586e12e6df958b244b3c3a523</v>
      </c>
      <c r="F51" t="str">
        <f>IF(Компоненты!F51&lt;&gt;"",Компоненты!F51,"")</f>
        <v>Оборудование</v>
      </c>
      <c r="G51" t="str">
        <f>IF(Компоненты!G51&lt;&gt;"",Компоненты!G51,"")</f>
        <v>Охладитель</v>
      </c>
      <c r="H51" t="str">
        <f>IF(Компоненты!H51&lt;&gt;"",Компоненты!H51,"")</f>
        <v>фреоновый</v>
      </c>
      <c r="I51" t="str">
        <f>IF(Компоненты!I51&lt;&gt;"",Компоненты!I51,"")</f>
        <v>Прямоугольный</v>
      </c>
      <c r="J51" t="str">
        <f>IF(Компоненты!J51&lt;&gt;"",Компоненты!J51,"")</f>
        <v>Неватом</v>
      </c>
      <c r="K51" t="str">
        <f>IF(Компоненты!K51&lt;&gt;"",Компоненты!K51,"")</f>
        <v>Статическая</v>
      </c>
      <c r="L51" t="str">
        <f>IF(Компоненты!L51&lt;&gt;"",Компоненты!L51,"")</f>
        <v/>
      </c>
      <c r="M51" t="str">
        <f>IF(Компоненты!M51&lt;&gt;"",Компоненты!M51,"")</f>
        <v/>
      </c>
      <c r="N51" t="str">
        <f>IF(Компоненты!N51&lt;&gt;"",Компоненты!N51,"")</f>
        <v>https://www.nevatom.ru/catalog/okhladiteli_freonovye_ofp/</v>
      </c>
      <c r="O51" t="str">
        <f>IF(Компоненты!O51&lt;&gt;"",Компоненты!O51,"")</f>
        <v>L и R: 400x200...1000x500</v>
      </c>
      <c r="P51" t="str">
        <f>IF(Компоненты!P51&lt;&gt;"",Компоненты!P51,"")</f>
        <v>2024.08.02</v>
      </c>
      <c r="Q51" t="str">
        <f>IF(Компоненты!Q51&lt;&gt;"",Компоненты!Q51,"")</f>
        <v>ДА</v>
      </c>
      <c r="R51" t="str">
        <f>IF(Компоненты!R51&lt;&gt;"",Компоненты!R51,"")</f>
        <v/>
      </c>
      <c r="S51" t="str">
        <f>IF(Компоненты!S51&lt;&gt;"",Компоненты!S51,"")</f>
        <v/>
      </c>
      <c r="T51" t="str">
        <f>IF(Компоненты!T51&lt;&gt;"",Компоненты!T51,"")</f>
        <v>ДА</v>
      </c>
      <c r="U51" t="str">
        <f>IF(Компоненты!U51&lt;&gt;"",Компоненты!U51,"")</f>
        <v>ДА</v>
      </c>
    </row>
    <row r="52" spans="2:21">
      <c r="B52">
        <f>IF(Компоненты!B52&lt;&gt;"",Компоненты!B52,"")</f>
        <v>48</v>
      </c>
      <c r="C52" t="str">
        <f>IF(Компоненты!C52&lt;&gt;"",Компоненты!C52,"")</f>
        <v>SUB</v>
      </c>
      <c r="D52">
        <f>IF(Компоненты!D52&lt;&gt;"",Компоненты!D52,"")</f>
        <v>1</v>
      </c>
      <c r="E52" t="str">
        <f>IF(Компоненты!E52&lt;&gt;"",Компоненты!E52,"")</f>
        <v>d02b1e0d385582d7a9988650e2d6647e</v>
      </c>
      <c r="F52" t="str">
        <f>IF(Компоненты!F52&lt;&gt;"",Компоненты!F52,"")</f>
        <v>Оборудование</v>
      </c>
      <c r="G52" t="str">
        <f>IF(Компоненты!G52&lt;&gt;"",Компоненты!G52,"")</f>
        <v>Бактерицидная секция</v>
      </c>
      <c r="H52" t="str">
        <f>IF(Компоненты!H52&lt;&gt;"",Компоненты!H52,"")</f>
        <v/>
      </c>
      <c r="I52" t="str">
        <f>IF(Компоненты!I52&lt;&gt;"",Компоненты!I52,"")</f>
        <v>Прямоугольный</v>
      </c>
      <c r="J52" t="str">
        <f>IF(Компоненты!J52&lt;&gt;"",Компоненты!J52,"")</f>
        <v>Неватом</v>
      </c>
      <c r="K52" t="str">
        <f>IF(Компоненты!K52&lt;&gt;"",Компоненты!K52,"")</f>
        <v>Статическая</v>
      </c>
      <c r="L52" t="str">
        <f>IF(Компоненты!L52&lt;&gt;"",Компоненты!L52,"")</f>
        <v/>
      </c>
      <c r="M52" t="str">
        <f>IF(Компоненты!M52&lt;&gt;"",Компоненты!M52,"")</f>
        <v/>
      </c>
      <c r="N52" t="str">
        <f>IF(Компоненты!N52&lt;&gt;"",Компоненты!N52,"")</f>
        <v>https://www.nevatom.ru/catalog/sektsii_ultrafioletovoy_bakteritsidnoy_obrabotki_sub/</v>
      </c>
      <c r="O52" t="str">
        <f>IF(Компоненты!O52&lt;&gt;"",Компоненты!O52,"")</f>
        <v>400x200...1000x500</v>
      </c>
      <c r="P52" t="str">
        <f>IF(Компоненты!P52&lt;&gt;"",Компоненты!P52,"")</f>
        <v>2024.08.02</v>
      </c>
      <c r="Q52" t="str">
        <f>IF(Компоненты!Q52&lt;&gt;"",Компоненты!Q52,"")</f>
        <v>ДА</v>
      </c>
      <c r="R52" t="str">
        <f>IF(Компоненты!R52&lt;&gt;"",Компоненты!R52,"")</f>
        <v>ДА</v>
      </c>
      <c r="S52" t="str">
        <f>IF(Компоненты!S52&lt;&gt;"",Компоненты!S52,"")</f>
        <v/>
      </c>
      <c r="T52" t="str">
        <f>IF(Компоненты!T52&lt;&gt;"",Компоненты!T52,"")</f>
        <v/>
      </c>
      <c r="U52" t="str">
        <f>IF(Компоненты!U52&lt;&gt;"",Компоненты!U52,"")</f>
        <v/>
      </c>
    </row>
    <row r="53" spans="2:21">
      <c r="B53">
        <f>IF(Компоненты!B53&lt;&gt;"",Компоненты!B53,"")</f>
        <v>50</v>
      </c>
      <c r="C53" t="str">
        <f>IF(Компоненты!C53&lt;&gt;"",Компоненты!C53,"")</f>
        <v>Воздуховод</v>
      </c>
      <c r="D53">
        <f>IF(Компоненты!D53&lt;&gt;"",Компоненты!D53,"")</f>
        <v>1</v>
      </c>
      <c r="E53" t="str">
        <f>IF(Компоненты!E53&lt;&gt;"",Компоненты!E53,"")</f>
        <v>7e2c7f119e1e5c48d7052a492df1df0a</v>
      </c>
      <c r="F53" t="str">
        <f>IF(Компоненты!F53&lt;&gt;"",Компоненты!F53,"")</f>
        <v>Элементы воздуховодов</v>
      </c>
      <c r="G53" t="str">
        <f>IF(Компоненты!G53&lt;&gt;"",Компоненты!G53,"")</f>
        <v>Воздуховод</v>
      </c>
      <c r="H53" t="str">
        <f>IF(Компоненты!H53&lt;&gt;"",Компоненты!H53,"")</f>
        <v>параметрический</v>
      </c>
      <c r="I53" t="str">
        <f>IF(Компоненты!I53&lt;&gt;"",Компоненты!I53,"")</f>
        <v>Круглый</v>
      </c>
      <c r="J53" t="str">
        <f>IF(Компоненты!J53&lt;&gt;"",Компоненты!J53,"")</f>
        <v>Базовое оборудование</v>
      </c>
      <c r="K53" t="str">
        <f>IF(Компоненты!K53&lt;&gt;"",Компоненты!K53,"")</f>
        <v>Параметрическая</v>
      </c>
      <c r="L53" t="str">
        <f>IF(Компоненты!L53&lt;&gt;"",Компоненты!L53,"")</f>
        <v/>
      </c>
      <c r="M53" t="str">
        <f>IF(Компоненты!M53&lt;&gt;"",Компоненты!M53,"")</f>
        <v/>
      </c>
      <c r="N53" t="str">
        <f>IF(Компоненты!N53&lt;&gt;"",Компоненты!N53,"")</f>
        <v>https://www.nanocad.ru/products/bim/ventilation/</v>
      </c>
      <c r="O53" t="str">
        <f>IF(Компоненты!O53&lt;&gt;"",Компоненты!O53,"")</f>
        <v>100, 125, 200</v>
      </c>
      <c r="P53" t="str">
        <f>IF(Компоненты!P53&lt;&gt;"",Компоненты!P53,"")</f>
        <v>2024.08.02</v>
      </c>
      <c r="Q53" t="str">
        <f>IF(Компоненты!Q53&lt;&gt;"",Компоненты!Q53,"")</f>
        <v/>
      </c>
      <c r="R53" t="str">
        <f>IF(Компоненты!R53&lt;&gt;"",Компоненты!R53,"")</f>
        <v/>
      </c>
      <c r="S53" t="str">
        <f>IF(Компоненты!S53&lt;&gt;"",Компоненты!S53,"")</f>
        <v/>
      </c>
      <c r="T53" t="str">
        <f>IF(Компоненты!T53&lt;&gt;"",Компоненты!T53,"")</f>
        <v/>
      </c>
      <c r="U53" t="str">
        <f>IF(Компоненты!U53&lt;&gt;"",Компоненты!U53,"")</f>
        <v/>
      </c>
    </row>
    <row r="54" spans="2:21">
      <c r="B54">
        <f>IF(Компоненты!B54&lt;&gt;"",Компоненты!B54,"")</f>
        <v>51</v>
      </c>
      <c r="C54" t="str">
        <f>IF(Компоненты!C54&lt;&gt;"",Компоненты!C54,"")</f>
        <v>Крестовина</v>
      </c>
      <c r="D54">
        <f>IF(Компоненты!D54&lt;&gt;"",Компоненты!D54,"")</f>
        <v>1</v>
      </c>
      <c r="E54" t="str">
        <f>IF(Компоненты!E54&lt;&gt;"",Компоненты!E54,"")</f>
        <v>877729ea8b2df4949b9f173ef166dad1</v>
      </c>
      <c r="F54" t="str">
        <f>IF(Компоненты!F54&lt;&gt;"",Компоненты!F54,"")</f>
        <v>Элементы воздуховодов</v>
      </c>
      <c r="G54" t="str">
        <f>IF(Компоненты!G54&lt;&gt;"",Компоненты!G54,"")</f>
        <v>Крестовина</v>
      </c>
      <c r="H54" t="str">
        <f>IF(Компоненты!H54&lt;&gt;"",Компоненты!H54,"")</f>
        <v>параметрическая</v>
      </c>
      <c r="I54" t="str">
        <f>IF(Компоненты!I54&lt;&gt;"",Компоненты!I54,"")</f>
        <v>Круглый</v>
      </c>
      <c r="J54" t="str">
        <f>IF(Компоненты!J54&lt;&gt;"",Компоненты!J54,"")</f>
        <v>Базовое оборудование</v>
      </c>
      <c r="K54" t="str">
        <f>IF(Компоненты!K54&lt;&gt;"",Компоненты!K54,"")</f>
        <v>Параметрическая</v>
      </c>
      <c r="L54" t="str">
        <f>IF(Компоненты!L54&lt;&gt;"",Компоненты!L54,"")</f>
        <v/>
      </c>
      <c r="M54" t="str">
        <f>IF(Компоненты!M54&lt;&gt;"",Компоненты!M54,"")</f>
        <v/>
      </c>
      <c r="N54" t="str">
        <f>IF(Компоненты!N54&lt;&gt;"",Компоненты!N54,"")</f>
        <v>https://www.nanocad.ru/products/bim/ventilation/</v>
      </c>
      <c r="O54" t="str">
        <f>IF(Компоненты!O54&lt;&gt;"",Компоненты!O54,"")</f>
        <v>180x(100, 100)</v>
      </c>
      <c r="P54" t="str">
        <f>IF(Компоненты!P54&lt;&gt;"",Компоненты!P54,"")</f>
        <v>2024.08.02</v>
      </c>
      <c r="Q54" t="str">
        <f>IF(Компоненты!Q54&lt;&gt;"",Компоненты!Q54,"")</f>
        <v/>
      </c>
      <c r="R54" t="str">
        <f>IF(Компоненты!R54&lt;&gt;"",Компоненты!R54,"")</f>
        <v/>
      </c>
      <c r="S54" t="str">
        <f>IF(Компоненты!S54&lt;&gt;"",Компоненты!S54,"")</f>
        <v/>
      </c>
      <c r="T54" t="str">
        <f>IF(Компоненты!T54&lt;&gt;"",Компоненты!T54,"")</f>
        <v/>
      </c>
      <c r="U54" t="str">
        <f>IF(Компоненты!U54&lt;&gt;"",Компоненты!U54,"")</f>
        <v/>
      </c>
    </row>
    <row r="55" spans="2:21">
      <c r="B55">
        <f>IF(Компоненты!B55&lt;&gt;"",Компоненты!B55,"")</f>
        <v>52</v>
      </c>
      <c r="C55" t="str">
        <f>IF(Компоненты!C55&lt;&gt;"",Компоненты!C55,"")</f>
        <v>Отвод</v>
      </c>
      <c r="D55">
        <f>IF(Компоненты!D55&lt;&gt;"",Компоненты!D55,"")</f>
        <v>1</v>
      </c>
      <c r="E55" t="str">
        <f>IF(Компоненты!E55&lt;&gt;"",Компоненты!E55,"")</f>
        <v>cd37aa69939200256b5b6716bb22362c</v>
      </c>
      <c r="F55" t="str">
        <f>IF(Компоненты!F55&lt;&gt;"",Компоненты!F55,"")</f>
        <v>Элементы воздуховодов</v>
      </c>
      <c r="G55" t="str">
        <f>IF(Компоненты!G55&lt;&gt;"",Компоненты!G55,"")</f>
        <v>Отвод</v>
      </c>
      <c r="H55" t="str">
        <f>IF(Компоненты!H55&lt;&gt;"",Компоненты!H55,"")</f>
        <v>параметрический</v>
      </c>
      <c r="I55" t="str">
        <f>IF(Компоненты!I55&lt;&gt;"",Компоненты!I55,"")</f>
        <v>Круглый</v>
      </c>
      <c r="J55" t="str">
        <f>IF(Компоненты!J55&lt;&gt;"",Компоненты!J55,"")</f>
        <v>Базовое оборудование</v>
      </c>
      <c r="K55" t="str">
        <f>IF(Компоненты!K55&lt;&gt;"",Компоненты!K55,"")</f>
        <v>Параметрическая</v>
      </c>
      <c r="L55" t="str">
        <f>IF(Компоненты!L55&lt;&gt;"",Компоненты!L55,"")</f>
        <v/>
      </c>
      <c r="M55" t="str">
        <f>IF(Компоненты!M55&lt;&gt;"",Компоненты!M55,"")</f>
        <v/>
      </c>
      <c r="N55" t="str">
        <f>IF(Компоненты!N55&lt;&gt;"",Компоненты!N55,"")</f>
        <v>https://www.nanocad.ru/products/bim/ventilation/</v>
      </c>
      <c r="O55" t="str">
        <f>IF(Компоненты!O55&lt;&gt;"",Компоненты!O55,"")</f>
        <v>100, 125, 160</v>
      </c>
      <c r="P55" t="str">
        <f>IF(Компоненты!P55&lt;&gt;"",Компоненты!P55,"")</f>
        <v>2024.08.02</v>
      </c>
      <c r="Q55" t="str">
        <f>IF(Компоненты!Q55&lt;&gt;"",Компоненты!Q55,"")</f>
        <v/>
      </c>
      <c r="R55" t="str">
        <f>IF(Компоненты!R55&lt;&gt;"",Компоненты!R55,"")</f>
        <v/>
      </c>
      <c r="S55" t="str">
        <f>IF(Компоненты!S55&lt;&gt;"",Компоненты!S55,"")</f>
        <v/>
      </c>
      <c r="T55" t="str">
        <f>IF(Компоненты!T55&lt;&gt;"",Компоненты!T55,"")</f>
        <v/>
      </c>
      <c r="U55" t="str">
        <f>IF(Компоненты!U55&lt;&gt;"",Компоненты!U55,"")</f>
        <v/>
      </c>
    </row>
    <row r="56" spans="2:21">
      <c r="B56">
        <f>IF(Компоненты!B56&lt;&gt;"",Компоненты!B56,"")</f>
        <v>53</v>
      </c>
      <c r="C56" t="str">
        <f>IF(Компоненты!C56&lt;&gt;"",Компоненты!C56,"")</f>
        <v>Переход</v>
      </c>
      <c r="D56">
        <f>IF(Компоненты!D56&lt;&gt;"",Компоненты!D56,"")</f>
        <v>1</v>
      </c>
      <c r="E56" t="str">
        <f>IF(Компоненты!E56&lt;&gt;"",Компоненты!E56,"")</f>
        <v>79c1c374d82a11e4c46b9eafffbde9a1</v>
      </c>
      <c r="F56" t="str">
        <f>IF(Компоненты!F56&lt;&gt;"",Компоненты!F56,"")</f>
        <v>Элементы воздуховодов</v>
      </c>
      <c r="G56" t="str">
        <f>IF(Компоненты!G56&lt;&gt;"",Компоненты!G56,"")</f>
        <v>Переход</v>
      </c>
      <c r="H56" t="str">
        <f>IF(Компоненты!H56&lt;&gt;"",Компоненты!H56,"")</f>
        <v>параметрический круглого сечения</v>
      </c>
      <c r="I56" t="str">
        <f>IF(Компоненты!I56&lt;&gt;"",Компоненты!I56,"")</f>
        <v>Круглый</v>
      </c>
      <c r="J56" t="str">
        <f>IF(Компоненты!J56&lt;&gt;"",Компоненты!J56,"")</f>
        <v>Базовое оборудование</v>
      </c>
      <c r="K56" t="str">
        <f>IF(Компоненты!K56&lt;&gt;"",Компоненты!K56,"")</f>
        <v>Параметрическая</v>
      </c>
      <c r="L56" t="str">
        <f>IF(Компоненты!L56&lt;&gt;"",Компоненты!L56,"")</f>
        <v/>
      </c>
      <c r="M56" t="str">
        <f>IF(Компоненты!M56&lt;&gt;"",Компоненты!M56,"")</f>
        <v/>
      </c>
      <c r="N56" t="str">
        <f>IF(Компоненты!N56&lt;&gt;"",Компоненты!N56,"")</f>
        <v>https://www.nanocad.ru/products/bim/ventilation/</v>
      </c>
      <c r="O56" t="str">
        <f>IF(Компоненты!O56&lt;&gt;"",Компоненты!O56,"")</f>
        <v>125x100, 160x100, 160x125</v>
      </c>
      <c r="P56" t="str">
        <f>IF(Компоненты!P56&lt;&gt;"",Компоненты!P56,"")</f>
        <v>2024.08.02</v>
      </c>
      <c r="Q56" t="str">
        <f>IF(Компоненты!Q56&lt;&gt;"",Компоненты!Q56,"")</f>
        <v/>
      </c>
      <c r="R56" t="str">
        <f>IF(Компоненты!R56&lt;&gt;"",Компоненты!R56,"")</f>
        <v/>
      </c>
      <c r="S56" t="str">
        <f>IF(Компоненты!S56&lt;&gt;"",Компоненты!S56,"")</f>
        <v/>
      </c>
      <c r="T56" t="str">
        <f>IF(Компоненты!T56&lt;&gt;"",Компоненты!T56,"")</f>
        <v/>
      </c>
      <c r="U56" t="str">
        <f>IF(Компоненты!U56&lt;&gt;"",Компоненты!U56,"")</f>
        <v/>
      </c>
    </row>
    <row r="57" spans="2:21">
      <c r="B57">
        <f>IF(Компоненты!B57&lt;&gt;"",Компоненты!B57,"")</f>
        <v>54</v>
      </c>
      <c r="C57" t="str">
        <f>IF(Компоненты!C57&lt;&gt;"",Компоненты!C57,"")</f>
        <v>Тройник</v>
      </c>
      <c r="D57">
        <f>IF(Компоненты!D57&lt;&gt;"",Компоненты!D57,"")</f>
        <v>1</v>
      </c>
      <c r="E57" t="str">
        <f>IF(Компоненты!E57&lt;&gt;"",Компоненты!E57,"")</f>
        <v>acb7bdc41f035930b071be6dc6f144d7</v>
      </c>
      <c r="F57" t="str">
        <f>IF(Компоненты!F57&lt;&gt;"",Компоненты!F57,"")</f>
        <v>Элементы воздуховодов</v>
      </c>
      <c r="G57" t="str">
        <f>IF(Компоненты!G57&lt;&gt;"",Компоненты!G57,"")</f>
        <v>Тройник</v>
      </c>
      <c r="H57" t="str">
        <f>IF(Компоненты!H57&lt;&gt;"",Компоненты!H57,"")</f>
        <v>параметрический</v>
      </c>
      <c r="I57" t="str">
        <f>IF(Компоненты!I57&lt;&gt;"",Компоненты!I57,"")</f>
        <v>Круглый</v>
      </c>
      <c r="J57" t="str">
        <f>IF(Компоненты!J57&lt;&gt;"",Компоненты!J57,"")</f>
        <v>Базовое оборудование</v>
      </c>
      <c r="K57" t="str">
        <f>IF(Компоненты!K57&lt;&gt;"",Компоненты!K57,"")</f>
        <v>Параметрическая</v>
      </c>
      <c r="L57" t="str">
        <f>IF(Компоненты!L57&lt;&gt;"",Компоненты!L57,"")</f>
        <v/>
      </c>
      <c r="M57" t="str">
        <f>IF(Компоненты!M57&lt;&gt;"",Компоненты!M57,"")</f>
        <v/>
      </c>
      <c r="N57" t="str">
        <f>IF(Компоненты!N57&lt;&gt;"",Компоненты!N57,"")</f>
        <v>https://www.nanocad.ru/products/bim/ventilation/</v>
      </c>
      <c r="O57" t="str">
        <f>IF(Компоненты!O57&lt;&gt;"",Компоненты!O57,"")</f>
        <v>100x100, 125x100, 160x100</v>
      </c>
      <c r="P57" t="str">
        <f>IF(Компоненты!P57&lt;&gt;"",Компоненты!P57,"")</f>
        <v>2024.08.02</v>
      </c>
      <c r="Q57" t="str">
        <f>IF(Компоненты!Q57&lt;&gt;"",Компоненты!Q57,"")</f>
        <v/>
      </c>
      <c r="R57" t="str">
        <f>IF(Компоненты!R57&lt;&gt;"",Компоненты!R57,"")</f>
        <v/>
      </c>
      <c r="S57" t="str">
        <f>IF(Компоненты!S57&lt;&gt;"",Компоненты!S57,"")</f>
        <v/>
      </c>
      <c r="T57" t="str">
        <f>IF(Компоненты!T57&lt;&gt;"",Компоненты!T57,"")</f>
        <v/>
      </c>
      <c r="U57" t="str">
        <f>IF(Компоненты!U57&lt;&gt;"",Компоненты!U57,"")</f>
        <v/>
      </c>
    </row>
    <row r="58" spans="2:21">
      <c r="B58">
        <f>IF(Компоненты!B58&lt;&gt;"",Компоненты!B58,"")</f>
        <v>55</v>
      </c>
      <c r="C58" t="str">
        <f>IF(Компоненты!C58&lt;&gt;"",Компоненты!C58,"")</f>
        <v>Заглушка</v>
      </c>
      <c r="D58">
        <f>IF(Компоненты!D58&lt;&gt;"",Компоненты!D58,"")</f>
        <v>1</v>
      </c>
      <c r="E58" t="str">
        <f>IF(Компоненты!E58&lt;&gt;"",Компоненты!E58,"")</f>
        <v>37e309a42d9a6166127c4efee053b539</v>
      </c>
      <c r="F58" t="str">
        <f>IF(Компоненты!F58&lt;&gt;"",Компоненты!F58,"")</f>
        <v>Элементы трубопроводов</v>
      </c>
      <c r="G58" t="str">
        <f>IF(Компоненты!G58&lt;&gt;"",Компоненты!G58,"")</f>
        <v>Заглушка</v>
      </c>
      <c r="H58" t="str">
        <f>IF(Компоненты!H58&lt;&gt;"",Компоненты!H58,"")</f>
        <v>параметрическая</v>
      </c>
      <c r="I58" t="str">
        <f>IF(Компоненты!I58&lt;&gt;"",Компоненты!I58,"")</f>
        <v>Круглый</v>
      </c>
      <c r="J58" t="str">
        <f>IF(Компоненты!J58&lt;&gt;"",Компоненты!J58,"")</f>
        <v>Базовое оборудование</v>
      </c>
      <c r="K58" t="str">
        <f>IF(Компоненты!K58&lt;&gt;"",Компоненты!K58,"")</f>
        <v>Параметрическая</v>
      </c>
      <c r="L58" t="str">
        <f>IF(Компоненты!L58&lt;&gt;"",Компоненты!L58,"")</f>
        <v/>
      </c>
      <c r="M58" t="str">
        <f>IF(Компоненты!M58&lt;&gt;"",Компоненты!M58,"")</f>
        <v/>
      </c>
      <c r="N58" t="str">
        <f>IF(Компоненты!N58&lt;&gt;"",Компоненты!N58,"")</f>
        <v>https://www.nanocad.ru/products/bim/ventilation/</v>
      </c>
      <c r="O58">
        <f>IF(Компоненты!O58&lt;&gt;"",Компоненты!O58,"")</f>
        <v>100</v>
      </c>
      <c r="P58" t="str">
        <f>IF(Компоненты!P58&lt;&gt;"",Компоненты!P58,"")</f>
        <v>2024.08.02</v>
      </c>
      <c r="Q58" t="str">
        <f>IF(Компоненты!Q58&lt;&gt;"",Компоненты!Q58,"")</f>
        <v/>
      </c>
      <c r="R58" t="str">
        <f>IF(Компоненты!R58&lt;&gt;"",Компоненты!R58,"")</f>
        <v/>
      </c>
      <c r="S58" t="str">
        <f>IF(Компоненты!S58&lt;&gt;"",Компоненты!S58,"")</f>
        <v/>
      </c>
      <c r="T58" t="str">
        <f>IF(Компоненты!T58&lt;&gt;"",Компоненты!T58,"")</f>
        <v/>
      </c>
      <c r="U58" t="str">
        <f>IF(Компоненты!U58&lt;&gt;"",Компоненты!U58,"")</f>
        <v/>
      </c>
    </row>
    <row r="59" spans="2:21">
      <c r="B59">
        <f>IF(Компоненты!B59&lt;&gt;"",Компоненты!B59,"")</f>
        <v>56</v>
      </c>
      <c r="C59" t="str">
        <f>IF(Компоненты!C59&lt;&gt;"",Компоненты!C59,"")</f>
        <v>Крестовина</v>
      </c>
      <c r="D59">
        <f>IF(Компоненты!D59&lt;&gt;"",Компоненты!D59,"")</f>
        <v>1</v>
      </c>
      <c r="E59" t="str">
        <f>IF(Компоненты!E59&lt;&gt;"",Компоненты!E59,"")</f>
        <v>efea2614a26a5dee52621563826198f3</v>
      </c>
      <c r="F59" t="str">
        <f>IF(Компоненты!F59&lt;&gt;"",Компоненты!F59,"")</f>
        <v>Элементы трубопроводов</v>
      </c>
      <c r="G59" t="str">
        <f>IF(Компоненты!G59&lt;&gt;"",Компоненты!G59,"")</f>
        <v>Крестовина</v>
      </c>
      <c r="H59" t="str">
        <f>IF(Компоненты!H59&lt;&gt;"",Компоненты!H59,"")</f>
        <v>параметрическая</v>
      </c>
      <c r="I59" t="str">
        <f>IF(Компоненты!I59&lt;&gt;"",Компоненты!I59,"")</f>
        <v>Круглый</v>
      </c>
      <c r="J59" t="str">
        <f>IF(Компоненты!J59&lt;&gt;"",Компоненты!J59,"")</f>
        <v>Базовое оборудование</v>
      </c>
      <c r="K59" t="str">
        <f>IF(Компоненты!K59&lt;&gt;"",Компоненты!K59,"")</f>
        <v>Параметрическая</v>
      </c>
      <c r="L59" t="str">
        <f>IF(Компоненты!L59&lt;&gt;"",Компоненты!L59,"")</f>
        <v/>
      </c>
      <c r="M59" t="str">
        <f>IF(Компоненты!M59&lt;&gt;"",Компоненты!M59,"")</f>
        <v/>
      </c>
      <c r="N59" t="str">
        <f>IF(Компоненты!N59&lt;&gt;"",Компоненты!N59,"")</f>
        <v>https://www.nanocad.ru/products/bim/ventilation/</v>
      </c>
      <c r="O59" t="str">
        <f>IF(Компоненты!O59&lt;&gt;"",Компоненты!O59,"")</f>
        <v>100x(100, 100)</v>
      </c>
      <c r="P59" t="str">
        <f>IF(Компоненты!P59&lt;&gt;"",Компоненты!P59,"")</f>
        <v>2024.08.02</v>
      </c>
      <c r="Q59" t="str">
        <f>IF(Компоненты!Q59&lt;&gt;"",Компоненты!Q59,"")</f>
        <v/>
      </c>
      <c r="R59" t="str">
        <f>IF(Компоненты!R59&lt;&gt;"",Компоненты!R59,"")</f>
        <v/>
      </c>
      <c r="S59" t="str">
        <f>IF(Компоненты!S59&lt;&gt;"",Компоненты!S59,"")</f>
        <v/>
      </c>
      <c r="T59" t="str">
        <f>IF(Компоненты!T59&lt;&gt;"",Компоненты!T59,"")</f>
        <v/>
      </c>
      <c r="U59" t="str">
        <f>IF(Компоненты!U59&lt;&gt;"",Компоненты!U59,"")</f>
        <v/>
      </c>
    </row>
    <row r="60" spans="2:21">
      <c r="B60">
        <f>IF(Компоненты!B60&lt;&gt;"",Компоненты!B60,"")</f>
        <v>57</v>
      </c>
      <c r="C60" t="str">
        <f>IF(Компоненты!C60&lt;&gt;"",Компоненты!C60,"")</f>
        <v>Отвод</v>
      </c>
      <c r="D60">
        <f>IF(Компоненты!D60&lt;&gt;"",Компоненты!D60,"")</f>
        <v>1</v>
      </c>
      <c r="E60" t="str">
        <f>IF(Компоненты!E60&lt;&gt;"",Компоненты!E60,"")</f>
        <v>760a03237e117c839b86d2ce8f87f65e</v>
      </c>
      <c r="F60" t="str">
        <f>IF(Компоненты!F60&lt;&gt;"",Компоненты!F60,"")</f>
        <v>Элементы трубопроводов</v>
      </c>
      <c r="G60" t="str">
        <f>IF(Компоненты!G60&lt;&gt;"",Компоненты!G60,"")</f>
        <v>Отвод</v>
      </c>
      <c r="H60" t="str">
        <f>IF(Компоненты!H60&lt;&gt;"",Компоненты!H60,"")</f>
        <v>параметрическая</v>
      </c>
      <c r="I60" t="str">
        <f>IF(Компоненты!I60&lt;&gt;"",Компоненты!I60,"")</f>
        <v>Круглый</v>
      </c>
      <c r="J60" t="str">
        <f>IF(Компоненты!J60&lt;&gt;"",Компоненты!J60,"")</f>
        <v>Базовое оборудование</v>
      </c>
      <c r="K60" t="str">
        <f>IF(Компоненты!K60&lt;&gt;"",Компоненты!K60,"")</f>
        <v>Параметрическая</v>
      </c>
      <c r="L60" t="str">
        <f>IF(Компоненты!L60&lt;&gt;"",Компоненты!L60,"")</f>
        <v/>
      </c>
      <c r="M60" t="str">
        <f>IF(Компоненты!M60&lt;&gt;"",Компоненты!M60,"")</f>
        <v/>
      </c>
      <c r="N60" t="str">
        <f>IF(Компоненты!N60&lt;&gt;"",Компоненты!N60,"")</f>
        <v>https://www.nanocad.ru/products/bim/ventilation/</v>
      </c>
      <c r="O60">
        <f>IF(Компоненты!O60&lt;&gt;"",Компоненты!O60,"")</f>
        <v>100</v>
      </c>
      <c r="P60" t="str">
        <f>IF(Компоненты!P60&lt;&gt;"",Компоненты!P60,"")</f>
        <v>2024.08.02</v>
      </c>
      <c r="Q60" t="str">
        <f>IF(Компоненты!Q60&lt;&gt;"",Компоненты!Q60,"")</f>
        <v/>
      </c>
      <c r="R60" t="str">
        <f>IF(Компоненты!R60&lt;&gt;"",Компоненты!R60,"")</f>
        <v/>
      </c>
      <c r="S60" t="str">
        <f>IF(Компоненты!S60&lt;&gt;"",Компоненты!S60,"")</f>
        <v/>
      </c>
      <c r="T60" t="str">
        <f>IF(Компоненты!T60&lt;&gt;"",Компоненты!T60,"")</f>
        <v/>
      </c>
      <c r="U60" t="str">
        <f>IF(Компоненты!U60&lt;&gt;"",Компоненты!U60,"")</f>
        <v/>
      </c>
    </row>
    <row r="61" spans="2:21">
      <c r="B61">
        <f>IF(Компоненты!B61&lt;&gt;"",Компоненты!B61,"")</f>
        <v>58</v>
      </c>
      <c r="C61" t="str">
        <f>IF(Компоненты!C61&lt;&gt;"",Компоненты!C61,"")</f>
        <v>Переход</v>
      </c>
      <c r="D61">
        <f>IF(Компоненты!D61&lt;&gt;"",Компоненты!D61,"")</f>
        <v>1</v>
      </c>
      <c r="E61" t="str">
        <f>IF(Компоненты!E61&lt;&gt;"",Компоненты!E61,"")</f>
        <v>ee0149ff386fc6546834692e05f6dc7e</v>
      </c>
      <c r="F61" t="str">
        <f>IF(Компоненты!F61&lt;&gt;"",Компоненты!F61,"")</f>
        <v>Элементы трубопроводов</v>
      </c>
      <c r="G61" t="str">
        <f>IF(Компоненты!G61&lt;&gt;"",Компоненты!G61,"")</f>
        <v>Переход</v>
      </c>
      <c r="H61" t="str">
        <f>IF(Компоненты!H61&lt;&gt;"",Компоненты!H61,"")</f>
        <v>параметрический</v>
      </c>
      <c r="I61" t="str">
        <f>IF(Компоненты!I61&lt;&gt;"",Компоненты!I61,"")</f>
        <v>Круглый</v>
      </c>
      <c r="J61" t="str">
        <f>IF(Компоненты!J61&lt;&gt;"",Компоненты!J61,"")</f>
        <v>Базовое оборудование</v>
      </c>
      <c r="K61" t="str">
        <f>IF(Компоненты!K61&lt;&gt;"",Компоненты!K61,"")</f>
        <v>Параметрическая</v>
      </c>
      <c r="L61" t="str">
        <f>IF(Компоненты!L61&lt;&gt;"",Компоненты!L61,"")</f>
        <v/>
      </c>
      <c r="M61" t="str">
        <f>IF(Компоненты!M61&lt;&gt;"",Компоненты!M61,"")</f>
        <v/>
      </c>
      <c r="N61" t="str">
        <f>IF(Компоненты!N61&lt;&gt;"",Компоненты!N61,"")</f>
        <v>https://www.nanocad.ru/products/bim/ventilation/</v>
      </c>
      <c r="O61" t="str">
        <f>IF(Компоненты!O61&lt;&gt;"",Компоненты!O61,"")</f>
        <v>150x100</v>
      </c>
      <c r="P61" t="str">
        <f>IF(Компоненты!P61&lt;&gt;"",Компоненты!P61,"")</f>
        <v>2024.08.02</v>
      </c>
      <c r="Q61" t="str">
        <f>IF(Компоненты!Q61&lt;&gt;"",Компоненты!Q61,"")</f>
        <v/>
      </c>
      <c r="R61" t="str">
        <f>IF(Компоненты!R61&lt;&gt;"",Компоненты!R61,"")</f>
        <v/>
      </c>
      <c r="S61" t="str">
        <f>IF(Компоненты!S61&lt;&gt;"",Компоненты!S61,"")</f>
        <v/>
      </c>
      <c r="T61" t="str">
        <f>IF(Компоненты!T61&lt;&gt;"",Компоненты!T61,"")</f>
        <v/>
      </c>
      <c r="U61" t="str">
        <f>IF(Компоненты!U61&lt;&gt;"",Компоненты!U61,"")</f>
        <v/>
      </c>
    </row>
    <row r="62" spans="2:21">
      <c r="B62">
        <f>IF(Компоненты!B62&lt;&gt;"",Компоненты!B62,"")</f>
        <v>59</v>
      </c>
      <c r="C62" t="str">
        <f>IF(Компоненты!C62&lt;&gt;"",Компоненты!C62,"")</f>
        <v>Тройник</v>
      </c>
      <c r="D62">
        <f>IF(Компоненты!D62&lt;&gt;"",Компоненты!D62,"")</f>
        <v>1</v>
      </c>
      <c r="E62" t="str">
        <f>IF(Компоненты!E62&lt;&gt;"",Компоненты!E62,"")</f>
        <v>3d7b65dd603b14eb984865cf92bb8074</v>
      </c>
      <c r="F62" t="str">
        <f>IF(Компоненты!F62&lt;&gt;"",Компоненты!F62,"")</f>
        <v>Элементы трубопроводов</v>
      </c>
      <c r="G62" t="str">
        <f>IF(Компоненты!G62&lt;&gt;"",Компоненты!G62,"")</f>
        <v>Тройник</v>
      </c>
      <c r="H62" t="str">
        <f>IF(Компоненты!H62&lt;&gt;"",Компоненты!H62,"")</f>
        <v>параметрический</v>
      </c>
      <c r="I62" t="str">
        <f>IF(Компоненты!I62&lt;&gt;"",Компоненты!I62,"")</f>
        <v>Круглый</v>
      </c>
      <c r="J62" t="str">
        <f>IF(Компоненты!J62&lt;&gt;"",Компоненты!J62,"")</f>
        <v>Базовое оборудование</v>
      </c>
      <c r="K62" t="str">
        <f>IF(Компоненты!K62&lt;&gt;"",Компоненты!K62,"")</f>
        <v>Параметрическая</v>
      </c>
      <c r="L62" t="str">
        <f>IF(Компоненты!L62&lt;&gt;"",Компоненты!L62,"")</f>
        <v/>
      </c>
      <c r="M62" t="str">
        <f>IF(Компоненты!M62&lt;&gt;"",Компоненты!M62,"")</f>
        <v/>
      </c>
      <c r="N62" t="str">
        <f>IF(Компоненты!N62&lt;&gt;"",Компоненты!N62,"")</f>
        <v>https://www.nanocad.ru/products/bim/ventilation/</v>
      </c>
      <c r="O62" t="str">
        <f>IF(Компоненты!O62&lt;&gt;"",Компоненты!O62,"")</f>
        <v>150x150</v>
      </c>
      <c r="P62" t="str">
        <f>IF(Компоненты!P62&lt;&gt;"",Компоненты!P62,"")</f>
        <v>2024.08.02</v>
      </c>
      <c r="Q62" t="str">
        <f>IF(Компоненты!Q62&lt;&gt;"",Компоненты!Q62,"")</f>
        <v/>
      </c>
      <c r="R62" t="str">
        <f>IF(Компоненты!R62&lt;&gt;"",Компоненты!R62,"")</f>
        <v/>
      </c>
      <c r="S62" t="str">
        <f>IF(Компоненты!S62&lt;&gt;"",Компоненты!S62,"")</f>
        <v/>
      </c>
      <c r="T62" t="str">
        <f>IF(Компоненты!T62&lt;&gt;"",Компоненты!T62,"")</f>
        <v/>
      </c>
      <c r="U62" t="str">
        <f>IF(Компоненты!U62&lt;&gt;"",Компоненты!U62,"")</f>
        <v/>
      </c>
    </row>
    <row r="63" spans="2:21">
      <c r="B63">
        <f>IF(Компоненты!B63&lt;&gt;"",Компоненты!B63,"")</f>
        <v>60</v>
      </c>
      <c r="C63" t="str">
        <f>IF(Компоненты!C63&lt;&gt;"",Компоненты!C63,"")</f>
        <v>Трубопровод</v>
      </c>
      <c r="D63">
        <f>IF(Компоненты!D63&lt;&gt;"",Компоненты!D63,"")</f>
        <v>1</v>
      </c>
      <c r="E63" t="str">
        <f>IF(Компоненты!E63&lt;&gt;"",Компоненты!E63,"")</f>
        <v>978100b273aad8ca85ba3f1e2572317b</v>
      </c>
      <c r="F63" t="str">
        <f>IF(Компоненты!F63&lt;&gt;"",Компоненты!F63,"")</f>
        <v>Элементы трубопроводов</v>
      </c>
      <c r="G63" t="str">
        <f>IF(Компоненты!G63&lt;&gt;"",Компоненты!G63,"")</f>
        <v>Трубопровод</v>
      </c>
      <c r="H63" t="str">
        <f>IF(Компоненты!H63&lt;&gt;"",Компоненты!H63,"")</f>
        <v>параметрический</v>
      </c>
      <c r="I63" t="str">
        <f>IF(Компоненты!I63&lt;&gt;"",Компоненты!I63,"")</f>
        <v>Круглый</v>
      </c>
      <c r="J63" t="str">
        <f>IF(Компоненты!J63&lt;&gt;"",Компоненты!J63,"")</f>
        <v>Базовое оборудование</v>
      </c>
      <c r="K63" t="str">
        <f>IF(Компоненты!K63&lt;&gt;"",Компоненты!K63,"")</f>
        <v>Параметрическая</v>
      </c>
      <c r="L63" t="str">
        <f>IF(Компоненты!L63&lt;&gt;"",Компоненты!L63,"")</f>
        <v/>
      </c>
      <c r="M63" t="str">
        <f>IF(Компоненты!M63&lt;&gt;"",Компоненты!M63,"")</f>
        <v/>
      </c>
      <c r="N63" t="str">
        <f>IF(Компоненты!N63&lt;&gt;"",Компоненты!N63,"")</f>
        <v>https://www.nanocad.ru/products/bim/ventilation/</v>
      </c>
      <c r="O63">
        <f>IF(Компоненты!O63&lt;&gt;"",Компоненты!O63,"")</f>
        <v>150</v>
      </c>
      <c r="P63" t="str">
        <f>IF(Компоненты!P63&lt;&gt;"",Компоненты!P63,"")</f>
        <v>2024.08.02</v>
      </c>
      <c r="Q63" t="str">
        <f>IF(Компоненты!Q63&lt;&gt;"",Компоненты!Q63,"")</f>
        <v/>
      </c>
      <c r="R63" t="str">
        <f>IF(Компоненты!R63&lt;&gt;"",Компоненты!R63,"")</f>
        <v/>
      </c>
      <c r="S63" t="str">
        <f>IF(Компоненты!S63&lt;&gt;"",Компоненты!S63,"")</f>
        <v/>
      </c>
      <c r="T63" t="str">
        <f>IF(Компоненты!T63&lt;&gt;"",Компоненты!T63,"")</f>
        <v/>
      </c>
      <c r="U63" t="str">
        <f>IF(Компоненты!U63&lt;&gt;"",Компоненты!U63,"")</f>
        <v/>
      </c>
    </row>
    <row r="64" spans="2:21">
      <c r="B64">
        <f>IF(Компоненты!B64&lt;&gt;"",Компоненты!B64,"")</f>
        <v>61</v>
      </c>
      <c r="C64" t="str">
        <f>IF(Компоненты!C64&lt;&gt;"",Компоненты!C64,"")</f>
        <v>Воздуховод</v>
      </c>
      <c r="D64">
        <f>IF(Компоненты!D64&lt;&gt;"",Компоненты!D64,"")</f>
        <v>1</v>
      </c>
      <c r="E64" t="str">
        <f>IF(Компоненты!E64&lt;&gt;"",Компоненты!E64,"")</f>
        <v>a902a0a04a3b7e6be7ae13fc3a75d529</v>
      </c>
      <c r="F64" t="str">
        <f>IF(Компоненты!F64&lt;&gt;"",Компоненты!F64,"")</f>
        <v>Элементы воздуховодов</v>
      </c>
      <c r="G64" t="str">
        <f>IF(Компоненты!G64&lt;&gt;"",Компоненты!G64,"")</f>
        <v>Воздуховод</v>
      </c>
      <c r="H64" t="str">
        <f>IF(Компоненты!H64&lt;&gt;"",Компоненты!H64,"")</f>
        <v/>
      </c>
      <c r="I64" t="str">
        <f>IF(Компоненты!I64&lt;&gt;"",Компоненты!I64,"")</f>
        <v>Круглый</v>
      </c>
      <c r="J64" t="str">
        <f>IF(Компоненты!J64&lt;&gt;"",Компоненты!J64,"")</f>
        <v>Базовое оборудование</v>
      </c>
      <c r="K64" t="str">
        <f>IF(Компоненты!K64&lt;&gt;"",Компоненты!K64,"")</f>
        <v>Статическая</v>
      </c>
      <c r="L64" t="str">
        <f>IF(Компоненты!L64&lt;&gt;"",Компоненты!L64,"")</f>
        <v/>
      </c>
      <c r="M64" t="str">
        <f>IF(Компоненты!M64&lt;&gt;"",Компоненты!M64,"")</f>
        <v/>
      </c>
      <c r="N64" t="str">
        <f>IF(Компоненты!N64&lt;&gt;"",Компоненты!N64,"")</f>
        <v>https://www.nanocad.ru/products/bim/ventilation/</v>
      </c>
      <c r="O64" t="str">
        <f>IF(Компоненты!O64&lt;&gt;"",Компоненты!O64,"")</f>
        <v>100, 125, 140, 160, 180, 200, 225, 250, 280, 315, 355, 400, 450, 500, 560, 630, 710, 800, 900, 1000, 1120, 1250, 1400, 1600, 1800, 2000</v>
      </c>
      <c r="P64" t="str">
        <f>IF(Компоненты!P64&lt;&gt;"",Компоненты!P64,"")</f>
        <v>2024.08.02</v>
      </c>
      <c r="Q64" t="str">
        <f>IF(Компоненты!Q64&lt;&gt;"",Компоненты!Q64,"")</f>
        <v/>
      </c>
      <c r="R64" t="str">
        <f>IF(Компоненты!R64&lt;&gt;"",Компоненты!R64,"")</f>
        <v/>
      </c>
      <c r="S64" t="str">
        <f>IF(Компоненты!S64&lt;&gt;"",Компоненты!S64,"")</f>
        <v/>
      </c>
      <c r="T64" t="str">
        <f>IF(Компоненты!T64&lt;&gt;"",Компоненты!T64,"")</f>
        <v/>
      </c>
      <c r="U64" t="str">
        <f>IF(Компоненты!U64&lt;&gt;"",Компоненты!U64,"")</f>
        <v/>
      </c>
    </row>
    <row r="65" spans="2:21">
      <c r="B65">
        <f>IF(Компоненты!B65&lt;&gt;"",Компоненты!B65,"")</f>
        <v>62</v>
      </c>
      <c r="C65" t="str">
        <f>IF(Компоненты!C65&lt;&gt;"",Компоненты!C65,"")</f>
        <v>Воздуховод</v>
      </c>
      <c r="D65">
        <f>IF(Компоненты!D65&lt;&gt;"",Компоненты!D65,"")</f>
        <v>1</v>
      </c>
      <c r="E65" t="str">
        <f>IF(Компоненты!E65&lt;&gt;"",Компоненты!E65,"")</f>
        <v>3267b9ff172337acf7262b6d577b4c18</v>
      </c>
      <c r="F65" t="str">
        <f>IF(Компоненты!F65&lt;&gt;"",Компоненты!F65,"")</f>
        <v>Элементы воздуховодов</v>
      </c>
      <c r="G65" t="str">
        <f>IF(Компоненты!G65&lt;&gt;"",Компоненты!G65,"")</f>
        <v>Воздуховод</v>
      </c>
      <c r="H65" t="str">
        <f>IF(Компоненты!H65&lt;&gt;"",Компоненты!H65,"")</f>
        <v/>
      </c>
      <c r="I65" t="str">
        <f>IF(Компоненты!I65&lt;&gt;"",Компоненты!I65,"")</f>
        <v>Прямоугольный</v>
      </c>
      <c r="J65" t="str">
        <f>IF(Компоненты!J65&lt;&gt;"",Компоненты!J65,"")</f>
        <v>Базовое оборудование</v>
      </c>
      <c r="K65" t="str">
        <f>IF(Компоненты!K65&lt;&gt;"",Компоненты!K65,"")</f>
        <v>Статическая</v>
      </c>
      <c r="L65" t="str">
        <f>IF(Компоненты!L65&lt;&gt;"",Компоненты!L65,"")</f>
        <v/>
      </c>
      <c r="M65" t="str">
        <f>IF(Компоненты!M65&lt;&gt;"",Компоненты!M65,"")</f>
        <v/>
      </c>
      <c r="N65" t="str">
        <f>IF(Компоненты!N65&lt;&gt;"",Компоненты!N65,"")</f>
        <v>https://www.nanocad.ru/products/bim/ventilation/</v>
      </c>
      <c r="O65" t="str">
        <f>IF(Компоненты!O65&lt;&gt;"",Компоненты!O65,"")</f>
        <v>100x100...2000x2000</v>
      </c>
      <c r="P65" t="str">
        <f>IF(Компоненты!P65&lt;&gt;"",Компоненты!P65,"")</f>
        <v>2024.08.02</v>
      </c>
      <c r="Q65" t="str">
        <f>IF(Компоненты!Q65&lt;&gt;"",Компоненты!Q65,"")</f>
        <v/>
      </c>
      <c r="R65" t="str">
        <f>IF(Компоненты!R65&lt;&gt;"",Компоненты!R65,"")</f>
        <v/>
      </c>
      <c r="S65" t="str">
        <f>IF(Компоненты!S65&lt;&gt;"",Компоненты!S65,"")</f>
        <v/>
      </c>
      <c r="T65" t="str">
        <f>IF(Компоненты!T65&lt;&gt;"",Компоненты!T65,"")</f>
        <v/>
      </c>
      <c r="U65" t="str">
        <f>IF(Компоненты!U65&lt;&gt;"",Компоненты!U65,"")</f>
        <v/>
      </c>
    </row>
    <row r="66" spans="2:21">
      <c r="B66">
        <f>IF(Компоненты!B66&lt;&gt;"",Компоненты!B66,"")</f>
        <v>63</v>
      </c>
      <c r="C66" t="str">
        <f>IF(Компоненты!C66&lt;&gt;"",Компоненты!C66,"")</f>
        <v>Заглушка</v>
      </c>
      <c r="D66">
        <f>IF(Компоненты!D66&lt;&gt;"",Компоненты!D66,"")</f>
        <v>1</v>
      </c>
      <c r="E66" t="str">
        <f>IF(Компоненты!E66&lt;&gt;"",Компоненты!E66,"")</f>
        <v>73bf9939851bb4793f5f5ee2f7d91176</v>
      </c>
      <c r="F66" t="str">
        <f>IF(Компоненты!F66&lt;&gt;"",Компоненты!F66,"")</f>
        <v>Элементы воздуховодов</v>
      </c>
      <c r="G66" t="str">
        <f>IF(Компоненты!G66&lt;&gt;"",Компоненты!G66,"")</f>
        <v>Заглушка</v>
      </c>
      <c r="H66" t="str">
        <f>IF(Компоненты!H66&lt;&gt;"",Компоненты!H66,"")</f>
        <v/>
      </c>
      <c r="I66" t="str">
        <f>IF(Компоненты!I66&lt;&gt;"",Компоненты!I66,"")</f>
        <v>Круглый</v>
      </c>
      <c r="J66" t="str">
        <f>IF(Компоненты!J66&lt;&gt;"",Компоненты!J66,"")</f>
        <v>Базовое оборудование</v>
      </c>
      <c r="K66" t="str">
        <f>IF(Компоненты!K66&lt;&gt;"",Компоненты!K66,"")</f>
        <v>Статическая</v>
      </c>
      <c r="L66" t="str">
        <f>IF(Компоненты!L66&lt;&gt;"",Компоненты!L66,"")</f>
        <v/>
      </c>
      <c r="M66" t="str">
        <f>IF(Компоненты!M66&lt;&gt;"",Компоненты!M66,"")</f>
        <v/>
      </c>
      <c r="N66" t="str">
        <f>IF(Компоненты!N66&lt;&gt;"",Компоненты!N66,"")</f>
        <v>https://www.nanocad.ru/products/bim/ventilation/</v>
      </c>
      <c r="O66" t="str">
        <f>IF(Компоненты!O66&lt;&gt;"",Компоненты!O66,"")</f>
        <v>100, 125, 140, 160, 180, 200, 225, 250, 280, 315, 355, 400, 450, 500, 560, 630, 710, 800, 900, 1000, 1120, 1250</v>
      </c>
      <c r="P66" t="str">
        <f>IF(Компоненты!P66&lt;&gt;"",Компоненты!P66,"")</f>
        <v>2024.08.02</v>
      </c>
      <c r="Q66" t="str">
        <f>IF(Компоненты!Q66&lt;&gt;"",Компоненты!Q66,"")</f>
        <v/>
      </c>
      <c r="R66" t="str">
        <f>IF(Компоненты!R66&lt;&gt;"",Компоненты!R66,"")</f>
        <v/>
      </c>
      <c r="S66" t="str">
        <f>IF(Компоненты!S66&lt;&gt;"",Компоненты!S66,"")</f>
        <v/>
      </c>
      <c r="T66" t="str">
        <f>IF(Компоненты!T66&lt;&gt;"",Компоненты!T66,"")</f>
        <v/>
      </c>
      <c r="U66" t="str">
        <f>IF(Компоненты!U66&lt;&gt;"",Компоненты!U66,"")</f>
        <v/>
      </c>
    </row>
    <row r="67" spans="2:21">
      <c r="B67">
        <f>IF(Компоненты!B67&lt;&gt;"",Компоненты!B67,"")</f>
        <v>64</v>
      </c>
      <c r="C67" t="str">
        <f>IF(Компоненты!C67&lt;&gt;"",Компоненты!C67,"")</f>
        <v>Заглушка</v>
      </c>
      <c r="D67">
        <f>IF(Компоненты!D67&lt;&gt;"",Компоненты!D67,"")</f>
        <v>1</v>
      </c>
      <c r="E67" t="str">
        <f>IF(Компоненты!E67&lt;&gt;"",Компоненты!E67,"")</f>
        <v>6f40dfd25fe7139dd7a8b7d1e1708568</v>
      </c>
      <c r="F67" t="str">
        <f>IF(Компоненты!F67&lt;&gt;"",Компоненты!F67,"")</f>
        <v>Элементы воздуховодов</v>
      </c>
      <c r="G67" t="str">
        <f>IF(Компоненты!G67&lt;&gt;"",Компоненты!G67,"")</f>
        <v>Заглушка</v>
      </c>
      <c r="H67" t="str">
        <f>IF(Компоненты!H67&lt;&gt;"",Компоненты!H67,"")</f>
        <v/>
      </c>
      <c r="I67" t="str">
        <f>IF(Компоненты!I67&lt;&gt;"",Компоненты!I67,"")</f>
        <v>Прямоугольный</v>
      </c>
      <c r="J67" t="str">
        <f>IF(Компоненты!J67&lt;&gt;"",Компоненты!J67,"")</f>
        <v>Базовое оборудование</v>
      </c>
      <c r="K67" t="str">
        <f>IF(Компоненты!K67&lt;&gt;"",Компоненты!K67,"")</f>
        <v>Статическая</v>
      </c>
      <c r="L67" t="str">
        <f>IF(Компоненты!L67&lt;&gt;"",Компоненты!L67,"")</f>
        <v/>
      </c>
      <c r="M67" t="str">
        <f>IF(Компоненты!M67&lt;&gt;"",Компоненты!M67,"")</f>
        <v/>
      </c>
      <c r="N67" t="str">
        <f>IF(Компоненты!N67&lt;&gt;"",Компоненты!N67,"")</f>
        <v>https://www.nanocad.ru/products/bim/ventilation/</v>
      </c>
      <c r="O67" t="str">
        <f>IF(Компоненты!O67&lt;&gt;"",Компоненты!O67,"")</f>
        <v>100x100...1000x2000</v>
      </c>
      <c r="P67" t="str">
        <f>IF(Компоненты!P67&lt;&gt;"",Компоненты!P67,"")</f>
        <v>2024.08.02</v>
      </c>
      <c r="Q67" t="str">
        <f>IF(Компоненты!Q67&lt;&gt;"",Компоненты!Q67,"")</f>
        <v/>
      </c>
      <c r="R67" t="str">
        <f>IF(Компоненты!R67&lt;&gt;"",Компоненты!R67,"")</f>
        <v/>
      </c>
      <c r="S67" t="str">
        <f>IF(Компоненты!S67&lt;&gt;"",Компоненты!S67,"")</f>
        <v/>
      </c>
      <c r="T67" t="str">
        <f>IF(Компоненты!T67&lt;&gt;"",Компоненты!T67,"")</f>
        <v/>
      </c>
      <c r="U67" t="str">
        <f>IF(Компоненты!U67&lt;&gt;"",Компоненты!U67,"")</f>
        <v/>
      </c>
    </row>
    <row r="68" spans="2:21">
      <c r="B68">
        <f>IF(Компоненты!B68&lt;&gt;"",Компоненты!B68,"")</f>
        <v>65</v>
      </c>
      <c r="C68" t="str">
        <f>IF(Компоненты!C68&lt;&gt;"",Компоненты!C68,"")</f>
        <v>Крестовина</v>
      </c>
      <c r="D68">
        <f>IF(Компоненты!D68&lt;&gt;"",Компоненты!D68,"")</f>
        <v>1</v>
      </c>
      <c r="E68" t="str">
        <f>IF(Компоненты!E68&lt;&gt;"",Компоненты!E68,"")</f>
        <v>1b985a7d924672d122455ff032ebfb07</v>
      </c>
      <c r="F68" t="str">
        <f>IF(Компоненты!F68&lt;&gt;"",Компоненты!F68,"")</f>
        <v>Элементы воздуховодов</v>
      </c>
      <c r="G68" t="str">
        <f>IF(Компоненты!G68&lt;&gt;"",Компоненты!G68,"")</f>
        <v>Крестовина</v>
      </c>
      <c r="H68" t="str">
        <f>IF(Компоненты!H68&lt;&gt;"",Компоненты!H68,"")</f>
        <v/>
      </c>
      <c r="I68" t="str">
        <f>IF(Компоненты!I68&lt;&gt;"",Компоненты!I68,"")</f>
        <v>Прямоугольный</v>
      </c>
      <c r="J68" t="str">
        <f>IF(Компоненты!J68&lt;&gt;"",Компоненты!J68,"")</f>
        <v>Базовое оборудование</v>
      </c>
      <c r="K68" t="str">
        <f>IF(Компоненты!K68&lt;&gt;"",Компоненты!K68,"")</f>
        <v>Статическая</v>
      </c>
      <c r="L68" t="str">
        <f>IF(Компоненты!L68&lt;&gt;"",Компоненты!L68,"")</f>
        <v/>
      </c>
      <c r="M68" t="str">
        <f>IF(Компоненты!M68&lt;&gt;"",Компоненты!M68,"")</f>
        <v/>
      </c>
      <c r="N68" t="str">
        <f>IF(Компоненты!N68&lt;&gt;"",Компоненты!N68,"")</f>
        <v>https://www.nanocad.ru/products/bim/ventilation/</v>
      </c>
      <c r="O68" t="str">
        <f>IF(Компоненты!O68&lt;&gt;"",Компоненты!O68,"")</f>
        <v>100x100...2000x2000</v>
      </c>
      <c r="P68" t="str">
        <f>IF(Компоненты!P68&lt;&gt;"",Компоненты!P68,"")</f>
        <v>2024.08.02</v>
      </c>
      <c r="Q68" t="str">
        <f>IF(Компоненты!Q68&lt;&gt;"",Компоненты!Q68,"")</f>
        <v/>
      </c>
      <c r="R68" t="str">
        <f>IF(Компоненты!R68&lt;&gt;"",Компоненты!R68,"")</f>
        <v/>
      </c>
      <c r="S68" t="str">
        <f>IF(Компоненты!S68&lt;&gt;"",Компоненты!S68,"")</f>
        <v/>
      </c>
      <c r="T68" t="str">
        <f>IF(Компоненты!T68&lt;&gt;"",Компоненты!T68,"")</f>
        <v/>
      </c>
      <c r="U68" t="str">
        <f>IF(Компоненты!U68&lt;&gt;"",Компоненты!U68,"")</f>
        <v/>
      </c>
    </row>
    <row r="69" spans="2:21">
      <c r="B69">
        <f>IF(Компоненты!B69&lt;&gt;"",Компоненты!B69,"")</f>
        <v>66</v>
      </c>
      <c r="C69" t="str">
        <f>IF(Компоненты!C69&lt;&gt;"",Компоненты!C69,"")</f>
        <v>Крестовина</v>
      </c>
      <c r="D69">
        <f>IF(Компоненты!D69&lt;&gt;"",Компоненты!D69,"")</f>
        <v>1</v>
      </c>
      <c r="E69" t="str">
        <f>IF(Компоненты!E69&lt;&gt;"",Компоненты!E69,"")</f>
        <v>be4f4a98aac8b11683e3ca524748817b</v>
      </c>
      <c r="F69" t="str">
        <f>IF(Компоненты!F69&lt;&gt;"",Компоненты!F69,"")</f>
        <v>Элементы воздуховодов</v>
      </c>
      <c r="G69" t="str">
        <f>IF(Компоненты!G69&lt;&gt;"",Компоненты!G69,"")</f>
        <v>Крестовина</v>
      </c>
      <c r="H69" t="str">
        <f>IF(Компоненты!H69&lt;&gt;"",Компоненты!H69,"")</f>
        <v/>
      </c>
      <c r="I69" t="str">
        <f>IF(Компоненты!I69&lt;&gt;"",Компоненты!I69,"")</f>
        <v>Круглый</v>
      </c>
      <c r="J69" t="str">
        <f>IF(Компоненты!J69&lt;&gt;"",Компоненты!J69,"")</f>
        <v>Базовое оборудование</v>
      </c>
      <c r="K69" t="str">
        <f>IF(Компоненты!K69&lt;&gt;"",Компоненты!K69,"")</f>
        <v>Статическая</v>
      </c>
      <c r="L69" t="str">
        <f>IF(Компоненты!L69&lt;&gt;"",Компоненты!L69,"")</f>
        <v/>
      </c>
      <c r="M69" t="str">
        <f>IF(Компоненты!M69&lt;&gt;"",Компоненты!M69,"")</f>
        <v/>
      </c>
      <c r="N69" t="str">
        <f>IF(Компоненты!N69&lt;&gt;"",Компоненты!N69,"")</f>
        <v>https://www.nanocad.ru/products/bim/ventilation/</v>
      </c>
      <c r="O69" t="str">
        <f>IF(Компоненты!O69&lt;&gt;"",Компоненты!O69,"")</f>
        <v>100x(100, 100)...800x(800, 800)</v>
      </c>
      <c r="P69" t="str">
        <f>IF(Компоненты!P69&lt;&gt;"",Компоненты!P69,"")</f>
        <v>2024.08.02</v>
      </c>
      <c r="Q69" t="str">
        <f>IF(Компоненты!Q69&lt;&gt;"",Компоненты!Q69,"")</f>
        <v/>
      </c>
      <c r="R69" t="str">
        <f>IF(Компоненты!R69&lt;&gt;"",Компоненты!R69,"")</f>
        <v/>
      </c>
      <c r="S69" t="str">
        <f>IF(Компоненты!S69&lt;&gt;"",Компоненты!S69,"")</f>
        <v/>
      </c>
      <c r="T69" t="str">
        <f>IF(Компоненты!T69&lt;&gt;"",Компоненты!T69,"")</f>
        <v/>
      </c>
      <c r="U69" t="str">
        <f>IF(Компоненты!U69&lt;&gt;"",Компоненты!U69,"")</f>
        <v/>
      </c>
    </row>
    <row r="70" spans="2:21">
      <c r="B70">
        <f>IF(Компоненты!B70&lt;&gt;"",Компоненты!B70,"")</f>
        <v>67</v>
      </c>
      <c r="C70" t="str">
        <f>IF(Компоненты!C70&lt;&gt;"",Компоненты!C70,"")</f>
        <v>Муфта</v>
      </c>
      <c r="D70">
        <f>IF(Компоненты!D70&lt;&gt;"",Компоненты!D70,"")</f>
        <v>1</v>
      </c>
      <c r="E70" t="str">
        <f>IF(Компоненты!E70&lt;&gt;"",Компоненты!E70,"")</f>
        <v>a2d38f30c45f407f9459bcac0bedcdee</v>
      </c>
      <c r="F70" t="str">
        <f>IF(Компоненты!F70&lt;&gt;"",Компоненты!F70,"")</f>
        <v>Элементы воздуховодов</v>
      </c>
      <c r="G70" t="str">
        <f>IF(Компоненты!G70&lt;&gt;"",Компоненты!G70,"")</f>
        <v>Муфта</v>
      </c>
      <c r="H70" t="str">
        <f>IF(Компоненты!H70&lt;&gt;"",Компоненты!H70,"")</f>
        <v/>
      </c>
      <c r="I70" t="str">
        <f>IF(Компоненты!I70&lt;&gt;"",Компоненты!I70,"")</f>
        <v>Круглый</v>
      </c>
      <c r="J70" t="str">
        <f>IF(Компоненты!J70&lt;&gt;"",Компоненты!J70,"")</f>
        <v>Базовое оборудование</v>
      </c>
      <c r="K70" t="str">
        <f>IF(Компоненты!K70&lt;&gt;"",Компоненты!K70,"")</f>
        <v>Статическая</v>
      </c>
      <c r="L70" t="str">
        <f>IF(Компоненты!L70&lt;&gt;"",Компоненты!L70,"")</f>
        <v/>
      </c>
      <c r="M70" t="str">
        <f>IF(Компоненты!M70&lt;&gt;"",Компоненты!M70,"")</f>
        <v/>
      </c>
      <c r="N70" t="str">
        <f>IF(Компоненты!N70&lt;&gt;"",Компоненты!N70,"")</f>
        <v>https://www.nanocad.ru/products/bim/ventilation/</v>
      </c>
      <c r="O70" t="str">
        <f>IF(Компоненты!O70&lt;&gt;"",Компоненты!O70,"")</f>
        <v>100, 125, 140, 160, 180, 200, 225, 250, 280, 315, 355, 400, 450, 500, 560, 630, 710, 800, 900, 1000, 1120, 1250, 1400</v>
      </c>
      <c r="P70" t="str">
        <f>IF(Компоненты!P70&lt;&gt;"",Компоненты!P70,"")</f>
        <v>2024.08.02</v>
      </c>
      <c r="Q70" t="str">
        <f>IF(Компоненты!Q70&lt;&gt;"",Компоненты!Q70,"")</f>
        <v/>
      </c>
      <c r="R70" t="str">
        <f>IF(Компоненты!R70&lt;&gt;"",Компоненты!R70,"")</f>
        <v/>
      </c>
      <c r="S70" t="str">
        <f>IF(Компоненты!S70&lt;&gt;"",Компоненты!S70,"")</f>
        <v/>
      </c>
      <c r="T70" t="str">
        <f>IF(Компоненты!T70&lt;&gt;"",Компоненты!T70,"")</f>
        <v/>
      </c>
      <c r="U70" t="str">
        <f>IF(Компоненты!U70&lt;&gt;"",Компоненты!U70,"")</f>
        <v/>
      </c>
    </row>
    <row r="71" spans="2:21">
      <c r="B71">
        <f>IF(Компоненты!B71&lt;&gt;"",Компоненты!B71,"")</f>
        <v>68</v>
      </c>
      <c r="C71" t="str">
        <f>IF(Компоненты!C71&lt;&gt;"",Компоненты!C71,"")</f>
        <v>Ниппель</v>
      </c>
      <c r="D71">
        <f>IF(Компоненты!D71&lt;&gt;"",Компоненты!D71,"")</f>
        <v>1</v>
      </c>
      <c r="E71" t="str">
        <f>IF(Компоненты!E71&lt;&gt;"",Компоненты!E71,"")</f>
        <v>84faf93a4eba884d65ccf7d8b16d184b</v>
      </c>
      <c r="F71" t="str">
        <f>IF(Компоненты!F71&lt;&gt;"",Компоненты!F71,"")</f>
        <v>Элементы воздуховодов</v>
      </c>
      <c r="G71" t="str">
        <f>IF(Компоненты!G71&lt;&gt;"",Компоненты!G71,"")</f>
        <v>Муфта</v>
      </c>
      <c r="H71" t="str">
        <f>IF(Компоненты!H71&lt;&gt;"",Компоненты!H71,"")</f>
        <v/>
      </c>
      <c r="I71" t="str">
        <f>IF(Компоненты!I71&lt;&gt;"",Компоненты!I71,"")</f>
        <v>Круглый</v>
      </c>
      <c r="J71" t="str">
        <f>IF(Компоненты!J71&lt;&gt;"",Компоненты!J71,"")</f>
        <v>Базовое оборудование</v>
      </c>
      <c r="K71" t="str">
        <f>IF(Компоненты!K71&lt;&gt;"",Компоненты!K71,"")</f>
        <v>Статическая</v>
      </c>
      <c r="L71" t="str">
        <f>IF(Компоненты!L71&lt;&gt;"",Компоненты!L71,"")</f>
        <v/>
      </c>
      <c r="M71" t="str">
        <f>IF(Компоненты!M71&lt;&gt;"",Компоненты!M71,"")</f>
        <v/>
      </c>
      <c r="N71" t="str">
        <f>IF(Компоненты!N71&lt;&gt;"",Компоненты!N71,"")</f>
        <v>https://www.nanocad.ru/products/bim/ventilation/</v>
      </c>
      <c r="O71" t="str">
        <f>IF(Компоненты!O71&lt;&gt;"",Компоненты!O71,"")</f>
        <v>100, 125, 140, 160, 180, 200, 225, 250, 280, 315, 355, 400, 450, 500, 560, 630, 710, 800, 900, 1000, 1120, 1250, 1400</v>
      </c>
      <c r="P71" t="str">
        <f>IF(Компоненты!P71&lt;&gt;"",Компоненты!P71,"")</f>
        <v>2024.08.02</v>
      </c>
      <c r="Q71" t="str">
        <f>IF(Компоненты!Q71&lt;&gt;"",Компоненты!Q71,"")</f>
        <v/>
      </c>
      <c r="R71" t="str">
        <f>IF(Компоненты!R71&lt;&gt;"",Компоненты!R71,"")</f>
        <v/>
      </c>
      <c r="S71" t="str">
        <f>IF(Компоненты!S71&lt;&gt;"",Компоненты!S71,"")</f>
        <v/>
      </c>
      <c r="T71" t="str">
        <f>IF(Компоненты!T71&lt;&gt;"",Компоненты!T71,"")</f>
        <v/>
      </c>
      <c r="U71" t="str">
        <f>IF(Компоненты!U71&lt;&gt;"",Компоненты!U71,"")</f>
        <v/>
      </c>
    </row>
    <row r="72" spans="2:21">
      <c r="B72">
        <f>IF(Компоненты!B72&lt;&gt;"",Компоненты!B72,"")</f>
        <v>69</v>
      </c>
      <c r="C72" t="str">
        <f>IF(Компоненты!C72&lt;&gt;"",Компоненты!C72,"")</f>
        <v>Отвод</v>
      </c>
      <c r="D72">
        <f>IF(Компоненты!D72&lt;&gt;"",Компоненты!D72,"")</f>
        <v>1</v>
      </c>
      <c r="E72" t="str">
        <f>IF(Компоненты!E72&lt;&gt;"",Компоненты!E72,"")</f>
        <v>ace01da0b1ef61e24f0b3a59158089bd</v>
      </c>
      <c r="F72" t="str">
        <f>IF(Компоненты!F72&lt;&gt;"",Компоненты!F72,"")</f>
        <v>Элементы воздуховодов</v>
      </c>
      <c r="G72" t="str">
        <f>IF(Компоненты!G72&lt;&gt;"",Компоненты!G72,"")</f>
        <v>Отвод</v>
      </c>
      <c r="H72" t="str">
        <f>IF(Компоненты!H72&lt;&gt;"",Компоненты!H72,"")</f>
        <v>15°</v>
      </c>
      <c r="I72" t="str">
        <f>IF(Компоненты!I72&lt;&gt;"",Компоненты!I72,"")</f>
        <v>Круглый</v>
      </c>
      <c r="J72" t="str">
        <f>IF(Компоненты!J72&lt;&gt;"",Компоненты!J72,"")</f>
        <v>Базовое оборудование</v>
      </c>
      <c r="K72" t="str">
        <f>IF(Компоненты!K72&lt;&gt;"",Компоненты!K72,"")</f>
        <v>Статическая</v>
      </c>
      <c r="L72" t="str">
        <f>IF(Компоненты!L72&lt;&gt;"",Компоненты!L72,"")</f>
        <v/>
      </c>
      <c r="M72" t="str">
        <f>IF(Компоненты!M72&lt;&gt;"",Компоненты!M72,"")</f>
        <v/>
      </c>
      <c r="N72" t="str">
        <f>IF(Компоненты!N72&lt;&gt;"",Компоненты!N72,"")</f>
        <v>https://www.nanocad.ru/products/bim/ventilation/</v>
      </c>
      <c r="O72" t="str">
        <f>IF(Компоненты!O72&lt;&gt;"",Компоненты!O72,"")</f>
        <v>100, 125, 140, 160, 180, 200, 225, 250, 280, 315, 355, 400, 450, 500, 560, 630, 710, 800, 900, 1000, 1120, 1250, 1400</v>
      </c>
      <c r="P72" t="str">
        <f>IF(Компоненты!P72&lt;&gt;"",Компоненты!P72,"")</f>
        <v>2024.08.02</v>
      </c>
      <c r="Q72" t="str">
        <f>IF(Компоненты!Q72&lt;&gt;"",Компоненты!Q72,"")</f>
        <v/>
      </c>
      <c r="R72" t="str">
        <f>IF(Компоненты!R72&lt;&gt;"",Компоненты!R72,"")</f>
        <v/>
      </c>
      <c r="S72" t="str">
        <f>IF(Компоненты!S72&lt;&gt;"",Компоненты!S72,"")</f>
        <v/>
      </c>
      <c r="T72" t="str">
        <f>IF(Компоненты!T72&lt;&gt;"",Компоненты!T72,"")</f>
        <v/>
      </c>
      <c r="U72" t="str">
        <f>IF(Компоненты!U72&lt;&gt;"",Компоненты!U72,"")</f>
        <v/>
      </c>
    </row>
    <row r="73" spans="2:21">
      <c r="B73">
        <f>IF(Компоненты!B73&lt;&gt;"",Компоненты!B73,"")</f>
        <v>70</v>
      </c>
      <c r="C73" t="str">
        <f>IF(Компоненты!C73&lt;&gt;"",Компоненты!C73,"")</f>
        <v>Отвод</v>
      </c>
      <c r="D73">
        <f>IF(Компоненты!D73&lt;&gt;"",Компоненты!D73,"")</f>
        <v>1</v>
      </c>
      <c r="E73" t="str">
        <f>IF(Компоненты!E73&lt;&gt;"",Компоненты!E73,"")</f>
        <v>447b5bc3d424cd6a6d510fbc25886001</v>
      </c>
      <c r="F73" t="str">
        <f>IF(Компоненты!F73&lt;&gt;"",Компоненты!F73,"")</f>
        <v>Элементы воздуховодов</v>
      </c>
      <c r="G73" t="str">
        <f>IF(Компоненты!G73&lt;&gt;"",Компоненты!G73,"")</f>
        <v>Отвод</v>
      </c>
      <c r="H73" t="str">
        <f>IF(Компоненты!H73&lt;&gt;"",Компоненты!H73,"")</f>
        <v>30°</v>
      </c>
      <c r="I73" t="str">
        <f>IF(Компоненты!I73&lt;&gt;"",Компоненты!I73,"")</f>
        <v>Круглый</v>
      </c>
      <c r="J73" t="str">
        <f>IF(Компоненты!J73&lt;&gt;"",Компоненты!J73,"")</f>
        <v>Базовое оборудование</v>
      </c>
      <c r="K73" t="str">
        <f>IF(Компоненты!K73&lt;&gt;"",Компоненты!K73,"")</f>
        <v>Статическая</v>
      </c>
      <c r="L73" t="str">
        <f>IF(Компоненты!L73&lt;&gt;"",Компоненты!L73,"")</f>
        <v/>
      </c>
      <c r="M73" t="str">
        <f>IF(Компоненты!M73&lt;&gt;"",Компоненты!M73,"")</f>
        <v/>
      </c>
      <c r="N73" t="str">
        <f>IF(Компоненты!N73&lt;&gt;"",Компоненты!N73,"")</f>
        <v>https://www.nanocad.ru/products/bim/ventilation/</v>
      </c>
      <c r="O73" t="str">
        <f>IF(Компоненты!O73&lt;&gt;"",Компоненты!O73,"")</f>
        <v>100, 125, 140, 160, 180, 200, 225, 250, 280, 315, 355, 400, 450, 500, 560, 630, 710, 800, 900, 1000, 1120, 1250, 1400</v>
      </c>
      <c r="P73" t="str">
        <f>IF(Компоненты!P73&lt;&gt;"",Компоненты!P73,"")</f>
        <v>2024.08.02</v>
      </c>
      <c r="Q73" t="str">
        <f>IF(Компоненты!Q73&lt;&gt;"",Компоненты!Q73,"")</f>
        <v/>
      </c>
      <c r="R73" t="str">
        <f>IF(Компоненты!R73&lt;&gt;"",Компоненты!R73,"")</f>
        <v/>
      </c>
      <c r="S73" t="str">
        <f>IF(Компоненты!S73&lt;&gt;"",Компоненты!S73,"")</f>
        <v/>
      </c>
      <c r="T73" t="str">
        <f>IF(Компоненты!T73&lt;&gt;"",Компоненты!T73,"")</f>
        <v/>
      </c>
      <c r="U73" t="str">
        <f>IF(Компоненты!U73&lt;&gt;"",Компоненты!U73,"")</f>
        <v/>
      </c>
    </row>
    <row r="74" spans="2:21">
      <c r="B74">
        <f>IF(Компоненты!B74&lt;&gt;"",Компоненты!B74,"")</f>
        <v>71</v>
      </c>
      <c r="C74" t="str">
        <f>IF(Компоненты!C74&lt;&gt;"",Компоненты!C74,"")</f>
        <v>Отвод</v>
      </c>
      <c r="D74">
        <f>IF(Компоненты!D74&lt;&gt;"",Компоненты!D74,"")</f>
        <v>1</v>
      </c>
      <c r="E74" t="str">
        <f>IF(Компоненты!E74&lt;&gt;"",Компоненты!E74,"")</f>
        <v>b841a431d7680ef0050729b69dffa849</v>
      </c>
      <c r="F74" t="str">
        <f>IF(Компоненты!F74&lt;&gt;"",Компоненты!F74,"")</f>
        <v>Элементы воздуховодов</v>
      </c>
      <c r="G74" t="str">
        <f>IF(Компоненты!G74&lt;&gt;"",Компоненты!G74,"")</f>
        <v>Отвод</v>
      </c>
      <c r="H74" t="str">
        <f>IF(Компоненты!H74&lt;&gt;"",Компоненты!H74,"")</f>
        <v>45°</v>
      </c>
      <c r="I74" t="str">
        <f>IF(Компоненты!I74&lt;&gt;"",Компоненты!I74,"")</f>
        <v>Круглый</v>
      </c>
      <c r="J74" t="str">
        <f>IF(Компоненты!J74&lt;&gt;"",Компоненты!J74,"")</f>
        <v>Базовое оборудование</v>
      </c>
      <c r="K74" t="str">
        <f>IF(Компоненты!K74&lt;&gt;"",Компоненты!K74,"")</f>
        <v>Статическая</v>
      </c>
      <c r="L74" t="str">
        <f>IF(Компоненты!L74&lt;&gt;"",Компоненты!L74,"")</f>
        <v/>
      </c>
      <c r="M74" t="str">
        <f>IF(Компоненты!M74&lt;&gt;"",Компоненты!M74,"")</f>
        <v/>
      </c>
      <c r="N74" t="str">
        <f>IF(Компоненты!N74&lt;&gt;"",Компоненты!N74,"")</f>
        <v>https://www.nanocad.ru/products/bim/ventilation/</v>
      </c>
      <c r="O74" t="str">
        <f>IF(Компоненты!O74&lt;&gt;"",Компоненты!O74,"")</f>
        <v>100, 125, 140, 160, 180, 200, 225, 250, 280, 315, 355, 400, 450, 500, 560, 630, 710, 800, 900, 1000, 1120, 1250, 1400</v>
      </c>
      <c r="P74" t="str">
        <f>IF(Компоненты!P74&lt;&gt;"",Компоненты!P74,"")</f>
        <v>2024.08.02</v>
      </c>
      <c r="Q74" t="str">
        <f>IF(Компоненты!Q74&lt;&gt;"",Компоненты!Q74,"")</f>
        <v/>
      </c>
      <c r="R74" t="str">
        <f>IF(Компоненты!R74&lt;&gt;"",Компоненты!R74,"")</f>
        <v/>
      </c>
      <c r="S74" t="str">
        <f>IF(Компоненты!S74&lt;&gt;"",Компоненты!S74,"")</f>
        <v/>
      </c>
      <c r="T74" t="str">
        <f>IF(Компоненты!T74&lt;&gt;"",Компоненты!T74,"")</f>
        <v/>
      </c>
      <c r="U74" t="str">
        <f>IF(Компоненты!U74&lt;&gt;"",Компоненты!U74,"")</f>
        <v/>
      </c>
    </row>
    <row r="75" spans="2:21">
      <c r="B75">
        <f>IF(Компоненты!B75&lt;&gt;"",Компоненты!B75,"")</f>
        <v>72</v>
      </c>
      <c r="C75" t="str">
        <f>IF(Компоненты!C75&lt;&gt;"",Компоненты!C75,"")</f>
        <v>Отвод</v>
      </c>
      <c r="D75">
        <f>IF(Компоненты!D75&lt;&gt;"",Компоненты!D75,"")</f>
        <v>1</v>
      </c>
      <c r="E75" t="str">
        <f>IF(Компоненты!E75&lt;&gt;"",Компоненты!E75,"")</f>
        <v>e5420939daf1687ce379cf407f8c3c11</v>
      </c>
      <c r="F75" t="str">
        <f>IF(Компоненты!F75&lt;&gt;"",Компоненты!F75,"")</f>
        <v>Элементы воздуховодов</v>
      </c>
      <c r="G75" t="str">
        <f>IF(Компоненты!G75&lt;&gt;"",Компоненты!G75,"")</f>
        <v>Отвод</v>
      </c>
      <c r="H75" t="str">
        <f>IF(Компоненты!H75&lt;&gt;"",Компоненты!H75,"")</f>
        <v>45°</v>
      </c>
      <c r="I75" t="str">
        <f>IF(Компоненты!I75&lt;&gt;"",Компоненты!I75,"")</f>
        <v>Прямоугольный</v>
      </c>
      <c r="J75" t="str">
        <f>IF(Компоненты!J75&lt;&gt;"",Компоненты!J75,"")</f>
        <v>Базовое оборудование</v>
      </c>
      <c r="K75" t="str">
        <f>IF(Компоненты!K75&lt;&gt;"",Компоненты!K75,"")</f>
        <v>Статическая</v>
      </c>
      <c r="L75" t="str">
        <f>IF(Компоненты!L75&lt;&gt;"",Компоненты!L75,"")</f>
        <v/>
      </c>
      <c r="M75" t="str">
        <f>IF(Компоненты!M75&lt;&gt;"",Компоненты!M75,"")</f>
        <v/>
      </c>
      <c r="N75" t="str">
        <f>IF(Компоненты!N75&lt;&gt;"",Компоненты!N75,"")</f>
        <v>https://www.nanocad.ru/products/bim/ventilation/</v>
      </c>
      <c r="O75" t="str">
        <f>IF(Компоненты!O75&lt;&gt;"",Компоненты!O75,"")</f>
        <v>100x100...1400x900</v>
      </c>
      <c r="P75" t="str">
        <f>IF(Компоненты!P75&lt;&gt;"",Компоненты!P75,"")</f>
        <v>2024.08.02</v>
      </c>
      <c r="Q75" t="str">
        <f>IF(Компоненты!Q75&lt;&gt;"",Компоненты!Q75,"")</f>
        <v/>
      </c>
      <c r="R75" t="str">
        <f>IF(Компоненты!R75&lt;&gt;"",Компоненты!R75,"")</f>
        <v/>
      </c>
      <c r="S75" t="str">
        <f>IF(Компоненты!S75&lt;&gt;"",Компоненты!S75,"")</f>
        <v/>
      </c>
      <c r="T75" t="str">
        <f>IF(Компоненты!T75&lt;&gt;"",Компоненты!T75,"")</f>
        <v/>
      </c>
      <c r="U75" t="str">
        <f>IF(Компоненты!U75&lt;&gt;"",Компоненты!U75,"")</f>
        <v/>
      </c>
    </row>
    <row r="76" spans="2:21">
      <c r="B76">
        <f>IF(Компоненты!B76&lt;&gt;"",Компоненты!B76,"")</f>
        <v>73</v>
      </c>
      <c r="C76" t="str">
        <f>IF(Компоненты!C76&lt;&gt;"",Компоненты!C76,"")</f>
        <v>Отвод</v>
      </c>
      <c r="D76">
        <f>IF(Компоненты!D76&lt;&gt;"",Компоненты!D76,"")</f>
        <v>1</v>
      </c>
      <c r="E76" t="str">
        <f>IF(Компоненты!E76&lt;&gt;"",Компоненты!E76,"")</f>
        <v>83045e88280180f8315b00748586f977</v>
      </c>
      <c r="F76" t="str">
        <f>IF(Компоненты!F76&lt;&gt;"",Компоненты!F76,"")</f>
        <v>Элементы воздуховодов</v>
      </c>
      <c r="G76" t="str">
        <f>IF(Компоненты!G76&lt;&gt;"",Компоненты!G76,"")</f>
        <v>Отвод</v>
      </c>
      <c r="H76" t="str">
        <f>IF(Компоненты!H76&lt;&gt;"",Компоненты!H76,"")</f>
        <v>60°</v>
      </c>
      <c r="I76" t="str">
        <f>IF(Компоненты!I76&lt;&gt;"",Компоненты!I76,"")</f>
        <v>Круглый</v>
      </c>
      <c r="J76" t="str">
        <f>IF(Компоненты!J76&lt;&gt;"",Компоненты!J76,"")</f>
        <v>Базовое оборудование</v>
      </c>
      <c r="K76" t="str">
        <f>IF(Компоненты!K76&lt;&gt;"",Компоненты!K76,"")</f>
        <v>Статическая</v>
      </c>
      <c r="L76" t="str">
        <f>IF(Компоненты!L76&lt;&gt;"",Компоненты!L76,"")</f>
        <v/>
      </c>
      <c r="M76" t="str">
        <f>IF(Компоненты!M76&lt;&gt;"",Компоненты!M76,"")</f>
        <v/>
      </c>
      <c r="N76" t="str">
        <f>IF(Компоненты!N76&lt;&gt;"",Компоненты!N76,"")</f>
        <v>https://www.nanocad.ru/products/bim/ventilation/</v>
      </c>
      <c r="O76" t="str">
        <f>IF(Компоненты!O76&lt;&gt;"",Компоненты!O76,"")</f>
        <v>100, 125, 140, 160, 180, 200, 225, 250, 280, 315, 355, 400, 450, 500, 560, 630, 710, 800, 900</v>
      </c>
      <c r="P76" t="str">
        <f>IF(Компоненты!P76&lt;&gt;"",Компоненты!P76,"")</f>
        <v>2024.08.02</v>
      </c>
      <c r="Q76" t="str">
        <f>IF(Компоненты!Q76&lt;&gt;"",Компоненты!Q76,"")</f>
        <v/>
      </c>
      <c r="R76" t="str">
        <f>IF(Компоненты!R76&lt;&gt;"",Компоненты!R76,"")</f>
        <v/>
      </c>
      <c r="S76" t="str">
        <f>IF(Компоненты!S76&lt;&gt;"",Компоненты!S76,"")</f>
        <v/>
      </c>
      <c r="T76" t="str">
        <f>IF(Компоненты!T76&lt;&gt;"",Компоненты!T76,"")</f>
        <v/>
      </c>
      <c r="U76" t="str">
        <f>IF(Компоненты!U76&lt;&gt;"",Компоненты!U76,"")</f>
        <v/>
      </c>
    </row>
    <row r="77" spans="2:21">
      <c r="B77">
        <f>IF(Компоненты!B77&lt;&gt;"",Компоненты!B77,"")</f>
        <v>74</v>
      </c>
      <c r="C77" t="str">
        <f>IF(Компоненты!C77&lt;&gt;"",Компоненты!C77,"")</f>
        <v>Отвод</v>
      </c>
      <c r="D77">
        <f>IF(Компоненты!D77&lt;&gt;"",Компоненты!D77,"")</f>
        <v>1</v>
      </c>
      <c r="E77" t="str">
        <f>IF(Компоненты!E77&lt;&gt;"",Компоненты!E77,"")</f>
        <v>a09c82b89ac7aeeb5683354edfd310e2</v>
      </c>
      <c r="F77" t="str">
        <f>IF(Компоненты!F77&lt;&gt;"",Компоненты!F77,"")</f>
        <v>Элементы воздуховодов</v>
      </c>
      <c r="G77" t="str">
        <f>IF(Компоненты!G77&lt;&gt;"",Компоненты!G77,"")</f>
        <v>Отвод</v>
      </c>
      <c r="H77" t="str">
        <f>IF(Компоненты!H77&lt;&gt;"",Компоненты!H77,"")</f>
        <v>90°</v>
      </c>
      <c r="I77" t="str">
        <f>IF(Компоненты!I77&lt;&gt;"",Компоненты!I77,"")</f>
        <v>Круглый</v>
      </c>
      <c r="J77" t="str">
        <f>IF(Компоненты!J77&lt;&gt;"",Компоненты!J77,"")</f>
        <v>Базовое оборудование</v>
      </c>
      <c r="K77" t="str">
        <f>IF(Компоненты!K77&lt;&gt;"",Компоненты!K77,"")</f>
        <v>Статическая</v>
      </c>
      <c r="L77" t="str">
        <f>IF(Компоненты!L77&lt;&gt;"",Компоненты!L77,"")</f>
        <v/>
      </c>
      <c r="M77" t="str">
        <f>IF(Компоненты!M77&lt;&gt;"",Компоненты!M77,"")</f>
        <v/>
      </c>
      <c r="N77" t="str">
        <f>IF(Компоненты!N77&lt;&gt;"",Компоненты!N77,"")</f>
        <v>https://www.nanocad.ru/products/bim/ventilation/</v>
      </c>
      <c r="O77" t="str">
        <f>IF(Компоненты!O77&lt;&gt;"",Компоненты!O77,"")</f>
        <v>100, 125, 140, 160, 180, 200, 225, 250, 280, 315, 355, 400, 450, 500, 560, 630, 710, 800, 900</v>
      </c>
      <c r="P77" t="str">
        <f>IF(Компоненты!P77&lt;&gt;"",Компоненты!P77,"")</f>
        <v>2024.08.02</v>
      </c>
      <c r="Q77" t="str">
        <f>IF(Компоненты!Q77&lt;&gt;"",Компоненты!Q77,"")</f>
        <v/>
      </c>
      <c r="R77" t="str">
        <f>IF(Компоненты!R77&lt;&gt;"",Компоненты!R77,"")</f>
        <v/>
      </c>
      <c r="S77" t="str">
        <f>IF(Компоненты!S77&lt;&gt;"",Компоненты!S77,"")</f>
        <v/>
      </c>
      <c r="T77" t="str">
        <f>IF(Компоненты!T77&lt;&gt;"",Компоненты!T77,"")</f>
        <v/>
      </c>
      <c r="U77" t="str">
        <f>IF(Компоненты!U77&lt;&gt;"",Компоненты!U77,"")</f>
        <v/>
      </c>
    </row>
    <row r="78" spans="2:21">
      <c r="B78">
        <f>IF(Компоненты!B78&lt;&gt;"",Компоненты!B78,"")</f>
        <v>75</v>
      </c>
      <c r="C78" t="str">
        <f>IF(Компоненты!C78&lt;&gt;"",Компоненты!C78,"")</f>
        <v>Отвод</v>
      </c>
      <c r="D78">
        <f>IF(Компоненты!D78&lt;&gt;"",Компоненты!D78,"")</f>
        <v>1</v>
      </c>
      <c r="E78" t="str">
        <f>IF(Компоненты!E78&lt;&gt;"",Компоненты!E78,"")</f>
        <v>5eefc3a0b450318967511623603d36b8</v>
      </c>
      <c r="F78" t="str">
        <f>IF(Компоненты!F78&lt;&gt;"",Компоненты!F78,"")</f>
        <v>Элементы воздуховодов</v>
      </c>
      <c r="G78" t="str">
        <f>IF(Компоненты!G78&lt;&gt;"",Компоненты!G78,"")</f>
        <v>Отвод</v>
      </c>
      <c r="H78" t="str">
        <f>IF(Компоненты!H78&lt;&gt;"",Компоненты!H78,"")</f>
        <v>90°</v>
      </c>
      <c r="I78" t="str">
        <f>IF(Компоненты!I78&lt;&gt;"",Компоненты!I78,"")</f>
        <v>Прямоугольный</v>
      </c>
      <c r="J78" t="str">
        <f>IF(Компоненты!J78&lt;&gt;"",Компоненты!J78,"")</f>
        <v>Базовое оборудование</v>
      </c>
      <c r="K78" t="str">
        <f>IF(Компоненты!K78&lt;&gt;"",Компоненты!K78,"")</f>
        <v>Статическая</v>
      </c>
      <c r="L78" t="str">
        <f>IF(Компоненты!L78&lt;&gt;"",Компоненты!L78,"")</f>
        <v/>
      </c>
      <c r="M78" t="str">
        <f>IF(Компоненты!M78&lt;&gt;"",Компоненты!M78,"")</f>
        <v/>
      </c>
      <c r="N78" t="str">
        <f>IF(Компоненты!N78&lt;&gt;"",Компоненты!N78,"")</f>
        <v>https://www.nanocad.ru/products/bim/ventilation/</v>
      </c>
      <c r="O78" t="str">
        <f>IF(Компоненты!O78&lt;&gt;"",Компоненты!O78,"")</f>
        <v>100x100...1400x900</v>
      </c>
      <c r="P78" t="str">
        <f>IF(Компоненты!P78&lt;&gt;"",Компоненты!P78,"")</f>
        <v>2024.08.02</v>
      </c>
      <c r="Q78" t="str">
        <f>IF(Компоненты!Q78&lt;&gt;"",Компоненты!Q78,"")</f>
        <v/>
      </c>
      <c r="R78" t="str">
        <f>IF(Компоненты!R78&lt;&gt;"",Компоненты!R78,"")</f>
        <v/>
      </c>
      <c r="S78" t="str">
        <f>IF(Компоненты!S78&lt;&gt;"",Компоненты!S78,"")</f>
        <v/>
      </c>
      <c r="T78" t="str">
        <f>IF(Компоненты!T78&lt;&gt;"",Компоненты!T78,"")</f>
        <v/>
      </c>
      <c r="U78" t="str">
        <f>IF(Компоненты!U78&lt;&gt;"",Компоненты!U78,"")</f>
        <v/>
      </c>
    </row>
    <row r="79" spans="2:21">
      <c r="B79">
        <f>IF(Компоненты!B79&lt;&gt;"",Компоненты!B79,"")</f>
        <v>76</v>
      </c>
      <c r="C79" t="str">
        <f>IF(Компоненты!C79&lt;&gt;"",Компоненты!C79,"")</f>
        <v>Переход</v>
      </c>
      <c r="D79">
        <f>IF(Компоненты!D79&lt;&gt;"",Компоненты!D79,"")</f>
        <v>1</v>
      </c>
      <c r="E79" t="str">
        <f>IF(Компоненты!E79&lt;&gt;"",Компоненты!E79,"")</f>
        <v>2a44a4c72ef3a18ae207b1ca77272211</v>
      </c>
      <c r="F79" t="str">
        <f>IF(Компоненты!F79&lt;&gt;"",Компоненты!F79,"")</f>
        <v>Элементы воздуховодов</v>
      </c>
      <c r="G79" t="str">
        <f>IF(Компоненты!G79&lt;&gt;"",Компоненты!G79,"")</f>
        <v>Переход</v>
      </c>
      <c r="H79" t="str">
        <f>IF(Компоненты!H79&lt;&gt;"",Компоненты!H79,"")</f>
        <v>концентрический</v>
      </c>
      <c r="I79" t="str">
        <f>IF(Компоненты!I79&lt;&gt;"",Компоненты!I79,"")</f>
        <v>Круглый</v>
      </c>
      <c r="J79" t="str">
        <f>IF(Компоненты!J79&lt;&gt;"",Компоненты!J79,"")</f>
        <v>Базовое оборудование</v>
      </c>
      <c r="K79" t="str">
        <f>IF(Компоненты!K79&lt;&gt;"",Компоненты!K79,"")</f>
        <v>Статическая</v>
      </c>
      <c r="L79" t="str">
        <f>IF(Компоненты!L79&lt;&gt;"",Компоненты!L79,"")</f>
        <v>В списке на совершенствование (отображение меньшего диаметра в начале и большего потом)</v>
      </c>
      <c r="M79" t="str">
        <f>IF(Компоненты!M79&lt;&gt;"",Компоненты!M79,"")</f>
        <v/>
      </c>
      <c r="N79" t="str">
        <f>IF(Компоненты!N79&lt;&gt;"",Компоненты!N79,"")</f>
        <v>https://www.nanocad.ru/products/bim/ventilation/</v>
      </c>
      <c r="O79" t="str">
        <f>IF(Компоненты!O79&lt;&gt;"",Компоненты!O79,"")</f>
        <v>100, 125, 140, 160, 180, 200, 225, 250, 280, 315, 355, 400, 450, 500, 560, 630, 710, 800, 900</v>
      </c>
      <c r="P79" t="str">
        <f>IF(Компоненты!P79&lt;&gt;"",Компоненты!P79,"")</f>
        <v>2024.08.02</v>
      </c>
      <c r="Q79" t="str">
        <f>IF(Компоненты!Q79&lt;&gt;"",Компоненты!Q79,"")</f>
        <v/>
      </c>
      <c r="R79" t="str">
        <f>IF(Компоненты!R79&lt;&gt;"",Компоненты!R79,"")</f>
        <v/>
      </c>
      <c r="S79" t="str">
        <f>IF(Компоненты!S79&lt;&gt;"",Компоненты!S79,"")</f>
        <v/>
      </c>
      <c r="T79" t="str">
        <f>IF(Компоненты!T79&lt;&gt;"",Компоненты!T79,"")</f>
        <v/>
      </c>
      <c r="U79" t="str">
        <f>IF(Компоненты!U79&lt;&gt;"",Компоненты!U79,"")</f>
        <v/>
      </c>
    </row>
    <row r="80" spans="2:21">
      <c r="B80">
        <f>IF(Компоненты!B80&lt;&gt;"",Компоненты!B80,"")</f>
        <v>77</v>
      </c>
      <c r="C80" t="str">
        <f>IF(Компоненты!C80&lt;&gt;"",Компоненты!C80,"")</f>
        <v>Переход</v>
      </c>
      <c r="D80">
        <f>IF(Компоненты!D80&lt;&gt;"",Компоненты!D80,"")</f>
        <v>1</v>
      </c>
      <c r="E80" t="str">
        <f>IF(Компоненты!E80&lt;&gt;"",Компоненты!E80,"")</f>
        <v>c41219195f1575b75378aa02b0cd8424</v>
      </c>
      <c r="F80" t="str">
        <f>IF(Компоненты!F80&lt;&gt;"",Компоненты!F80,"")</f>
        <v>Элементы воздуховодов</v>
      </c>
      <c r="G80" t="str">
        <f>IF(Компоненты!G80&lt;&gt;"",Компоненты!G80,"")</f>
        <v>Переход</v>
      </c>
      <c r="H80" t="str">
        <f>IF(Компоненты!H80&lt;&gt;"",Компоненты!H80,"")</f>
        <v>с прямоугольного сечения на круглое</v>
      </c>
      <c r="I80" t="str">
        <f>IF(Компоненты!I80&lt;&gt;"",Компоненты!I80,"")</f>
        <v>Различные</v>
      </c>
      <c r="J80" t="str">
        <f>IF(Компоненты!J80&lt;&gt;"",Компоненты!J80,"")</f>
        <v>Базовое оборудование</v>
      </c>
      <c r="K80" t="str">
        <f>IF(Компоненты!K80&lt;&gt;"",Компоненты!K80,"")</f>
        <v>Статическая</v>
      </c>
      <c r="L80" t="str">
        <f>IF(Компоненты!L80&lt;&gt;"",Компоненты!L80,"")</f>
        <v/>
      </c>
      <c r="M80" t="str">
        <f>IF(Компоненты!M80&lt;&gt;"",Компоненты!M80,"")</f>
        <v/>
      </c>
      <c r="N80" t="str">
        <f>IF(Компоненты!N80&lt;&gt;"",Компоненты!N80,"")</f>
        <v>https://www.nanocad.ru/products/bim/ventilation/</v>
      </c>
      <c r="O80" t="str">
        <f>IF(Компоненты!O80&lt;&gt;"",Компоненты!O80,"")</f>
        <v>100x(100x100)...1250x(1200x800)</v>
      </c>
      <c r="P80" t="str">
        <f>IF(Компоненты!P80&lt;&gt;"",Компоненты!P80,"")</f>
        <v>2024.08.02</v>
      </c>
      <c r="Q80" t="str">
        <f>IF(Компоненты!Q80&lt;&gt;"",Компоненты!Q80,"")</f>
        <v/>
      </c>
      <c r="R80" t="str">
        <f>IF(Компоненты!R80&lt;&gt;"",Компоненты!R80,"")</f>
        <v/>
      </c>
      <c r="S80" t="str">
        <f>IF(Компоненты!S80&lt;&gt;"",Компоненты!S80,"")</f>
        <v/>
      </c>
      <c r="T80" t="str">
        <f>IF(Компоненты!T80&lt;&gt;"",Компоненты!T80,"")</f>
        <v/>
      </c>
      <c r="U80" t="str">
        <f>IF(Компоненты!U80&lt;&gt;"",Компоненты!U80,"")</f>
        <v/>
      </c>
    </row>
    <row r="81" spans="2:21">
      <c r="B81">
        <f>IF(Компоненты!B81&lt;&gt;"",Компоненты!B81,"")</f>
        <v>78</v>
      </c>
      <c r="C81" t="str">
        <f>IF(Компоненты!C81&lt;&gt;"",Компоненты!C81,"")</f>
        <v>Переход</v>
      </c>
      <c r="D81">
        <f>IF(Компоненты!D81&lt;&gt;"",Компоненты!D81,"")</f>
        <v>1</v>
      </c>
      <c r="E81" t="str">
        <f>IF(Компоненты!E81&lt;&gt;"",Компоненты!E81,"")</f>
        <v>5dfed25097dff1229f9481f36b24279d</v>
      </c>
      <c r="F81" t="str">
        <f>IF(Компоненты!F81&lt;&gt;"",Компоненты!F81,"")</f>
        <v>Элементы воздуховодов</v>
      </c>
      <c r="G81" t="str">
        <f>IF(Компоненты!G81&lt;&gt;"",Компоненты!G81,"")</f>
        <v>Переход</v>
      </c>
      <c r="H81" t="str">
        <f>IF(Компоненты!H81&lt;&gt;"",Компоненты!H81,"")</f>
        <v>концентрический</v>
      </c>
      <c r="I81" t="str">
        <f>IF(Компоненты!I81&lt;&gt;"",Компоненты!I81,"")</f>
        <v>Прямоугольный</v>
      </c>
      <c r="J81" t="str">
        <f>IF(Компоненты!J81&lt;&gt;"",Компоненты!J81,"")</f>
        <v>Базовое оборудование</v>
      </c>
      <c r="K81" t="str">
        <f>IF(Компоненты!K81&lt;&gt;"",Компоненты!K81,"")</f>
        <v>Статическая</v>
      </c>
      <c r="L81" t="str">
        <f>IF(Компоненты!L81&lt;&gt;"",Компоненты!L81,"")</f>
        <v/>
      </c>
      <c r="M81" t="str">
        <f>IF(Компоненты!M81&lt;&gt;"",Компоненты!M81,"")</f>
        <v/>
      </c>
      <c r="N81" t="str">
        <f>IF(Компоненты!N81&lt;&gt;"",Компоненты!N81,"")</f>
        <v>https://www.nanocad.ru/products/bim/ventilation/</v>
      </c>
      <c r="O81" t="str">
        <f>IF(Компоненты!O81&lt;&gt;"",Компоненты!O81,"")</f>
        <v>(150x100)x(100x100)...(2000x1400)x(1800x500)</v>
      </c>
      <c r="P81" t="str">
        <f>IF(Компоненты!P81&lt;&gt;"",Компоненты!P81,"")</f>
        <v>2024.08.02</v>
      </c>
      <c r="Q81" t="str">
        <f>IF(Компоненты!Q81&lt;&gt;"",Компоненты!Q81,"")</f>
        <v/>
      </c>
      <c r="R81" t="str">
        <f>IF(Компоненты!R81&lt;&gt;"",Компоненты!R81,"")</f>
        <v/>
      </c>
      <c r="S81" t="str">
        <f>IF(Компоненты!S81&lt;&gt;"",Компоненты!S81,"")</f>
        <v/>
      </c>
      <c r="T81" t="str">
        <f>IF(Компоненты!T81&lt;&gt;"",Компоненты!T81,"")</f>
        <v/>
      </c>
      <c r="U81" t="str">
        <f>IF(Компоненты!U81&lt;&gt;"",Компоненты!U81,"")</f>
        <v/>
      </c>
    </row>
    <row r="82" spans="2:21">
      <c r="B82">
        <f>IF(Компоненты!B82&lt;&gt;"",Компоненты!B82,"")</f>
        <v>79</v>
      </c>
      <c r="C82" t="str">
        <f>IF(Компоненты!C82&lt;&gt;"",Компоненты!C82,"")</f>
        <v>Тройник</v>
      </c>
      <c r="D82">
        <f>IF(Компоненты!D82&lt;&gt;"",Компоненты!D82,"")</f>
        <v>1</v>
      </c>
      <c r="E82" t="str">
        <f>IF(Компоненты!E82&lt;&gt;"",Компоненты!E82,"")</f>
        <v>7980f3efab3014af570e9153b60dd3ba</v>
      </c>
      <c r="F82" t="str">
        <f>IF(Компоненты!F82&lt;&gt;"",Компоненты!F82,"")</f>
        <v>Элементы воздуховодов</v>
      </c>
      <c r="G82" t="str">
        <f>IF(Компоненты!G82&lt;&gt;"",Компоненты!G82,"")</f>
        <v>Тройник</v>
      </c>
      <c r="H82" t="str">
        <f>IF(Компоненты!H82&lt;&gt;"",Компоненты!H82,"")</f>
        <v/>
      </c>
      <c r="I82" t="str">
        <f>IF(Компоненты!I82&lt;&gt;"",Компоненты!I82,"")</f>
        <v>Круглый</v>
      </c>
      <c r="J82" t="str">
        <f>IF(Компоненты!J82&lt;&gt;"",Компоненты!J82,"")</f>
        <v>Базовое оборудование</v>
      </c>
      <c r="K82" t="str">
        <f>IF(Компоненты!K82&lt;&gt;"",Компоненты!K82,"")</f>
        <v>Статическая</v>
      </c>
      <c r="L82" t="str">
        <f>IF(Компоненты!L82&lt;&gt;"",Компоненты!L82,"")</f>
        <v/>
      </c>
      <c r="M82" t="str">
        <f>IF(Компоненты!M82&lt;&gt;"",Компоненты!M82,"")</f>
        <v/>
      </c>
      <c r="N82" t="str">
        <f>IF(Компоненты!N82&lt;&gt;"",Компоненты!N82,"")</f>
        <v>https://www.nanocad.ru/products/bim/ventilation/</v>
      </c>
      <c r="O82" t="str">
        <f>IF(Компоненты!O82&lt;&gt;"",Компоненты!O82,"")</f>
        <v>100x100...1250x1250</v>
      </c>
      <c r="P82" t="str">
        <f>IF(Компоненты!P82&lt;&gt;"",Компоненты!P82,"")</f>
        <v>2024.08.02</v>
      </c>
      <c r="Q82" t="str">
        <f>IF(Компоненты!Q82&lt;&gt;"",Компоненты!Q82,"")</f>
        <v/>
      </c>
      <c r="R82" t="str">
        <f>IF(Компоненты!R82&lt;&gt;"",Компоненты!R82,"")</f>
        <v/>
      </c>
      <c r="S82" t="str">
        <f>IF(Компоненты!S82&lt;&gt;"",Компоненты!S82,"")</f>
        <v/>
      </c>
      <c r="T82" t="str">
        <f>IF(Компоненты!T82&lt;&gt;"",Компоненты!T82,"")</f>
        <v/>
      </c>
      <c r="U82" t="str">
        <f>IF(Компоненты!U82&lt;&gt;"",Компоненты!U82,"")</f>
        <v/>
      </c>
    </row>
    <row r="83" spans="2:21">
      <c r="B83">
        <f>IF(Компоненты!B83&lt;&gt;"",Компоненты!B83,"")</f>
        <v>80</v>
      </c>
      <c r="C83" t="str">
        <f>IF(Компоненты!C83&lt;&gt;"",Компоненты!C83,"")</f>
        <v>Тройник</v>
      </c>
      <c r="D83">
        <f>IF(Компоненты!D83&lt;&gt;"",Компоненты!D83,"")</f>
        <v>1</v>
      </c>
      <c r="E83" t="str">
        <f>IF(Компоненты!E83&lt;&gt;"",Компоненты!E83,"")</f>
        <v>ac5a3de120be68f5c007bc395d934bc2</v>
      </c>
      <c r="F83" t="str">
        <f>IF(Компоненты!F83&lt;&gt;"",Компоненты!F83,"")</f>
        <v>Элементы воздуховодов</v>
      </c>
      <c r="G83" t="str">
        <f>IF(Компоненты!G83&lt;&gt;"",Компоненты!G83,"")</f>
        <v>Тройник</v>
      </c>
      <c r="H83" t="str">
        <f>IF(Компоненты!H83&lt;&gt;"",Компоненты!H83,"")</f>
        <v/>
      </c>
      <c r="I83" t="str">
        <f>IF(Компоненты!I83&lt;&gt;"",Компоненты!I83,"")</f>
        <v>Прямоугольный</v>
      </c>
      <c r="J83" t="str">
        <f>IF(Компоненты!J83&lt;&gt;"",Компоненты!J83,"")</f>
        <v>Базовое оборудование</v>
      </c>
      <c r="K83" t="str">
        <f>IF(Компоненты!K83&lt;&gt;"",Компоненты!K83,"")</f>
        <v>Статическая</v>
      </c>
      <c r="L83" t="str">
        <f>IF(Компоненты!L83&lt;&gt;"",Компоненты!L83,"")</f>
        <v/>
      </c>
      <c r="M83" t="str">
        <f>IF(Компоненты!M83&lt;&gt;"",Компоненты!M83,"")</f>
        <v/>
      </c>
      <c r="N83" t="str">
        <f>IF(Компоненты!N83&lt;&gt;"",Компоненты!N83,"")</f>
        <v>https://www.nanocad.ru/products/bim/ventilation/</v>
      </c>
      <c r="O83" t="str">
        <f>IF(Компоненты!O83&lt;&gt;"",Компоненты!O83,"")</f>
        <v>(150x150)x(100x100)...(2000x1400)x(1400x1400)</v>
      </c>
      <c r="P83" t="str">
        <f>IF(Компоненты!P83&lt;&gt;"",Компоненты!P83,"")</f>
        <v>2024.08.02</v>
      </c>
      <c r="Q83" t="str">
        <f>IF(Компоненты!Q83&lt;&gt;"",Компоненты!Q83,"")</f>
        <v/>
      </c>
      <c r="R83" t="str">
        <f>IF(Компоненты!R83&lt;&gt;"",Компоненты!R83,"")</f>
        <v/>
      </c>
      <c r="S83" t="str">
        <f>IF(Компоненты!S83&lt;&gt;"",Компоненты!S83,"")</f>
        <v/>
      </c>
      <c r="T83" t="str">
        <f>IF(Компоненты!T83&lt;&gt;"",Компоненты!T83,"")</f>
        <v/>
      </c>
      <c r="U83" t="str">
        <f>IF(Компоненты!U83&lt;&gt;"",Компоненты!U83,"")</f>
        <v/>
      </c>
    </row>
    <row r="84" spans="2:21">
      <c r="B84">
        <f>IF(Компоненты!B84&lt;&gt;"",Компоненты!B84,"")</f>
        <v>81</v>
      </c>
      <c r="C84" t="str">
        <f>IF(Компоненты!C84&lt;&gt;"",Компоненты!C84,"")</f>
        <v>Воздуховод (4 параметра)</v>
      </c>
      <c r="D84">
        <f>IF(Компоненты!D84&lt;&gt;"",Компоненты!D84,"")</f>
        <v>1</v>
      </c>
      <c r="E84" t="str">
        <f>IF(Компоненты!E84&lt;&gt;"",Компоненты!E84,"")</f>
        <v>b3fecc43137e617af4aa576ec4217dee</v>
      </c>
      <c r="F84" t="str">
        <f>IF(Компоненты!F84&lt;&gt;"",Компоненты!F84,"")</f>
        <v>Оформление</v>
      </c>
      <c r="G84" t="str">
        <f>IF(Компоненты!G84&lt;&gt;"",Компоненты!G84,"")</f>
        <v>Выноска</v>
      </c>
      <c r="H84" t="str">
        <f>IF(Компоненты!H84&lt;&gt;"",Компоненты!H84,"")</f>
        <v/>
      </c>
      <c r="I84" t="str">
        <f>IF(Компоненты!I84&lt;&gt;"",Компоненты!I84,"")</f>
        <v>Не применимо</v>
      </c>
      <c r="J84" t="str">
        <f>IF(Компоненты!J84&lt;&gt;"",Компоненты!J84,"")</f>
        <v>Базовое оборудование</v>
      </c>
      <c r="K84" t="str">
        <f>IF(Компоненты!K84&lt;&gt;"",Компоненты!K84,"")</f>
        <v>Не применимо</v>
      </c>
      <c r="L84" t="str">
        <f>IF(Компоненты!L84&lt;&gt;"",Компоненты!L84,"")</f>
        <v>Выноска автоматически определяет форму воздуховода и делает выбор между обозначением круглого и прямоугольного воздуховодов</v>
      </c>
      <c r="M84" t="str">
        <f>IF(Компоненты!M84&lt;&gt;"",Компоненты!M84,"")</f>
        <v/>
      </c>
      <c r="N84" t="str">
        <f>IF(Компоненты!N84&lt;&gt;"",Компоненты!N84,"")</f>
        <v>https://www.nanocad.ru/products/bim/ventilation/</v>
      </c>
      <c r="O84" t="str">
        <f>IF(Компоненты!O84&lt;&gt;"",Компоненты!O84,"")</f>
        <v/>
      </c>
      <c r="P84" t="str">
        <f>IF(Компоненты!P84&lt;&gt;"",Компоненты!P84,"")</f>
        <v>2024.08.02</v>
      </c>
      <c r="Q84" t="str">
        <f>IF(Компоненты!Q84&lt;&gt;"",Компоненты!Q84,"")</f>
        <v/>
      </c>
      <c r="R84" t="str">
        <f>IF(Компоненты!R84&lt;&gt;"",Компоненты!R84,"")</f>
        <v/>
      </c>
      <c r="S84" t="str">
        <f>IF(Компоненты!S84&lt;&gt;"",Компоненты!S84,"")</f>
        <v/>
      </c>
      <c r="T84" t="str">
        <f>IF(Компоненты!T84&lt;&gt;"",Компоненты!T84,"")</f>
        <v/>
      </c>
      <c r="U84" t="str">
        <f>IF(Компоненты!U84&lt;&gt;"",Компоненты!U84,"")</f>
        <v/>
      </c>
    </row>
    <row r="85" spans="2:21">
      <c r="B85">
        <f>IF(Компоненты!B85&lt;&gt;"",Компоненты!B85,"")</f>
        <v>82</v>
      </c>
      <c r="C85" t="str">
        <f>IF(Компоненты!C85&lt;&gt;"",Компоненты!C85,"")</f>
        <v>Вход в систему (Полная потеря давления)</v>
      </c>
      <c r="D85">
        <f>IF(Компоненты!D85&lt;&gt;"",Компоненты!D85,"")</f>
        <v>1</v>
      </c>
      <c r="E85" t="str">
        <f>IF(Компоненты!E85&lt;&gt;"",Компоненты!E85,"")</f>
        <v>4332032987882bc7d8f8b6446de2295c</v>
      </c>
      <c r="F85" t="str">
        <f>IF(Компоненты!F85&lt;&gt;"",Компоненты!F85,"")</f>
        <v>Оформление</v>
      </c>
      <c r="G85" t="str">
        <f>IF(Компоненты!G85&lt;&gt;"",Компоненты!G85,"")</f>
        <v>Выноска</v>
      </c>
      <c r="H85" t="str">
        <f>IF(Компоненты!H85&lt;&gt;"",Компоненты!H85,"")</f>
        <v/>
      </c>
      <c r="I85" t="str">
        <f>IF(Компоненты!I85&lt;&gt;"",Компоненты!I85,"")</f>
        <v>Не применимо</v>
      </c>
      <c r="J85" t="str">
        <f>IF(Компоненты!J85&lt;&gt;"",Компоненты!J85,"")</f>
        <v>Базовое оборудование</v>
      </c>
      <c r="K85" t="str">
        <f>IF(Компоненты!K85&lt;&gt;"",Компоненты!K85,"")</f>
        <v>Не применимо</v>
      </c>
      <c r="L85" t="str">
        <f>IF(Компоненты!L85&lt;&gt;"",Компоненты!L85,"")</f>
        <v>Выноска показывает суммарные значения потерь давления в системе. Предназначена для компонента Вход в систему</v>
      </c>
      <c r="M85" t="str">
        <f>IF(Компоненты!M85&lt;&gt;"",Компоненты!M85,"")</f>
        <v/>
      </c>
      <c r="N85" t="str">
        <f>IF(Компоненты!N85&lt;&gt;"",Компоненты!N85,"")</f>
        <v>https://www.nanocad.ru/products/bim/ventilation/</v>
      </c>
      <c r="O85" t="str">
        <f>IF(Компоненты!O85&lt;&gt;"",Компоненты!O85,"")</f>
        <v/>
      </c>
      <c r="P85" t="str">
        <f>IF(Компоненты!P85&lt;&gt;"",Компоненты!P85,"")</f>
        <v>2024.08.02</v>
      </c>
      <c r="Q85" t="str">
        <f>IF(Компоненты!Q85&lt;&gt;"",Компоненты!Q85,"")</f>
        <v/>
      </c>
      <c r="R85" t="str">
        <f>IF(Компоненты!R85&lt;&gt;"",Компоненты!R85,"")</f>
        <v/>
      </c>
      <c r="S85" t="str">
        <f>IF(Компоненты!S85&lt;&gt;"",Компоненты!S85,"")</f>
        <v/>
      </c>
      <c r="T85" t="str">
        <f>IF(Компоненты!T85&lt;&gt;"",Компоненты!T85,"")</f>
        <v/>
      </c>
      <c r="U85" t="str">
        <f>IF(Компоненты!U85&lt;&gt;"",Компоненты!U85,"")</f>
        <v/>
      </c>
    </row>
    <row r="86" spans="2:21">
      <c r="B86">
        <f>IF(Компоненты!B86&lt;&gt;"",Компоненты!B86,"")</f>
        <v>83</v>
      </c>
      <c r="C86" t="str">
        <f>IF(Компоненты!C86&lt;&gt;"",Компоненты!C86,"")</f>
        <v>Универсальная (Потеря давления)</v>
      </c>
      <c r="D86">
        <f>IF(Компоненты!D86&lt;&gt;"",Компоненты!D86,"")</f>
        <v>1</v>
      </c>
      <c r="E86" t="str">
        <f>IF(Компоненты!E86&lt;&gt;"",Компоненты!E86,"")</f>
        <v>a162b8ed992c2853b26f50cc0c2171c5</v>
      </c>
      <c r="F86" t="str">
        <f>IF(Компоненты!F86&lt;&gt;"",Компоненты!F86,"")</f>
        <v>Оформление</v>
      </c>
      <c r="G86" t="str">
        <f>IF(Компоненты!G86&lt;&gt;"",Компоненты!G86,"")</f>
        <v>Выноска</v>
      </c>
      <c r="H86" t="str">
        <f>IF(Компоненты!H86&lt;&gt;"",Компоненты!H86,"")</f>
        <v/>
      </c>
      <c r="I86" t="str">
        <f>IF(Компоненты!I86&lt;&gt;"",Компоненты!I86,"")</f>
        <v>Не применимо</v>
      </c>
      <c r="J86" t="str">
        <f>IF(Компоненты!J86&lt;&gt;"",Компоненты!J86,"")</f>
        <v>Базовое оборудование</v>
      </c>
      <c r="K86" t="str">
        <f>IF(Компоненты!K86&lt;&gt;"",Компоненты!K86,"")</f>
        <v>Не применимо</v>
      </c>
      <c r="L86" t="str">
        <f>IF(Компоненты!L86&lt;&gt;"",Компоненты!L86,"")</f>
        <v>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v>
      </c>
      <c r="M86" t="str">
        <f>IF(Компоненты!M86&lt;&gt;"",Компоненты!M86,"")</f>
        <v/>
      </c>
      <c r="N86" t="str">
        <f>IF(Компоненты!N86&lt;&gt;"",Компоненты!N86,"")</f>
        <v>https://www.nanocad.ru/products/bim/ventilation/</v>
      </c>
      <c r="O86" t="str">
        <f>IF(Компоненты!O86&lt;&gt;"",Компоненты!O86,"")</f>
        <v/>
      </c>
      <c r="P86" t="str">
        <f>IF(Компоненты!P86&lt;&gt;"",Компоненты!P86,"")</f>
        <v>2024.08.02</v>
      </c>
      <c r="Q86" t="str">
        <f>IF(Компоненты!Q86&lt;&gt;"",Компоненты!Q86,"")</f>
        <v/>
      </c>
      <c r="R86" t="str">
        <f>IF(Компоненты!R86&lt;&gt;"",Компоненты!R86,"")</f>
        <v/>
      </c>
      <c r="S86" t="str">
        <f>IF(Компоненты!S86&lt;&gt;"",Компоненты!S86,"")</f>
        <v/>
      </c>
      <c r="T86" t="str">
        <f>IF(Компоненты!T86&lt;&gt;"",Компоненты!T86,"")</f>
        <v/>
      </c>
      <c r="U86" t="str">
        <f>IF(Компоненты!U86&lt;&gt;"",Компоненты!U86,"")</f>
        <v/>
      </c>
    </row>
    <row r="87" spans="2:21">
      <c r="B87">
        <f>IF(Компоненты!B87&lt;&gt;"",Компоненты!B87,"")</f>
        <v>84</v>
      </c>
      <c r="C87" t="str">
        <f>IF(Компоненты!C87&lt;&gt;"",Компоненты!C87,"")</f>
        <v>Универсальная (Наименование)</v>
      </c>
      <c r="D87">
        <f>IF(Компоненты!D87&lt;&gt;"",Компоненты!D87,"")</f>
        <v>1</v>
      </c>
      <c r="E87" t="str">
        <f>IF(Компоненты!E87&lt;&gt;"",Компоненты!E87,"")</f>
        <v>9989f12e72f2083d0e9993554c1b487f</v>
      </c>
      <c r="F87" t="str">
        <f>IF(Компоненты!F87&lt;&gt;"",Компоненты!F87,"")</f>
        <v>Оформление</v>
      </c>
      <c r="G87" t="str">
        <f>IF(Компоненты!G87&lt;&gt;"",Компоненты!G87,"")</f>
        <v>Выноска</v>
      </c>
      <c r="H87" t="str">
        <f>IF(Компоненты!H87&lt;&gt;"",Компоненты!H87,"")</f>
        <v/>
      </c>
      <c r="I87" t="str">
        <f>IF(Компоненты!I87&lt;&gt;"",Компоненты!I87,"")</f>
        <v>Не применимо</v>
      </c>
      <c r="J87" t="str">
        <f>IF(Компоненты!J87&lt;&gt;"",Компоненты!J87,"")</f>
        <v>Базовое оборудование</v>
      </c>
      <c r="K87" t="str">
        <f>IF(Компоненты!K87&lt;&gt;"",Компоненты!K87,"")</f>
        <v>Не применимо</v>
      </c>
      <c r="L87" t="str">
        <f>IF(Компоненты!L87&lt;&gt;"",Компоненты!L87,"")</f>
        <v>Выноска может быть применена к любому элементу</v>
      </c>
      <c r="M87" t="str">
        <f>IF(Компоненты!M87&lt;&gt;"",Компоненты!M87,"")</f>
        <v/>
      </c>
      <c r="N87" t="str">
        <f>IF(Компоненты!N87&lt;&gt;"",Компоненты!N87,"")</f>
        <v>https://www.nanocad.ru/products/bim/ventilation/</v>
      </c>
      <c r="O87" t="str">
        <f>IF(Компоненты!O87&lt;&gt;"",Компоненты!O87,"")</f>
        <v/>
      </c>
      <c r="P87" t="str">
        <f>IF(Компоненты!P87&lt;&gt;"",Компоненты!P87,"")</f>
        <v>2024.08.02</v>
      </c>
      <c r="Q87" t="str">
        <f>IF(Компоненты!Q87&lt;&gt;"",Компоненты!Q87,"")</f>
        <v/>
      </c>
      <c r="R87" t="str">
        <f>IF(Компоненты!R87&lt;&gt;"",Компоненты!R87,"")</f>
        <v/>
      </c>
      <c r="S87" t="str">
        <f>IF(Компоненты!S87&lt;&gt;"",Компоненты!S87,"")</f>
        <v/>
      </c>
      <c r="T87" t="str">
        <f>IF(Компоненты!T87&lt;&gt;"",Компоненты!T87,"")</f>
        <v/>
      </c>
      <c r="U87" t="str">
        <f>IF(Компоненты!U87&lt;&gt;"",Компоненты!U87,"")</f>
        <v/>
      </c>
    </row>
    <row r="88" spans="2:21">
      <c r="B88">
        <f>IF(Компоненты!B88&lt;&gt;"",Компоненты!B88,"")</f>
        <v>85</v>
      </c>
      <c r="C88" t="str">
        <f>IF(Компоненты!C88&lt;&gt;"",Компоненты!C88,"")</f>
        <v>Универсальная (Свободный текст)</v>
      </c>
      <c r="D88">
        <f>IF(Компоненты!D88&lt;&gt;"",Компоненты!D88,"")</f>
        <v>1</v>
      </c>
      <c r="E88" t="str">
        <f>IF(Компоненты!E88&lt;&gt;"",Компоненты!E88,"")</f>
        <v>8df81ddf1fa35eddfc4361a416ce53aa</v>
      </c>
      <c r="F88" t="str">
        <f>IF(Компоненты!F88&lt;&gt;"",Компоненты!F88,"")</f>
        <v>Оформление</v>
      </c>
      <c r="G88" t="str">
        <f>IF(Компоненты!G88&lt;&gt;"",Компоненты!G88,"")</f>
        <v>Выноска</v>
      </c>
      <c r="H88" t="str">
        <f>IF(Компоненты!H88&lt;&gt;"",Компоненты!H88,"")</f>
        <v/>
      </c>
      <c r="I88" t="str">
        <f>IF(Компоненты!I88&lt;&gt;"",Компоненты!I88,"")</f>
        <v>Не применимо</v>
      </c>
      <c r="J88" t="str">
        <f>IF(Компоненты!J88&lt;&gt;"",Компоненты!J88,"")</f>
        <v>Базовое оборудование</v>
      </c>
      <c r="K88" t="str">
        <f>IF(Компоненты!K88&lt;&gt;"",Компоненты!K88,"")</f>
        <v>Не применимо</v>
      </c>
      <c r="L88" t="str">
        <f>IF(Компоненты!L88&lt;&gt;"",Компоненты!L88,"")</f>
        <v>Выноска может быть применена к любому элементу. Не содержит параметров (пустая).</v>
      </c>
      <c r="M88" t="str">
        <f>IF(Компоненты!M88&lt;&gt;"",Компоненты!M88,"")</f>
        <v/>
      </c>
      <c r="N88" t="str">
        <f>IF(Компоненты!N88&lt;&gt;"",Компоненты!N88,"")</f>
        <v>https://www.nanocad.ru/products/bim/ventilation/</v>
      </c>
      <c r="O88" t="str">
        <f>IF(Компоненты!O88&lt;&gt;"",Компоненты!O88,"")</f>
        <v/>
      </c>
      <c r="P88" t="str">
        <f>IF(Компоненты!P88&lt;&gt;"",Компоненты!P88,"")</f>
        <v>2024.08.02</v>
      </c>
      <c r="Q88" t="str">
        <f>IF(Компоненты!Q88&lt;&gt;"",Компоненты!Q88,"")</f>
        <v/>
      </c>
      <c r="R88" t="str">
        <f>IF(Компоненты!R88&lt;&gt;"",Компоненты!R88,"")</f>
        <v/>
      </c>
      <c r="S88" t="str">
        <f>IF(Компоненты!S88&lt;&gt;"",Компоненты!S88,"")</f>
        <v/>
      </c>
      <c r="T88" t="str">
        <f>IF(Компоненты!T88&lt;&gt;"",Компоненты!T88,"")</f>
        <v/>
      </c>
      <c r="U88" t="str">
        <f>IF(Компоненты!U88&lt;&gt;"",Компоненты!U88,"")</f>
        <v/>
      </c>
    </row>
    <row r="89" spans="2:21">
      <c r="B89">
        <f>IF(Компоненты!B89&lt;&gt;"",Компоненты!B89,"")</f>
        <v>86</v>
      </c>
      <c r="C89" t="str">
        <f>IF(Компоненты!C89&lt;&gt;"",Компоненты!C89,"")</f>
        <v>KVR</v>
      </c>
      <c r="D89">
        <f>IF(Компоненты!D89&lt;&gt;"",Компоненты!D89,"")</f>
        <v>1</v>
      </c>
      <c r="E89" t="str">
        <f>IF(Компоненты!E89&lt;&gt;"",Компоненты!E89,"")</f>
        <v>80b25a11c886d0d54cd098704b7a134e</v>
      </c>
      <c r="F89" t="str">
        <f>IF(Компоненты!F89&lt;&gt;"",Компоненты!F89,"")</f>
        <v>Оборудование</v>
      </c>
      <c r="G89" t="str">
        <f>IF(Компоненты!G89&lt;&gt;"",Компоненты!G89,"")</f>
        <v>Вентилятор</v>
      </c>
      <c r="H89" t="str">
        <f>IF(Компоненты!H89&lt;&gt;"",Компоненты!H89,"")</f>
        <v>канальный с кронштейном</v>
      </c>
      <c r="I89" t="str">
        <f>IF(Компоненты!I89&lt;&gt;"",Компоненты!I89,"")</f>
        <v>Круглый</v>
      </c>
      <c r="J89" t="str">
        <f>IF(Компоненты!J89&lt;&gt;"",Компоненты!J89,"")</f>
        <v>NED</v>
      </c>
      <c r="K89" t="str">
        <f>IF(Компоненты!K89&lt;&gt;"",Компоненты!K89,"")</f>
        <v>Параметрическая</v>
      </c>
      <c r="L89" t="str">
        <f>IF(Компоненты!L89&lt;&gt;"",Компоненты!L89,"")</f>
        <v/>
      </c>
      <c r="M89" t="str">
        <f>IF(Компоненты!M89&lt;&gt;"",Компоненты!M89,"")</f>
        <v/>
      </c>
      <c r="N89" t="str">
        <f>IF(Компоненты!N89&lt;&gt;"",Компоненты!N89,"")</f>
        <v>https://air-ned.com/tovar-5.html</v>
      </c>
      <c r="O89" t="str">
        <f>IF(Компоненты!O89&lt;&gt;"",Компоненты!O89,"")</f>
        <v>100, 125, 160, 200, 250, 315</v>
      </c>
      <c r="P89" t="str">
        <f>IF(Компоненты!P89&lt;&gt;"",Компоненты!P89,"")</f>
        <v>2024.08.10</v>
      </c>
      <c r="Q89" t="str">
        <f>IF(Компоненты!Q89&lt;&gt;"",Компоненты!Q89,"")</f>
        <v/>
      </c>
      <c r="R89" t="str">
        <f>IF(Компоненты!R89&lt;&gt;"",Компоненты!R89,"")</f>
        <v/>
      </c>
      <c r="S89" t="str">
        <f>IF(Компоненты!S89&lt;&gt;"",Компоненты!S89,"")</f>
        <v/>
      </c>
      <c r="T89" t="str">
        <f>IF(Компоненты!T89&lt;&gt;"",Компоненты!T89,"")</f>
        <v/>
      </c>
      <c r="U89" t="str">
        <f>IF(Компоненты!U89&lt;&gt;"",Компоненты!U89,"")</f>
        <v/>
      </c>
    </row>
    <row r="90" spans="2:21">
      <c r="B90">
        <f>IF(Компоненты!B90&lt;&gt;"",Компоненты!B90,"")</f>
        <v>87</v>
      </c>
      <c r="C90" t="str">
        <f>IF(Компоненты!C90&lt;&gt;"",Компоненты!C90,"")</f>
        <v>IRE</v>
      </c>
      <c r="D90">
        <f>IF(Компоненты!D90&lt;&gt;"",Компоненты!D90,"")</f>
        <v>1</v>
      </c>
      <c r="E90" t="str">
        <f>IF(Компоненты!E90&lt;&gt;"",Компоненты!E90,"")</f>
        <v>aec18f854211390e519c35c95bc8c53a</v>
      </c>
      <c r="F90" t="str">
        <f>IF(Компоненты!F90&lt;&gt;"",Компоненты!F90,"")</f>
        <v>Оборудование</v>
      </c>
      <c r="G90" t="str">
        <f>IF(Компоненты!G90&lt;&gt;"",Компоненты!G90,"")</f>
        <v>Вентилятор</v>
      </c>
      <c r="H90" t="str">
        <f>IF(Компоненты!H90&lt;&gt;"",Компоненты!H90,"")</f>
        <v>канальный</v>
      </c>
      <c r="I90" t="str">
        <f>IF(Компоненты!I90&lt;&gt;"",Компоненты!I90,"")</f>
        <v>Прямоугольный</v>
      </c>
      <c r="J90" t="str">
        <f>IF(Компоненты!J90&lt;&gt;"",Компоненты!J90,"")</f>
        <v>Ostberg</v>
      </c>
      <c r="K90" t="str">
        <f>IF(Компоненты!K90&lt;&gt;"",Компоненты!K90,"")</f>
        <v>Статическая</v>
      </c>
      <c r="L90" t="str">
        <f>IF(Компоненты!L90&lt;&gt;"",Компоненты!L90,"")</f>
        <v>Компонент из тест-драйва. В списке замены на параметрику.</v>
      </c>
      <c r="M90" t="str">
        <f>IF(Компоненты!M90&lt;&gt;"",Компоненты!M90,"")</f>
        <v/>
      </c>
      <c r="N90" t="str">
        <f>IF(Компоненты!N90&lt;&gt;"",Компоненты!N90,"")</f>
        <v>http://www.arktika.ru/html/ire500.htm</v>
      </c>
      <c r="O90" t="str">
        <f>IF(Компоненты!O90&lt;&gt;"",Компоненты!O90,"")</f>
        <v>160, 250</v>
      </c>
      <c r="P90" t="str">
        <f>IF(Компоненты!P90&lt;&gt;"",Компоненты!P90,"")</f>
        <v>2024.08.10</v>
      </c>
      <c r="Q90" t="str">
        <f>IF(Компоненты!Q90&lt;&gt;"",Компоненты!Q90,"")</f>
        <v/>
      </c>
      <c r="R90" t="str">
        <f>IF(Компоненты!R90&lt;&gt;"",Компоненты!R90,"")</f>
        <v/>
      </c>
      <c r="S90" t="str">
        <f>IF(Компоненты!S90&lt;&gt;"",Компоненты!S90,"")</f>
        <v/>
      </c>
      <c r="T90" t="str">
        <f>IF(Компоненты!T90&lt;&gt;"",Компоненты!T90,"")</f>
        <v/>
      </c>
      <c r="U90" t="str">
        <f>IF(Компоненты!U90&lt;&gt;"",Компоненты!U90,"")</f>
        <v/>
      </c>
    </row>
    <row r="91" spans="2:21">
      <c r="B91">
        <f>IF(Компоненты!B91&lt;&gt;"",Компоненты!B91,"")</f>
        <v>88</v>
      </c>
      <c r="C91" t="str">
        <f>IF(Компоненты!C91&lt;&gt;"",Компоненты!C91,"")</f>
        <v>RSK</v>
      </c>
      <c r="D91">
        <f>IF(Компоненты!D91&lt;&gt;"",Компоненты!D91,"")</f>
        <v>1</v>
      </c>
      <c r="E91" t="str">
        <f>IF(Компоненты!E91&lt;&gt;"",Компоненты!E91,"")</f>
        <v>5f5f870b60426820cf090e8c7f64cb27</v>
      </c>
      <c r="F91" t="str">
        <f>IF(Компоненты!F91&lt;&gt;"",Компоненты!F91,"")</f>
        <v>Арматура воздуховодов</v>
      </c>
      <c r="G91" t="str">
        <f>IF(Компоненты!G91&lt;&gt;"",Компоненты!G91,"")</f>
        <v>Клапан воздушный</v>
      </c>
      <c r="H91" t="str">
        <f>IF(Компоненты!H91&lt;&gt;"",Компоненты!H91,"")</f>
        <v>обратный</v>
      </c>
      <c r="I91" t="str">
        <f>IF(Компоненты!I91&lt;&gt;"",Компоненты!I91,"")</f>
        <v>Круглый</v>
      </c>
      <c r="J91" t="str">
        <f>IF(Компоненты!J91&lt;&gt;"",Компоненты!J91,"")</f>
        <v>Арктос</v>
      </c>
      <c r="K91" t="str">
        <f>IF(Компоненты!K91&lt;&gt;"",Компоненты!K91,"")</f>
        <v>Статическая</v>
      </c>
      <c r="L91" t="str">
        <f>IF(Компоненты!L91&lt;&gt;"",Компоненты!L91,"")</f>
        <v>Компонент из тест-драйва. В списке замены на параметрику.</v>
      </c>
      <c r="M91" t="str">
        <f>IF(Компоненты!M91&lt;&gt;"",Компоненты!M91,"")</f>
        <v/>
      </c>
      <c r="N91" t="str">
        <f>IF(Компоненты!N91&lt;&gt;"",Компоненты!N91,"")</f>
        <v>http://www.arktika.ru/html/rsk.htm</v>
      </c>
      <c r="O91" t="str">
        <f>IF(Компоненты!O91&lt;&gt;"",Компоненты!O91,"")</f>
        <v>160, 250</v>
      </c>
      <c r="P91" t="str">
        <f>IF(Компоненты!P91&lt;&gt;"",Компоненты!P91,"")</f>
        <v>2024.08.10</v>
      </c>
      <c r="Q91" t="str">
        <f>IF(Компоненты!Q91&lt;&gt;"",Компоненты!Q91,"")</f>
        <v/>
      </c>
      <c r="R91" t="str">
        <f>IF(Компоненты!R91&lt;&gt;"",Компоненты!R91,"")</f>
        <v/>
      </c>
      <c r="S91" t="str">
        <f>IF(Компоненты!S91&lt;&gt;"",Компоненты!S91,"")</f>
        <v/>
      </c>
      <c r="T91" t="str">
        <f>IF(Компоненты!T91&lt;&gt;"",Компоненты!T91,"")</f>
        <v/>
      </c>
      <c r="U91" t="str">
        <f>IF(Компоненты!U91&lt;&gt;"",Компоненты!U91,"")</f>
        <v/>
      </c>
    </row>
    <row r="92" spans="2:21">
      <c r="B92">
        <f>IF(Компоненты!B92&lt;&gt;"",Компоненты!B92,"")</f>
        <v>89</v>
      </c>
      <c r="C92" t="str">
        <f>IF(Компоненты!C92&lt;&gt;"",Компоненты!C92,"")</f>
        <v>ОСА 300</v>
      </c>
      <c r="D92">
        <f>IF(Компоненты!D92&lt;&gt;"",Компоненты!D92,"")</f>
        <v>1</v>
      </c>
      <c r="E92" t="str">
        <f>IF(Компоненты!E92&lt;&gt;"",Компоненты!E92,"")</f>
        <v>d79cfb94b58df43870b01c8a3d984aac</v>
      </c>
      <c r="F92" t="str">
        <f>IF(Компоненты!F92&lt;&gt;"",Компоненты!F92,"")</f>
        <v>Оборудование</v>
      </c>
      <c r="G92" t="str">
        <f>IF(Компоненты!G92&lt;&gt;"",Компоненты!G92,"")</f>
        <v>Вентилятор</v>
      </c>
      <c r="H92" t="str">
        <f>IF(Компоненты!H92&lt;&gt;"",Компоненты!H92,"")</f>
        <v>осевой</v>
      </c>
      <c r="I92" t="str">
        <f>IF(Компоненты!I92&lt;&gt;"",Компоненты!I92,"")</f>
        <v>Круглый</v>
      </c>
      <c r="J92" t="str">
        <f>IF(Компоненты!J92&lt;&gt;"",Компоненты!J92,"")</f>
        <v>Веза</v>
      </c>
      <c r="K92" t="str">
        <f>IF(Компоненты!K92&lt;&gt;"",Компоненты!K92,"")</f>
        <v>Параметрическая</v>
      </c>
      <c r="L92" t="str">
        <f>IF(Компоненты!L92&lt;&gt;"",Компоненты!L92,"")</f>
        <v>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v>
      </c>
      <c r="M92" t="str">
        <f>IF(Компоненты!M92&lt;&gt;"",Компоненты!M92,"")</f>
        <v/>
      </c>
      <c r="N92" t="str">
        <f>IF(Компоненты!N92&lt;&gt;"",Компоненты!N92,"")</f>
        <v>https://www.veza.ru/produktsiya/ventilyatory/obshchepromyshlennye/osevye-obshchepromyshlennye/osa300</v>
      </c>
      <c r="O92" t="str">
        <f>IF(Компоненты!O92&lt;&gt;"",Компоненты!O92,"")</f>
        <v>400...1250</v>
      </c>
      <c r="P92" t="str">
        <f>IF(Компоненты!P92&lt;&gt;"",Компоненты!P92,"")</f>
        <v>2024.08.10</v>
      </c>
      <c r="Q92" t="str">
        <f>IF(Компоненты!Q92&lt;&gt;"",Компоненты!Q92,"")</f>
        <v/>
      </c>
      <c r="R92" t="str">
        <f>IF(Компоненты!R92&lt;&gt;"",Компоненты!R92,"")</f>
        <v>ДА</v>
      </c>
      <c r="S92" t="str">
        <f>IF(Компоненты!S92&lt;&gt;"",Компоненты!S92,"")</f>
        <v>ДА</v>
      </c>
      <c r="T92" t="str">
        <f>IF(Компоненты!T92&lt;&gt;"",Компоненты!T92,"")</f>
        <v>ДА</v>
      </c>
      <c r="U92" t="str">
        <f>IF(Компоненты!U92&lt;&gt;"",Компоненты!U92,"")</f>
        <v/>
      </c>
    </row>
    <row r="93" spans="2:21">
      <c r="B93">
        <f>IF(Компоненты!B93&lt;&gt;"",Компоненты!B93,"")</f>
        <v>90</v>
      </c>
      <c r="C93" t="str">
        <f>IF(Компоненты!C93&lt;&gt;"",Компоненты!C93,"")</f>
        <v>ОСА 301</v>
      </c>
      <c r="D93">
        <f>IF(Компоненты!D93&lt;&gt;"",Компоненты!D93,"")</f>
        <v>1</v>
      </c>
      <c r="E93" t="str">
        <f>IF(Компоненты!E93&lt;&gt;"",Компоненты!E93,"")</f>
        <v>fa5ca97d9a0604db9fba8c2578785525</v>
      </c>
      <c r="F93" t="str">
        <f>IF(Компоненты!F93&lt;&gt;"",Компоненты!F93,"")</f>
        <v>Оборудование</v>
      </c>
      <c r="G93" t="str">
        <f>IF(Компоненты!G93&lt;&gt;"",Компоненты!G93,"")</f>
        <v>Вентилятор</v>
      </c>
      <c r="H93" t="str">
        <f>IF(Компоненты!H93&lt;&gt;"",Компоненты!H93,"")</f>
        <v>осевой</v>
      </c>
      <c r="I93" t="str">
        <f>IF(Компоненты!I93&lt;&gt;"",Компоненты!I93,"")</f>
        <v>Круглый</v>
      </c>
      <c r="J93" t="str">
        <f>IF(Компоненты!J93&lt;&gt;"",Компоненты!J93,"")</f>
        <v>Веза</v>
      </c>
      <c r="K93" t="str">
        <f>IF(Компоненты!K93&lt;&gt;"",Компоненты!K93,"")</f>
        <v>Параметрическая</v>
      </c>
      <c r="L93" t="str">
        <f>IF(Компоненты!L93&lt;&gt;"",Компоненты!L93,"")</f>
        <v>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v>
      </c>
      <c r="M93" t="str">
        <f>IF(Компоненты!M93&lt;&gt;"",Компоненты!M93,"")</f>
        <v/>
      </c>
      <c r="N93" t="str">
        <f>IF(Компоненты!N93&lt;&gt;"",Компоненты!N93,"")</f>
        <v>https://www.veza.ru/produktsiya/ventilyatory/obshchepromyshlennye/osevye-obshchepromyshlennye/osa301</v>
      </c>
      <c r="O93" t="str">
        <f>IF(Компоненты!O93&lt;&gt;"",Компоненты!O93,"")</f>
        <v>400...1250</v>
      </c>
      <c r="P93" t="str">
        <f>IF(Компоненты!P93&lt;&gt;"",Компоненты!P93,"")</f>
        <v>2024.08.10</v>
      </c>
      <c r="Q93" t="str">
        <f>IF(Компоненты!Q93&lt;&gt;"",Компоненты!Q93,"")</f>
        <v/>
      </c>
      <c r="R93" t="str">
        <f>IF(Компоненты!R93&lt;&gt;"",Компоненты!R93,"")</f>
        <v>ДА</v>
      </c>
      <c r="S93" t="str">
        <f>IF(Компоненты!S93&lt;&gt;"",Компоненты!S93,"")</f>
        <v>ДА</v>
      </c>
      <c r="T93" t="str">
        <f>IF(Компоненты!T93&lt;&gt;"",Компоненты!T93,"")</f>
        <v>ДА</v>
      </c>
      <c r="U93" t="str">
        <f>IF(Компоненты!U93&lt;&gt;"",Компоненты!U93,"")</f>
        <v/>
      </c>
    </row>
    <row r="94" spans="2:21">
      <c r="B94">
        <f>IF(Компоненты!B94&lt;&gt;"",Компоненты!B94,"")</f>
        <v>91</v>
      </c>
      <c r="C94" t="str">
        <f>IF(Компоненты!C94&lt;&gt;"",Компоненты!C94,"")</f>
        <v>1ВПТР</v>
      </c>
      <c r="D94">
        <f>IF(Компоненты!D94&lt;&gt;"",Компоненты!D94,"")</f>
        <v>1</v>
      </c>
      <c r="E94" t="str">
        <f>IF(Компоненты!E94&lt;&gt;"",Компоненты!E94,"")</f>
        <v>e79338a004e9f2bde6eed32fbed26416</v>
      </c>
      <c r="F94" t="str">
        <f>IF(Компоненты!F94&lt;&gt;"",Компоненты!F94,"")</f>
        <v>Воздухораспределители</v>
      </c>
      <c r="G94" t="str">
        <f>IF(Компоненты!G94&lt;&gt;"",Компоненты!G94,"")</f>
        <v>Панельный</v>
      </c>
      <c r="H94" t="str">
        <f>IF(Компоненты!H94&lt;&gt;"",Компоненты!H94,"")</f>
        <v>турбулизирующий</v>
      </c>
      <c r="I94" t="str">
        <f>IF(Компоненты!I94&lt;&gt;"",Компоненты!I94,"")</f>
        <v>Прямоугольный</v>
      </c>
      <c r="J94" t="str">
        <f>IF(Компоненты!J94&lt;&gt;"",Компоненты!J94,"")</f>
        <v>Арктос</v>
      </c>
      <c r="K94" t="str">
        <f>IF(Компоненты!K94&lt;&gt;"",Компоненты!K94,"")</f>
        <v>Статическая</v>
      </c>
      <c r="L94" t="str">
        <f>IF(Компоненты!L94&lt;&gt;"",Компоненты!L94,"")</f>
        <v>Компонент из тест-драйва "Проектирование насосной станции". В списке замены на параметрику.</v>
      </c>
      <c r="M94" t="str">
        <f>IF(Компоненты!M94&lt;&gt;"",Компоненты!M94,"")</f>
        <v/>
      </c>
      <c r="N94" t="str">
        <f>IF(Компоненты!N94&lt;&gt;"",Компоненты!N94,"")</f>
        <v>http://www.arktos.ru/detailitem.phtml?item_id=31</v>
      </c>
      <c r="O94" t="str">
        <f>IF(Компоненты!O94&lt;&gt;"",Компоненты!O94,"")</f>
        <v>900x900</v>
      </c>
      <c r="P94" t="str">
        <f>IF(Компоненты!P94&lt;&gt;"",Компоненты!P94,"")</f>
        <v>2024.08.10</v>
      </c>
      <c r="Q94" t="str">
        <f>IF(Компоненты!Q94&lt;&gt;"",Компоненты!Q94,"")</f>
        <v/>
      </c>
      <c r="R94" t="str">
        <f>IF(Компоненты!R94&lt;&gt;"",Компоненты!R94,"")</f>
        <v/>
      </c>
      <c r="S94" t="str">
        <f>IF(Компоненты!S94&lt;&gt;"",Компоненты!S94,"")</f>
        <v/>
      </c>
      <c r="T94" t="str">
        <f>IF(Компоненты!T94&lt;&gt;"",Компоненты!T94,"")</f>
        <v/>
      </c>
      <c r="U94" t="str">
        <f>IF(Компоненты!U94&lt;&gt;"",Компоненты!U94,"")</f>
        <v/>
      </c>
    </row>
    <row r="95" spans="2:21">
      <c r="B95">
        <f>IF(Компоненты!B95&lt;&gt;"",Компоненты!B95,"")</f>
        <v>92</v>
      </c>
      <c r="C95" t="str">
        <f>IF(Компоненты!C95&lt;&gt;"",Компоненты!C95,"")</f>
        <v>ВРАН</v>
      </c>
      <c r="D95">
        <f>IF(Компоненты!D95&lt;&gt;"",Компоненты!D95,"")</f>
        <v>1</v>
      </c>
      <c r="E95" t="str">
        <f>IF(Компоненты!E95&lt;&gt;"",Компоненты!E95,"")</f>
        <v>dd5ba058e66bc4e06e9883cf0bcaacde</v>
      </c>
      <c r="F95" t="str">
        <f>IF(Компоненты!F95&lt;&gt;"",Компоненты!F95,"")</f>
        <v>Оборудование</v>
      </c>
      <c r="G95" t="str">
        <f>IF(Компоненты!G95&lt;&gt;"",Компоненты!G95,"")</f>
        <v>Вентилятор</v>
      </c>
      <c r="H95" t="str">
        <f>IF(Компоненты!H95&lt;&gt;"",Компоненты!H95,"")</f>
        <v>центробежный</v>
      </c>
      <c r="I95" t="str">
        <f>IF(Компоненты!I95&lt;&gt;"",Компоненты!I95,"")</f>
        <v>Различные</v>
      </c>
      <c r="J95" t="str">
        <f>IF(Компоненты!J95&lt;&gt;"",Компоненты!J95,"")</f>
        <v>Веза</v>
      </c>
      <c r="K95" t="str">
        <f>IF(Компоненты!K95&lt;&gt;"",Компоненты!K95,"")</f>
        <v>Статическая</v>
      </c>
      <c r="L95" t="str">
        <f>IF(Компоненты!L95&lt;&gt;"",Компоненты!L95,"")</f>
        <v>Компонент из тест-драйва "Проектирование насосной станции". В списке замены на параметрику.</v>
      </c>
      <c r="M95" t="str">
        <f>IF(Компоненты!M95&lt;&gt;"",Компоненты!M95,"")</f>
        <v/>
      </c>
      <c r="N95" t="str">
        <f>IF(Компоненты!N95&lt;&gt;"",Компоненты!N95,"")</f>
        <v>https://www.veza.ru/produktsiya/ventilyatory/obshchepromyshlennye/radialnye-obshchepromyshlennye/vran</v>
      </c>
      <c r="O95" t="str">
        <f>IF(Компоненты!O95&lt;&gt;"",Компоненты!O95,"")</f>
        <v>ВРАН6-4.5, ВРАН 9-6.3</v>
      </c>
      <c r="P95" t="str">
        <f>IF(Компоненты!P95&lt;&gt;"",Компоненты!P95,"")</f>
        <v>2024.08.10</v>
      </c>
      <c r="Q95" t="str">
        <f>IF(Компоненты!Q95&lt;&gt;"",Компоненты!Q95,"")</f>
        <v/>
      </c>
      <c r="R95" t="str">
        <f>IF(Компоненты!R95&lt;&gt;"",Компоненты!R95,"")</f>
        <v/>
      </c>
      <c r="S95" t="str">
        <f>IF(Компоненты!S95&lt;&gt;"",Компоненты!S95,"")</f>
        <v/>
      </c>
      <c r="T95" t="str">
        <f>IF(Компоненты!T95&lt;&gt;"",Компоненты!T95,"")</f>
        <v/>
      </c>
      <c r="U95" t="str">
        <f>IF(Компоненты!U95&lt;&gt;"",Компоненты!U95,"")</f>
        <v/>
      </c>
    </row>
    <row r="96" spans="2:21">
      <c r="B96">
        <f>IF(Компоненты!B96&lt;&gt;"",Компоненты!B96,"")</f>
        <v>93</v>
      </c>
      <c r="C96" t="str">
        <f>IF(Компоненты!C96&lt;&gt;"",Компоненты!C96,"")</f>
        <v>Зонт</v>
      </c>
      <c r="D96">
        <f>IF(Компоненты!D96&lt;&gt;"",Компоненты!D96,"")</f>
        <v>3</v>
      </c>
      <c r="E96" t="str">
        <f>IF(Компоненты!E96&lt;&gt;"",Компоненты!E96,"")</f>
        <v>7179a4ecfcb29ab110bba687b5d88b65</v>
      </c>
      <c r="F96" t="str">
        <f>IF(Компоненты!F96&lt;&gt;"",Компоненты!F96,"")</f>
        <v>Воздухораспределители</v>
      </c>
      <c r="G96" t="str">
        <f>IF(Компоненты!G96&lt;&gt;"",Компоненты!G96,"")</f>
        <v>Зонт</v>
      </c>
      <c r="H96" t="str">
        <f>IF(Компоненты!H96&lt;&gt;"",Компоненты!H96,"")</f>
        <v>крышный</v>
      </c>
      <c r="I96" t="str">
        <f>IF(Компоненты!I96&lt;&gt;"",Компоненты!I96,"")</f>
        <v>Круглый</v>
      </c>
      <c r="J96" t="str">
        <f>IF(Компоненты!J96&lt;&gt;"",Компоненты!J96,"")</f>
        <v>Базовое оборудование</v>
      </c>
      <c r="K96" t="str">
        <f>IF(Компоненты!K96&lt;&gt;"",Компоненты!K96,"")</f>
        <v>Параметрическая</v>
      </c>
      <c r="L96" t="str">
        <f>IF(Компоненты!L96&lt;&gt;"",Компоненты!L96,"")</f>
        <v/>
      </c>
      <c r="M96" t="str">
        <f>IF(Компоненты!M96&lt;&gt;"",Компоненты!M96,"")</f>
        <v>v1: Компонент из тест-драйва "Проектирование насосной станции" на основе оборудования Неватом. В списке замены на параметрику;
v2: Создан Параметрический компонент на основе оборудования Ровен;
v3: параметры из графики вынесены в компонент, добавлены параметры Выводить в спецификацию</v>
      </c>
      <c r="N96" t="str">
        <f>IF(Компоненты!N96&lt;&gt;"",Компоненты!N96,"")</f>
        <v>https://www.nanocad.ru/products/bim/ventilation/</v>
      </c>
      <c r="O96" t="str">
        <f>IF(Компоненты!O96&lt;&gt;"",Компоненты!O96,"")</f>
        <v>100, 200, 400</v>
      </c>
      <c r="P96" t="str">
        <f>IF(Компоненты!P96&lt;&gt;"",Компоненты!P96,"")</f>
        <v>2024.08.15</v>
      </c>
      <c r="Q96" t="str">
        <f>IF(Компоненты!Q96&lt;&gt;"",Компоненты!Q96,"")</f>
        <v/>
      </c>
      <c r="R96" t="str">
        <f>IF(Компоненты!R96&lt;&gt;"",Компоненты!R96,"")</f>
        <v/>
      </c>
      <c r="S96" t="str">
        <f>IF(Компоненты!S96&lt;&gt;"",Компоненты!S96,"")</f>
        <v/>
      </c>
      <c r="T96" t="str">
        <f>IF(Компоненты!T96&lt;&gt;"",Компоненты!T96,"")</f>
        <v/>
      </c>
      <c r="U96" t="str">
        <f>IF(Компоненты!U96&lt;&gt;"",Компоненты!U96,"")</f>
        <v/>
      </c>
    </row>
    <row r="97" spans="2:21">
      <c r="B97">
        <f>IF(Компоненты!B97&lt;&gt;"",Компоненты!B97,"")</f>
        <v>94</v>
      </c>
      <c r="C97" t="str">
        <f>IF(Компоненты!C97&lt;&gt;"",Компоненты!C97,"")</f>
        <v>Тройник</v>
      </c>
      <c r="D97">
        <f>IF(Компоненты!D97&lt;&gt;"",Компоненты!D97,"")</f>
        <v>1</v>
      </c>
      <c r="E97" t="str">
        <f>IF(Компоненты!E97&lt;&gt;"",Компоненты!E97,"")</f>
        <v>68ed8e0f2c1b72c5e186f9e6388446f6</v>
      </c>
      <c r="F97" t="str">
        <f>IF(Компоненты!F97&lt;&gt;"",Компоненты!F97,"")</f>
        <v>Элементы воздуховодов</v>
      </c>
      <c r="G97" t="str">
        <f>IF(Компоненты!G97&lt;&gt;"",Компоненты!G97,"")</f>
        <v>Тройник</v>
      </c>
      <c r="H97" t="str">
        <f>IF(Компоненты!H97&lt;&gt;"",Компоненты!H97,"")</f>
        <v>параметрический</v>
      </c>
      <c r="I97" t="str">
        <f>IF(Компоненты!I97&lt;&gt;"",Компоненты!I97,"")</f>
        <v>Прямоугольный</v>
      </c>
      <c r="J97" t="str">
        <f>IF(Компоненты!J97&lt;&gt;"",Компоненты!J97,"")</f>
        <v>Базовое оборудование</v>
      </c>
      <c r="K97" t="str">
        <f>IF(Компоненты!K97&lt;&gt;"",Компоненты!K97,"")</f>
        <v>Параметрическая</v>
      </c>
      <c r="L97" t="str">
        <f>IF(Компоненты!L97&lt;&gt;"",Компоненты!L97,"")</f>
        <v>Параметризованы вылеты (прямые участки) для отвода и для магистрали</v>
      </c>
      <c r="M97" t="str">
        <f>IF(Компоненты!M97&lt;&gt;"",Компоненты!M97,"")</f>
        <v/>
      </c>
      <c r="N97" t="str">
        <f>IF(Компоненты!N97&lt;&gt;"",Компоненты!N97,"")</f>
        <v>https://www.nanocad.ru/products/bim/ventilation/</v>
      </c>
      <c r="O97" t="str">
        <f>IF(Компоненты!O97&lt;&gt;"",Компоненты!O97,"")</f>
        <v>(100x100)x(100x100)...(200x200)x(200x200), (800x200)x(100x100)...(800x200)x(200x200)</v>
      </c>
      <c r="P97" t="str">
        <f>IF(Компоненты!P97&lt;&gt;"",Компоненты!P97,"")</f>
        <v>2024.08.14</v>
      </c>
      <c r="Q97" t="str">
        <f>IF(Компоненты!Q97&lt;&gt;"",Компоненты!Q97,"")</f>
        <v/>
      </c>
      <c r="R97" t="str">
        <f>IF(Компоненты!R97&lt;&gt;"",Компоненты!R97,"")</f>
        <v/>
      </c>
      <c r="S97" t="str">
        <f>IF(Компоненты!S97&lt;&gt;"",Компоненты!S97,"")</f>
        <v/>
      </c>
      <c r="T97" t="str">
        <f>IF(Компоненты!T97&lt;&gt;"",Компоненты!T97,"")</f>
        <v/>
      </c>
      <c r="U97" t="str">
        <f>IF(Компоненты!U97&lt;&gt;"",Компоненты!U97,"")</f>
        <v/>
      </c>
    </row>
    <row r="98" spans="2:21">
      <c r="B98">
        <f>IF(Компоненты!B98&lt;&gt;"",Компоненты!B98,"")</f>
        <v>95</v>
      </c>
      <c r="C98" t="str">
        <f>IF(Компоненты!C98&lt;&gt;"",Компоненты!C98,"")</f>
        <v>Отвод</v>
      </c>
      <c r="D98">
        <f>IF(Компоненты!D98&lt;&gt;"",Компоненты!D98,"")</f>
        <v>1</v>
      </c>
      <c r="E98" t="str">
        <f>IF(Компоненты!E98&lt;&gt;"",Компоненты!E98,"")</f>
        <v>f956a87a69d7fe27299e34d6b80b87db</v>
      </c>
      <c r="F98" t="str">
        <f>IF(Компоненты!F98&lt;&gt;"",Компоненты!F98,"")</f>
        <v>Элементы воздуховодов</v>
      </c>
      <c r="G98" t="str">
        <f>IF(Компоненты!G98&lt;&gt;"",Компоненты!G98,"")</f>
        <v>Отвод</v>
      </c>
      <c r="H98" t="str">
        <f>IF(Компоненты!H98&lt;&gt;"",Компоненты!H98,"")</f>
        <v>90°, параметрический</v>
      </c>
      <c r="I98" t="str">
        <f>IF(Компоненты!I98&lt;&gt;"",Компоненты!I98,"")</f>
        <v>Прямоугольный</v>
      </c>
      <c r="J98" t="str">
        <f>IF(Компоненты!J98&lt;&gt;"",Компоненты!J98,"")</f>
        <v>Базовое оборудование</v>
      </c>
      <c r="K98" t="str">
        <f>IF(Компоненты!K98&lt;&gt;"",Компоненты!K98,"")</f>
        <v>Параметрическая</v>
      </c>
      <c r="L98" t="str">
        <f>IF(Компоненты!L98&lt;&gt;"",Компоненты!L98,"")</f>
        <v>Радиус отвода жестко задан как 1.5 ширины воздуховода (если смотреть на отвод как поворот в горизонтальной плоскости).
В списке на совершенствование (добавление угла как параметра, добавление радиуса отвода как параметра).</v>
      </c>
      <c r="M98" t="str">
        <f>IF(Компоненты!M98&lt;&gt;"",Компоненты!M98,"")</f>
        <v/>
      </c>
      <c r="N98" t="str">
        <f>IF(Компоненты!N98&lt;&gt;"",Компоненты!N98,"")</f>
        <v>https://www.nanocad.ru/products/bim/ventilation/</v>
      </c>
      <c r="O98" t="str">
        <f>IF(Компоненты!O98&lt;&gt;"",Компоненты!O98,"")</f>
        <v>100x100, 200x100, 200x200, 800x200</v>
      </c>
      <c r="P98" t="str">
        <f>IF(Компоненты!P98&lt;&gt;"",Компоненты!P98,"")</f>
        <v>2024.08.14</v>
      </c>
      <c r="Q98" t="str">
        <f>IF(Компоненты!Q98&lt;&gt;"",Компоненты!Q98,"")</f>
        <v/>
      </c>
      <c r="R98" t="str">
        <f>IF(Компоненты!R98&lt;&gt;"",Компоненты!R98,"")</f>
        <v/>
      </c>
      <c r="S98" t="str">
        <f>IF(Компоненты!S98&lt;&gt;"",Компоненты!S98,"")</f>
        <v/>
      </c>
      <c r="T98" t="str">
        <f>IF(Компоненты!T98&lt;&gt;"",Компоненты!T98,"")</f>
        <v/>
      </c>
      <c r="U98" t="str">
        <f>IF(Компоненты!U98&lt;&gt;"",Компоненты!U98,"")</f>
        <v/>
      </c>
    </row>
    <row r="99" spans="2:21">
      <c r="B99">
        <f>IF(Компоненты!B99&lt;&gt;"",Компоненты!B99,"")</f>
        <v>96</v>
      </c>
      <c r="C99" t="str">
        <f>IF(Компоненты!C99&lt;&gt;"",Компоненты!C99,"")</f>
        <v>Воздуховод</v>
      </c>
      <c r="D99">
        <f>IF(Компоненты!D99&lt;&gt;"",Компоненты!D99,"")</f>
        <v>1</v>
      </c>
      <c r="E99" t="str">
        <f>IF(Компоненты!E99&lt;&gt;"",Компоненты!E99,"")</f>
        <v>d6a586469ec27826261adc5ab974a267</v>
      </c>
      <c r="F99" t="str">
        <f>IF(Компоненты!F99&lt;&gt;"",Компоненты!F99,"")</f>
        <v>Элементы воздуховодов</v>
      </c>
      <c r="G99" t="str">
        <f>IF(Компоненты!G99&lt;&gt;"",Компоненты!G99,"")</f>
        <v>Воздуховод</v>
      </c>
      <c r="H99" t="str">
        <f>IF(Компоненты!H99&lt;&gt;"",Компоненты!H99,"")</f>
        <v>параметрический</v>
      </c>
      <c r="I99" t="str">
        <f>IF(Компоненты!I99&lt;&gt;"",Компоненты!I99,"")</f>
        <v>Прямоугольный</v>
      </c>
      <c r="J99" t="str">
        <f>IF(Компоненты!J99&lt;&gt;"",Компоненты!J99,"")</f>
        <v>Базовое оборудование</v>
      </c>
      <c r="K99" t="str">
        <f>IF(Компоненты!K99&lt;&gt;"",Компоненты!K99,"")</f>
        <v>Параметрическая</v>
      </c>
      <c r="L99" t="str">
        <f>IF(Компоненты!L99&lt;&gt;"",Компоненты!L99,"")</f>
        <v/>
      </c>
      <c r="M99" t="str">
        <f>IF(Компоненты!M99&lt;&gt;"",Компоненты!M99,"")</f>
        <v/>
      </c>
      <c r="N99" t="str">
        <f>IF(Компоненты!N99&lt;&gt;"",Компоненты!N99,"")</f>
        <v>https://www.nanocad.ru/products/bim/ventilation/</v>
      </c>
      <c r="O99" t="str">
        <f>IF(Компоненты!O99&lt;&gt;"",Компоненты!O99,"")</f>
        <v>100x100, 200x100, 200x200, 800x200</v>
      </c>
      <c r="P99" t="str">
        <f>IF(Компоненты!P99&lt;&gt;"",Компоненты!P99,"")</f>
        <v>2024.08.14</v>
      </c>
      <c r="Q99" t="str">
        <f>IF(Компоненты!Q99&lt;&gt;"",Компоненты!Q99,"")</f>
        <v/>
      </c>
      <c r="R99" t="str">
        <f>IF(Компоненты!R99&lt;&gt;"",Компоненты!R99,"")</f>
        <v/>
      </c>
      <c r="S99" t="str">
        <f>IF(Компоненты!S99&lt;&gt;"",Компоненты!S99,"")</f>
        <v/>
      </c>
      <c r="T99" t="str">
        <f>IF(Компоненты!T99&lt;&gt;"",Компоненты!T99,"")</f>
        <v/>
      </c>
      <c r="U99" t="str">
        <f>IF(Компоненты!U99&lt;&gt;"",Компоненты!U99,"")</f>
        <v/>
      </c>
    </row>
    <row r="100" spans="2:21">
      <c r="B100">
        <f>IF(Компоненты!B100&lt;&gt;"",Компоненты!B100,"")</f>
        <v>97</v>
      </c>
      <c r="C100" t="str">
        <f>IF(Компоненты!C100&lt;&gt;"",Компоненты!C100,"")</f>
        <v>Переход</v>
      </c>
      <c r="D100">
        <f>IF(Компоненты!D100&lt;&gt;"",Компоненты!D100,"")</f>
        <v>1</v>
      </c>
      <c r="E100" t="str">
        <f>IF(Компоненты!E100&lt;&gt;"",Компоненты!E100,"")</f>
        <v>ec6115dee1cbcb52f74e7e014846afe1</v>
      </c>
      <c r="F100" t="str">
        <f>IF(Компоненты!F100&lt;&gt;"",Компоненты!F100,"")</f>
        <v>Элементы воздуховодов</v>
      </c>
      <c r="G100" t="str">
        <f>IF(Компоненты!G100&lt;&gt;"",Компоненты!G100,"")</f>
        <v>Переход</v>
      </c>
      <c r="H100" t="str">
        <f>IF(Компоненты!H100&lt;&gt;"",Компоненты!H100,"")</f>
        <v>концентрический прямоугольного сечения</v>
      </c>
      <c r="I100" t="str">
        <f>IF(Компоненты!I100&lt;&gt;"",Компоненты!I100,"")</f>
        <v>Прямоугольный</v>
      </c>
      <c r="J100" t="str">
        <f>IF(Компоненты!J100&lt;&gt;"",Компоненты!J100,"")</f>
        <v>Базовое оборудование</v>
      </c>
      <c r="K100" t="str">
        <f>IF(Компоненты!K100&lt;&gt;"",Компоненты!K100,"")</f>
        <v>Параметрическая</v>
      </c>
      <c r="L100" t="str">
        <f>IF(Компоненты!L100&lt;&gt;"",Компоненты!L100,"")</f>
        <v>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v>
      </c>
      <c r="M100" t="str">
        <f>IF(Компоненты!M100&lt;&gt;"",Компоненты!M100,"")</f>
        <v/>
      </c>
      <c r="N100" t="str">
        <f>IF(Компоненты!N100&lt;&gt;"",Компоненты!N100,"")</f>
        <v>https://www.nanocad.ru/products/bim/ventilation/</v>
      </c>
      <c r="O100" t="str">
        <f>IF(Компоненты!O100&lt;&gt;"",Компоненты!O100,"")</f>
        <v>(100x100)x(100x100)...(200x200)x(200x200), (800x200)x(100x100)...(800x200)x(200x200)</v>
      </c>
      <c r="P100" t="str">
        <f>IF(Компоненты!P100&lt;&gt;"",Компоненты!P100,"")</f>
        <v>2024.08.14</v>
      </c>
      <c r="Q100" t="str">
        <f>IF(Компоненты!Q100&lt;&gt;"",Компоненты!Q100,"")</f>
        <v/>
      </c>
      <c r="R100" t="str">
        <f>IF(Компоненты!R100&lt;&gt;"",Компоненты!R100,"")</f>
        <v/>
      </c>
      <c r="S100" t="str">
        <f>IF(Компоненты!S100&lt;&gt;"",Компоненты!S100,"")</f>
        <v/>
      </c>
      <c r="T100" t="str">
        <f>IF(Компоненты!T100&lt;&gt;"",Компоненты!T100,"")</f>
        <v/>
      </c>
      <c r="U100" t="str">
        <f>IF(Компоненты!U100&lt;&gt;"",Компоненты!U100,"")</f>
        <v/>
      </c>
    </row>
    <row r="101" spans="2:21">
      <c r="B101">
        <f>IF(Компоненты!B101&lt;&gt;"",Компоненты!B101,"")</f>
        <v>98</v>
      </c>
      <c r="C101" t="str">
        <f>IF(Компоненты!C101&lt;&gt;"",Компоненты!C101,"")</f>
        <v>Переход</v>
      </c>
      <c r="D101">
        <f>IF(Компоненты!D101&lt;&gt;"",Компоненты!D101,"")</f>
        <v>1</v>
      </c>
      <c r="E101" t="str">
        <f>IF(Компоненты!E101&lt;&gt;"",Компоненты!E101,"")</f>
        <v>7360173f5b2cff8e03e6e3cdf185a9ff</v>
      </c>
      <c r="F101" t="str">
        <f>IF(Компоненты!F101&lt;&gt;"",Компоненты!F101,"")</f>
        <v>Элементы воздуховодов</v>
      </c>
      <c r="G101" t="str">
        <f>IF(Компоненты!G101&lt;&gt;"",Компоненты!G101,"")</f>
        <v>Переход</v>
      </c>
      <c r="H101" t="str">
        <f>IF(Компоненты!H101&lt;&gt;"",Компоненты!H101,"")</f>
        <v>с прямоугольного сечения на круглое</v>
      </c>
      <c r="I101" t="str">
        <f>IF(Компоненты!I101&lt;&gt;"",Компоненты!I101,"")</f>
        <v>Различные</v>
      </c>
      <c r="J101" t="str">
        <f>IF(Компоненты!J101&lt;&gt;"",Компоненты!J101,"")</f>
        <v>Базовое оборудование</v>
      </c>
      <c r="K101" t="str">
        <f>IF(Компоненты!K101&lt;&gt;"",Компоненты!K101,"")</f>
        <v>Параметрическая</v>
      </c>
      <c r="L101" t="str">
        <f>IF(Компоненты!L101&lt;&gt;"",Компоненты!L101,"")</f>
        <v>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v>
      </c>
      <c r="M101" t="str">
        <f>IF(Компоненты!M101&lt;&gt;"",Компоненты!M101,"")</f>
        <v/>
      </c>
      <c r="N101" t="str">
        <f>IF(Компоненты!N101&lt;&gt;"",Компоненты!N101,"")</f>
        <v>https://www.nanocad.ru/products/bim/ventilation/</v>
      </c>
      <c r="O101" t="str">
        <f>IF(Компоненты!O101&lt;&gt;"",Компоненты!O101,"")</f>
        <v/>
      </c>
      <c r="P101" t="str">
        <f>IF(Компоненты!P101&lt;&gt;"",Компоненты!P101,"")</f>
        <v>2024.08.14</v>
      </c>
      <c r="Q101" t="str">
        <f>IF(Компоненты!Q101&lt;&gt;"",Компоненты!Q101,"")</f>
        <v/>
      </c>
      <c r="R101" t="str">
        <f>IF(Компоненты!R101&lt;&gt;"",Компоненты!R101,"")</f>
        <v/>
      </c>
      <c r="S101" t="str">
        <f>IF(Компоненты!S101&lt;&gt;"",Компоненты!S101,"")</f>
        <v/>
      </c>
      <c r="T101" t="str">
        <f>IF(Компоненты!T101&lt;&gt;"",Компоненты!T101,"")</f>
        <v/>
      </c>
      <c r="U101" t="str">
        <f>IF(Компоненты!U101&lt;&gt;"",Компоненты!U101,"")</f>
        <v/>
      </c>
    </row>
    <row r="102" spans="2:21">
      <c r="B102">
        <f>IF(Компоненты!B102&lt;&gt;"",Компоненты!B102,"")</f>
        <v>99</v>
      </c>
      <c r="C102" t="str">
        <f>IF(Компоненты!C102&lt;&gt;"",Компоненты!C102,"")</f>
        <v>Заглушка</v>
      </c>
      <c r="D102">
        <f>IF(Компоненты!D102&lt;&gt;"",Компоненты!D102,"")</f>
        <v>1</v>
      </c>
      <c r="E102" t="str">
        <f>IF(Компоненты!E102&lt;&gt;"",Компоненты!E102,"")</f>
        <v>6ac622492909a14fe1ef51d9d59e89a1</v>
      </c>
      <c r="F102" t="str">
        <f>IF(Компоненты!F102&lt;&gt;"",Компоненты!F102,"")</f>
        <v>Элементы воздуховодов</v>
      </c>
      <c r="G102" t="str">
        <f>IF(Компоненты!G102&lt;&gt;"",Компоненты!G102,"")</f>
        <v>Заглушка</v>
      </c>
      <c r="H102" t="str">
        <f>IF(Компоненты!H102&lt;&gt;"",Компоненты!H102,"")</f>
        <v/>
      </c>
      <c r="I102" t="str">
        <f>IF(Компоненты!I102&lt;&gt;"",Компоненты!I102,"")</f>
        <v>Прямоугольный</v>
      </c>
      <c r="J102" t="str">
        <f>IF(Компоненты!J102&lt;&gt;"",Компоненты!J102,"")</f>
        <v>Базовое оборудование</v>
      </c>
      <c r="K102" t="str">
        <f>IF(Компоненты!K102&lt;&gt;"",Компоненты!K102,"")</f>
        <v>Параметрическая</v>
      </c>
      <c r="L102" t="str">
        <f>IF(Компоненты!L102&lt;&gt;"",Компоненты!L102,"")</f>
        <v/>
      </c>
      <c r="M102" t="str">
        <f>IF(Компоненты!M102&lt;&gt;"",Компоненты!M102,"")</f>
        <v/>
      </c>
      <c r="N102" t="str">
        <f>IF(Компоненты!N102&lt;&gt;"",Компоненты!N102,"")</f>
        <v>https://www.nanocad.ru/products/bim/ventilation/</v>
      </c>
      <c r="O102" t="str">
        <f>IF(Компоненты!O102&lt;&gt;"",Компоненты!O102,"")</f>
        <v>100x100, 200x100, 200x200, 800x200</v>
      </c>
      <c r="P102" t="str">
        <f>IF(Компоненты!P102&lt;&gt;"",Компоненты!P102,"")</f>
        <v>2024.08.14</v>
      </c>
      <c r="Q102" t="str">
        <f>IF(Компоненты!Q102&lt;&gt;"",Компоненты!Q102,"")</f>
        <v/>
      </c>
      <c r="R102" t="str">
        <f>IF(Компоненты!R102&lt;&gt;"",Компоненты!R102,"")</f>
        <v/>
      </c>
      <c r="S102" t="str">
        <f>IF(Компоненты!S102&lt;&gt;"",Компоненты!S102,"")</f>
        <v/>
      </c>
      <c r="T102" t="str">
        <f>IF(Компоненты!T102&lt;&gt;"",Компоненты!T102,"")</f>
        <v/>
      </c>
      <c r="U102" t="str">
        <f>IF(Компоненты!U102&lt;&gt;"",Компоненты!U102,"")</f>
        <v/>
      </c>
    </row>
    <row r="103" spans="2:21">
      <c r="B103">
        <f>IF(Компоненты!B103&lt;&gt;"",Компоненты!B103,"")</f>
        <v>100</v>
      </c>
      <c r="C103" t="str">
        <f>IF(Компоненты!C103&lt;&gt;"",Компоненты!C103,"")</f>
        <v>Крестовина</v>
      </c>
      <c r="D103">
        <f>IF(Компоненты!D103&lt;&gt;"",Компоненты!D103,"")</f>
        <v>1</v>
      </c>
      <c r="E103" t="str">
        <f>IF(Компоненты!E103&lt;&gt;"",Компоненты!E103,"")</f>
        <v>1197af013018aca6733b9b7e25c234dc</v>
      </c>
      <c r="F103" t="str">
        <f>IF(Компоненты!F103&lt;&gt;"",Компоненты!F103,"")</f>
        <v>Элементы воздуховодов</v>
      </c>
      <c r="G103" t="str">
        <f>IF(Компоненты!G103&lt;&gt;"",Компоненты!G103,"")</f>
        <v>Крестовина</v>
      </c>
      <c r="H103" t="str">
        <f>IF(Компоненты!H103&lt;&gt;"",Компоненты!H103,"")</f>
        <v>параметрическая</v>
      </c>
      <c r="I103" t="str">
        <f>IF(Компоненты!I103&lt;&gt;"",Компоненты!I103,"")</f>
        <v>Прямоугольный</v>
      </c>
      <c r="J103" t="str">
        <f>IF(Компоненты!J103&lt;&gt;"",Компоненты!J103,"")</f>
        <v>Базовое оборудование</v>
      </c>
      <c r="K103" t="str">
        <f>IF(Компоненты!K103&lt;&gt;"",Компоненты!K103,"")</f>
        <v>Параметрическая</v>
      </c>
      <c r="L103" t="str">
        <f>IF(Компоненты!L103&lt;&gt;"",Компоненты!L103,"")</f>
        <v>Параметризованы вылеты (прямые участки) для отводов и для магистрали, габариты сечения</v>
      </c>
      <c r="M103" t="str">
        <f>IF(Компоненты!M103&lt;&gt;"",Компоненты!M103,"")</f>
        <v/>
      </c>
      <c r="N103" t="str">
        <f>IF(Компоненты!N103&lt;&gt;"",Компоненты!N103,"")</f>
        <v>https://www.nanocad.ru/products/bim/ventilation/</v>
      </c>
      <c r="O103" t="str">
        <f>IF(Компоненты!O103&lt;&gt;"",Компоненты!O103,"")</f>
        <v>(100x100)x(100x100)...(200x200)x(200x200), (800x200)x(100x100)...(800x200)x(200x200)</v>
      </c>
      <c r="P103" t="str">
        <f>IF(Компоненты!P103&lt;&gt;"",Компоненты!P103,"")</f>
        <v>2024.08.14</v>
      </c>
      <c r="Q103" t="str">
        <f>IF(Компоненты!Q103&lt;&gt;"",Компоненты!Q103,"")</f>
        <v/>
      </c>
      <c r="R103" t="str">
        <f>IF(Компоненты!R103&lt;&gt;"",Компоненты!R103,"")</f>
        <v/>
      </c>
      <c r="S103" t="str">
        <f>IF(Компоненты!S103&lt;&gt;"",Компоненты!S103,"")</f>
        <v/>
      </c>
      <c r="T103" t="str">
        <f>IF(Компоненты!T103&lt;&gt;"",Компоненты!T103,"")</f>
        <v/>
      </c>
      <c r="U103" t="str">
        <f>IF(Компоненты!U103&lt;&gt;"",Компоненты!U103,"")</f>
        <v/>
      </c>
    </row>
    <row r="104" spans="2:21">
      <c r="B104">
        <f>IF(Компоненты!B104&lt;&gt;"",Компоненты!B104,"")</f>
        <v>101</v>
      </c>
      <c r="C104" t="str">
        <f>IF(Компоненты!C104&lt;&gt;"",Компоненты!C104,"")</f>
        <v>Утка</v>
      </c>
      <c r="D104">
        <f>IF(Компоненты!D104&lt;&gt;"",Компоненты!D104,"")</f>
        <v>1</v>
      </c>
      <c r="E104" t="str">
        <f>IF(Компоненты!E104&lt;&gt;"",Компоненты!E104,"")</f>
        <v>3a997c454ee9f6677b9ed2835361b6ec</v>
      </c>
      <c r="F104" t="str">
        <f>IF(Компоненты!F104&lt;&gt;"",Компоненты!F104,"")</f>
        <v>Элементы воздуховодов</v>
      </c>
      <c r="G104" t="str">
        <f>IF(Компоненты!G104&lt;&gt;"",Компоненты!G104,"")</f>
        <v>Утка</v>
      </c>
      <c r="H104" t="str">
        <f>IF(Компоненты!H104&lt;&gt;"",Компоненты!H104,"")</f>
        <v>параметрическая</v>
      </c>
      <c r="I104" t="str">
        <f>IF(Компоненты!I104&lt;&gt;"",Компоненты!I104,"")</f>
        <v>Прямоугольный</v>
      </c>
      <c r="J104" t="str">
        <f>IF(Компоненты!J104&lt;&gt;"",Компоненты!J104,"")</f>
        <v>Базовое оборудование</v>
      </c>
      <c r="K104" t="str">
        <f>IF(Компоненты!K104&lt;&gt;"",Компоненты!K104,"")</f>
        <v>Параметрическая</v>
      </c>
      <c r="L104" t="str">
        <f>IF(Компоненты!L104&lt;&gt;"",Компоненты!L104,"")</f>
        <v>Параметризованы длина утки и перепад высот, габариты сечения. В списке на совершенствование (горизонтальное смещение утки).</v>
      </c>
      <c r="M104" t="str">
        <f>IF(Компоненты!M104&lt;&gt;"",Компоненты!M104,"")</f>
        <v/>
      </c>
      <c r="N104" t="str">
        <f>IF(Компоненты!N104&lt;&gt;"",Компоненты!N104,"")</f>
        <v>https://www.nanocad.ru/products/bim/ventilation/</v>
      </c>
      <c r="O104" t="str">
        <f>IF(Компоненты!O104&lt;&gt;"",Компоненты!O104,"")</f>
        <v>100x100-100x100, 100x100-200x100, 200x200-800x200</v>
      </c>
      <c r="P104" t="str">
        <f>IF(Компоненты!P104&lt;&gt;"",Компоненты!P104,"")</f>
        <v>2024.08.15</v>
      </c>
      <c r="Q104" t="str">
        <f>IF(Компоненты!Q104&lt;&gt;"",Компоненты!Q104,"")</f>
        <v/>
      </c>
      <c r="R104" t="str">
        <f>IF(Компоненты!R104&lt;&gt;"",Компоненты!R104,"")</f>
        <v/>
      </c>
      <c r="S104" t="str">
        <f>IF(Компоненты!S104&lt;&gt;"",Компоненты!S104,"")</f>
        <v/>
      </c>
      <c r="T104" t="str">
        <f>IF(Компоненты!T104&lt;&gt;"",Компоненты!T104,"")</f>
        <v/>
      </c>
      <c r="U104" t="str">
        <f>IF(Компоненты!U104&lt;&gt;"",Компоненты!U104,"")</f>
        <v/>
      </c>
    </row>
    <row r="105" spans="2:21">
      <c r="B105">
        <f>IF(Компоненты!B105&lt;&gt;"",Компоненты!B105,"")</f>
        <v>102</v>
      </c>
      <c r="C105" t="str">
        <f>IF(Компоненты!C105&lt;&gt;"",Компоненты!C105,"")</f>
        <v>Клапан воздушный</v>
      </c>
      <c r="D105">
        <f>IF(Компоненты!D105&lt;&gt;"",Компоненты!D105,"")</f>
        <v>2</v>
      </c>
      <c r="E105" t="str">
        <f>IF(Компоненты!E105&lt;&gt;"",Компоненты!E105,"")</f>
        <v>8ea4ca2d518051522b5721c028c0deec</v>
      </c>
      <c r="F105" t="str">
        <f>IF(Компоненты!F105&lt;&gt;"",Компоненты!F105,"")</f>
        <v>Арматура воздуховодов</v>
      </c>
      <c r="G105" t="str">
        <f>IF(Компоненты!G105&lt;&gt;"",Компоненты!G105,"")</f>
        <v>Клапан воздушный</v>
      </c>
      <c r="H105" t="str">
        <f>IF(Компоненты!H105&lt;&gt;"",Компоненты!H105,"")</f>
        <v>ручной</v>
      </c>
      <c r="I105" t="str">
        <f>IF(Компоненты!I105&lt;&gt;"",Компоненты!I105,"")</f>
        <v>Круглый</v>
      </c>
      <c r="J105" t="str">
        <f>IF(Компоненты!J105&lt;&gt;"",Компоненты!J105,"")</f>
        <v>Арктос</v>
      </c>
      <c r="K105" t="str">
        <f>IF(Компоненты!K105&lt;&gt;"",Компоненты!K105,"")</f>
        <v>Параметрическая</v>
      </c>
      <c r="L105" t="str">
        <f>IF(Компоненты!L105&lt;&gt;"",Компоненты!L105,"")</f>
        <v>Параметризованы диаметр, длина клапана, длина ручки и вылет ручки - все габариты. Внесены аэродинамические данные.</v>
      </c>
      <c r="M105" t="str">
        <f>IF(Компоненты!M105&lt;&gt;"",Компоненты!M105,"")</f>
        <v>v1: Компонент параметризован не полностью, габариты приблизительные;
v2: Габариты полностью соответствуют Арктос КВК-Р, добавлена аэродинамика, исправлена ошибка свойств Арматура (Арматуру нужно обязательно добавлять через кнопку "Задать тип оборудования"!)</v>
      </c>
      <c r="N105" t="str">
        <f>IF(Компоненты!N105&lt;&gt;"",Компоненты!N105,"")</f>
        <v>https://www.nanocad.ru/products/bim/ventilation/</v>
      </c>
      <c r="O105" t="str">
        <f>IF(Компоненты!O105&lt;&gt;"",Компоненты!O105,"")</f>
        <v>100, 125</v>
      </c>
      <c r="P105" t="str">
        <f>IF(Компоненты!P105&lt;&gt;"",Компоненты!P105,"")</f>
        <v>2024.08.22</v>
      </c>
      <c r="Q105" t="str">
        <f>IF(Компоненты!Q105&lt;&gt;"",Компоненты!Q105,"")</f>
        <v/>
      </c>
      <c r="R105" t="str">
        <f>IF(Компоненты!R105&lt;&gt;"",Компоненты!R105,"")</f>
        <v/>
      </c>
      <c r="S105" t="str">
        <f>IF(Компоненты!S105&lt;&gt;"",Компоненты!S105,"")</f>
        <v/>
      </c>
      <c r="T105" t="str">
        <f>IF(Компоненты!T105&lt;&gt;"",Компоненты!T105,"")</f>
        <v/>
      </c>
      <c r="U105" t="str">
        <f>IF(Компоненты!U105&lt;&gt;"",Компоненты!U105,"")</f>
        <v/>
      </c>
    </row>
    <row r="106" spans="2:21">
      <c r="B106">
        <f>IF(Компоненты!B106&lt;&gt;"",Компоненты!B106,"")</f>
        <v>103</v>
      </c>
      <c r="C106" t="str">
        <f>IF(Компоненты!C106&lt;&gt;"",Компоненты!C106,"")</f>
        <v>Тройник</v>
      </c>
      <c r="D106">
        <f>IF(Компоненты!D106&lt;&gt;"",Компоненты!D106,"")</f>
        <v>1</v>
      </c>
      <c r="E106" t="str">
        <f>IF(Компоненты!E106&lt;&gt;"",Компоненты!E106,"")</f>
        <v>689ea6b671e113595877f96820db574d</v>
      </c>
      <c r="F106" t="str">
        <f>IF(Компоненты!F106&lt;&gt;"",Компоненты!F106,"")</f>
        <v>Элементы воздуховодов</v>
      </c>
      <c r="G106" t="str">
        <f>IF(Компоненты!G106&lt;&gt;"",Компоненты!G106,"")</f>
        <v>Тройник</v>
      </c>
      <c r="H106" t="str">
        <f>IF(Компоненты!H106&lt;&gt;"",Компоненты!H106,"")</f>
        <v>параметрический</v>
      </c>
      <c r="I106" t="str">
        <f>IF(Компоненты!I106&lt;&gt;"",Компоненты!I106,"")</f>
        <v>Различные</v>
      </c>
      <c r="J106" t="str">
        <f>IF(Компоненты!J106&lt;&gt;"",Компоненты!J106,"")</f>
        <v>Базовое оборудование</v>
      </c>
      <c r="K106" t="str">
        <f>IF(Компоненты!K106&lt;&gt;"",Компоненты!K106,"")</f>
        <v>Параметрическая</v>
      </c>
      <c r="L106" t="str">
        <f>IF(Компоненты!L106&lt;&gt;"",Компоненты!L106,"")</f>
        <v>Параметризованы вылеты (прямые участки) для отвода и для магистрали, габариты сечения</v>
      </c>
      <c r="M106" t="str">
        <f>IF(Компоненты!M106&lt;&gt;"",Компоненты!M106,"")</f>
        <v/>
      </c>
      <c r="N106" t="str">
        <f>IF(Компоненты!N106&lt;&gt;"",Компоненты!N106,"")</f>
        <v>https://www.nanocad.ru/products/bim/ventilation/</v>
      </c>
      <c r="O106" t="str">
        <f>IF(Компоненты!O106&lt;&gt;"",Компоненты!O106,"")</f>
        <v>(100x100)x(100),(200x200)x(200),(800x200)x(200)</v>
      </c>
      <c r="P106" t="str">
        <f>IF(Компоненты!P106&lt;&gt;"",Компоненты!P106,"")</f>
        <v>2024.08.23</v>
      </c>
      <c r="Q106" t="str">
        <f>IF(Компоненты!Q106&lt;&gt;"",Компоненты!Q106,"")</f>
        <v/>
      </c>
      <c r="R106" t="str">
        <f>IF(Компоненты!R106&lt;&gt;"",Компоненты!R106,"")</f>
        <v/>
      </c>
      <c r="S106" t="str">
        <f>IF(Компоненты!S106&lt;&gt;"",Компоненты!S106,"")</f>
        <v/>
      </c>
      <c r="T106" t="str">
        <f>IF(Компоненты!T106&lt;&gt;"",Компоненты!T106,"")</f>
        <v/>
      </c>
      <c r="U106" t="str">
        <f>IF(Компоненты!U106&lt;&gt;"",Компоненты!U106,"")</f>
        <v/>
      </c>
    </row>
    <row r="107" spans="2:21">
      <c r="B107">
        <f>IF(Компоненты!B107&lt;&gt;"",Компоненты!B107,"")</f>
        <v>104</v>
      </c>
      <c r="C107" t="str">
        <f>IF(Компоненты!C107&lt;&gt;"",Компоненты!C107,"")</f>
        <v>Отвод</v>
      </c>
      <c r="D107">
        <f>IF(Компоненты!D107&lt;&gt;"",Компоненты!D107,"")</f>
        <v>1</v>
      </c>
      <c r="E107" t="str">
        <f>IF(Компоненты!E107&lt;&gt;"",Компоненты!E107,"")</f>
        <v>e83be117d00f7ad6d6e759a69d263522</v>
      </c>
      <c r="F107" t="str">
        <f>IF(Компоненты!F107&lt;&gt;"",Компоненты!F107,"")</f>
        <v>Элементы воздуховодов</v>
      </c>
      <c r="G107" t="str">
        <f>IF(Компоненты!G107&lt;&gt;"",Компоненты!G107,"")</f>
        <v>Отвод</v>
      </c>
      <c r="H107" t="str">
        <f>IF(Компоненты!H107&lt;&gt;"",Компоненты!H107,"")</f>
        <v>с полкой параметрический</v>
      </c>
      <c r="I107" t="str">
        <f>IF(Компоненты!I107&lt;&gt;"",Компоненты!I107,"")</f>
        <v>Прямоугольный</v>
      </c>
      <c r="J107" t="str">
        <f>IF(Компоненты!J107&lt;&gt;"",Компоненты!J107,"")</f>
        <v>Базовое оборудование</v>
      </c>
      <c r="K107" t="str">
        <f>IF(Компоненты!K107&lt;&gt;"",Компоненты!K107,"")</f>
        <v>Параметрическая</v>
      </c>
      <c r="L107" t="str">
        <f>IF(Компоненты!L107&lt;&gt;"",Компоненты!L107,"")</f>
        <v>Параметризован размер полки и угол отвода</v>
      </c>
      <c r="M107" t="str">
        <f>IF(Компоненты!M107&lt;&gt;"",Компоненты!M107,"")</f>
        <v/>
      </c>
      <c r="N107" t="str">
        <f>IF(Компоненты!N107&lt;&gt;"",Компоненты!N107,"")</f>
        <v>https://www.nanocad.ru/products/bim/ventilation/</v>
      </c>
      <c r="O107" t="str">
        <f>IF(Компоненты!O107&lt;&gt;"",Компоненты!O107,"")</f>
        <v>100x100, 200x100, 200x200, 800x200</v>
      </c>
      <c r="P107" t="str">
        <f>IF(Компоненты!P107&lt;&gt;"",Компоненты!P107,"")</f>
        <v>2024.08.29</v>
      </c>
      <c r="Q107" t="str">
        <f>IF(Компоненты!Q107&lt;&gt;"",Компоненты!Q107,"")</f>
        <v/>
      </c>
      <c r="R107" t="str">
        <f>IF(Компоненты!R107&lt;&gt;"",Компоненты!R107,"")</f>
        <v/>
      </c>
      <c r="S107" t="str">
        <f>IF(Компоненты!S107&lt;&gt;"",Компоненты!S107,"")</f>
        <v/>
      </c>
      <c r="T107" t="str">
        <f>IF(Компоненты!T107&lt;&gt;"",Компоненты!T107,"")</f>
        <v/>
      </c>
      <c r="U107" t="str">
        <f>IF(Компоненты!U107&lt;&gt;"",Компоненты!U107,"")</f>
        <v/>
      </c>
    </row>
    <row r="108" spans="2:21">
      <c r="B108">
        <f>IF(Компоненты!B108&lt;&gt;"",Компоненты!B108,"")</f>
        <v>105</v>
      </c>
      <c r="C108" t="str">
        <f>IF(Компоненты!C108&lt;&gt;"",Компоненты!C108,"")</f>
        <v>Крестовина</v>
      </c>
      <c r="D108">
        <f>IF(Компоненты!D108&lt;&gt;"",Компоненты!D108,"")</f>
        <v>1</v>
      </c>
      <c r="E108" t="str">
        <f>IF(Компоненты!E108&lt;&gt;"",Компоненты!E108,"")</f>
        <v>7a2daa04bad7b97d75a83bc2aa016057</v>
      </c>
      <c r="F108" t="str">
        <f>IF(Компоненты!F108&lt;&gt;"",Компоненты!F108,"")</f>
        <v>Элементы воздуховодов</v>
      </c>
      <c r="G108" t="str">
        <f>IF(Компоненты!G108&lt;&gt;"",Компоненты!G108,"")</f>
        <v>Крестовина</v>
      </c>
      <c r="H108" t="str">
        <f>IF(Компоненты!H108&lt;&gt;"",Компоненты!H108,"")</f>
        <v>прямоугольная с круглым отводом</v>
      </c>
      <c r="I108" t="str">
        <f>IF(Компоненты!I108&lt;&gt;"",Компоненты!I108,"")</f>
        <v>Различные</v>
      </c>
      <c r="J108" t="str">
        <f>IF(Компоненты!J108&lt;&gt;"",Компоненты!J108,"")</f>
        <v>Базовое оборудование</v>
      </c>
      <c r="K108" t="str">
        <f>IF(Компоненты!K108&lt;&gt;"",Компоненты!K108,"")</f>
        <v>Параметрическая</v>
      </c>
      <c r="L108" t="str">
        <f>IF(Компоненты!L108&lt;&gt;"",Компоненты!L108,"")</f>
        <v>Параметризованы вылеты (прямые участки) для отвода и для магистрали, габариты сечения</v>
      </c>
      <c r="M108" t="str">
        <f>IF(Компоненты!M108&lt;&gt;"",Компоненты!M108,"")</f>
        <v/>
      </c>
      <c r="N108" t="str">
        <f>IF(Компоненты!N108&lt;&gt;"",Компоненты!N108,"")</f>
        <v>https://www.nanocad.ru/products/bim/ventilation/</v>
      </c>
      <c r="O108" t="str">
        <f>IF(Компоненты!O108&lt;&gt;"",Компоненты!O108,"")</f>
        <v>(100x100)x(100),(200x200)x(200),(800x200)x(200)</v>
      </c>
      <c r="P108" t="str">
        <f>IF(Компоненты!P108&lt;&gt;"",Компоненты!P108,"")</f>
        <v>2024.08.30</v>
      </c>
      <c r="Q108" t="str">
        <f>IF(Компоненты!Q108&lt;&gt;"",Компоненты!Q108,"")</f>
        <v/>
      </c>
      <c r="R108" t="str">
        <f>IF(Компоненты!R108&lt;&gt;"",Компоненты!R108,"")</f>
        <v/>
      </c>
      <c r="S108" t="str">
        <f>IF(Компоненты!S108&lt;&gt;"",Компоненты!S108,"")</f>
        <v/>
      </c>
      <c r="T108" t="str">
        <f>IF(Компоненты!T108&lt;&gt;"",Компоненты!T108,"")</f>
        <v/>
      </c>
      <c r="U108" t="str">
        <f>IF(Компоненты!U108&lt;&gt;"",Компоненты!U108,"")</f>
        <v/>
      </c>
    </row>
    <row r="109" spans="2:21">
      <c r="B109">
        <f>IF(Компоненты!B109&lt;&gt;"",Компоненты!B109,"")</f>
        <v>106</v>
      </c>
      <c r="C109" t="str">
        <f>IF(Компоненты!C109&lt;&gt;"",Компоненты!C109,"")</f>
        <v>Чиллер модульный</v>
      </c>
      <c r="D109">
        <f>IF(Компоненты!D109&lt;&gt;"",Компоненты!D109,"")</f>
        <v>1</v>
      </c>
      <c r="E109" t="str">
        <f>IF(Компоненты!E109&lt;&gt;"",Компоненты!E109,"")</f>
        <v>e805835f79ab0c20004fee239013904b</v>
      </c>
      <c r="F109" t="str">
        <f>IF(Компоненты!F109&lt;&gt;"",Компоненты!F109,"")</f>
        <v>Оборудование</v>
      </c>
      <c r="G109" t="str">
        <f>IF(Компоненты!G109&lt;&gt;"",Компоненты!G109,"")</f>
        <v>Чиллер</v>
      </c>
      <c r="H109" t="str">
        <f>IF(Компоненты!H109&lt;&gt;"",Компоненты!H109,"")</f>
        <v>воздушный</v>
      </c>
      <c r="I109" t="str">
        <f>IF(Компоненты!I109&lt;&gt;"",Компоненты!I109,"")</f>
        <v>Круглый</v>
      </c>
      <c r="J109" t="str">
        <f>IF(Компоненты!J109&lt;&gt;"",Компоненты!J109,"")</f>
        <v>Базовое оборудование</v>
      </c>
      <c r="K109" t="str">
        <f>IF(Компоненты!K109&lt;&gt;"",Компоненты!K109,"")</f>
        <v>Параметрическая</v>
      </c>
      <c r="L109" t="str">
        <f>IF(Компоненты!L109&lt;&gt;"",Компоненты!L109,"")</f>
        <v>Параметризованы все основные габариты и патрубки воды</v>
      </c>
      <c r="M109" t="str">
        <f>IF(Компоненты!M109&lt;&gt;"",Компоненты!M109,"")</f>
        <v/>
      </c>
      <c r="N109" t="str">
        <f>IF(Компоненты!N109&lt;&gt;"",Компоненты!N109,"")</f>
        <v>https://www.nanocad.ru/products/bim/ventilation/</v>
      </c>
      <c r="O109" t="str">
        <f>IF(Компоненты!O109&lt;&gt;"",Компоненты!O109,"")</f>
        <v>45...188 кВт</v>
      </c>
      <c r="P109" t="str">
        <f>IF(Компоненты!P109&lt;&gt;"",Компоненты!P109,"")</f>
        <v>2024.10.21</v>
      </c>
      <c r="Q109" t="str">
        <f>IF(Компоненты!Q109&lt;&gt;"",Компоненты!Q109,"")</f>
        <v/>
      </c>
      <c r="R109" t="str">
        <f>IF(Компоненты!R109&lt;&gt;"",Компоненты!R109,"")</f>
        <v/>
      </c>
      <c r="S109" t="str">
        <f>IF(Компоненты!S109&lt;&gt;"",Компоненты!S109,"")</f>
        <v/>
      </c>
      <c r="T109" t="str">
        <f>IF(Компоненты!T109&lt;&gt;"",Компоненты!T109,"")</f>
        <v/>
      </c>
      <c r="U109" t="str">
        <f>IF(Компоненты!U109&lt;&gt;"",Компоненты!U109,"")</f>
        <v/>
      </c>
    </row>
    <row r="110" spans="2:21">
      <c r="B110">
        <f>IF(Компоненты!B110&lt;&gt;"",Компоненты!B110,"")</f>
        <v>107</v>
      </c>
      <c r="C110" t="str">
        <f>IF(Компоненты!C110&lt;&gt;"",Компоненты!C110,"")</f>
        <v>Драйкулер V-образный</v>
      </c>
      <c r="D110">
        <f>IF(Компоненты!D110&lt;&gt;"",Компоненты!D110,"")</f>
        <v>1</v>
      </c>
      <c r="E110" t="str">
        <f>IF(Компоненты!E110&lt;&gt;"",Компоненты!E110,"")</f>
        <v>0dcbe09a0bf3debac6e01b14026d511a</v>
      </c>
      <c r="F110" t="str">
        <f>IF(Компоненты!F110&lt;&gt;"",Компоненты!F110,"")</f>
        <v>Оборудование</v>
      </c>
      <c r="G110" t="str">
        <f>IF(Компоненты!G110&lt;&gt;"",Компоненты!G110,"")</f>
        <v>Драйкулер</v>
      </c>
      <c r="H110" t="str">
        <f>IF(Компоненты!H110&lt;&gt;"",Компоненты!H110,"")</f>
        <v>воздушного охлаждения</v>
      </c>
      <c r="I110" t="str">
        <f>IF(Компоненты!I110&lt;&gt;"",Компоненты!I110,"")</f>
        <v>Круглый</v>
      </c>
      <c r="J110" t="str">
        <f>IF(Компоненты!J110&lt;&gt;"",Компоненты!J110,"")</f>
        <v>Базовое оборудование</v>
      </c>
      <c r="K110" t="str">
        <f>IF(Компоненты!K110&lt;&gt;"",Компоненты!K110,"")</f>
        <v>Параметрическая</v>
      </c>
      <c r="L110" t="str">
        <f>IF(Компоненты!L110&lt;&gt;"",Компоненты!L110,"")</f>
        <v>Параметризованы все основные габариты и патрубки воды</v>
      </c>
      <c r="M110" t="str">
        <f>IF(Компоненты!M110&lt;&gt;"",Компоненты!M110,"")</f>
        <v/>
      </c>
      <c r="N110" t="str">
        <f>IF(Компоненты!N110&lt;&gt;"",Компоненты!N110,"")</f>
        <v>https://www.nanocad.ru/products/bim/ventilation/</v>
      </c>
      <c r="O110" t="str">
        <f>IF(Компоненты!O110&lt;&gt;"",Компоненты!O110,"")</f>
        <v>91...131 кВт</v>
      </c>
      <c r="P110" t="str">
        <f>IF(Компоненты!P110&lt;&gt;"",Компоненты!P110,"")</f>
        <v>2024.10.21</v>
      </c>
      <c r="Q110" t="str">
        <f>IF(Компоненты!Q110&lt;&gt;"",Компоненты!Q110,"")</f>
        <v/>
      </c>
      <c r="R110" t="str">
        <f>IF(Компоненты!R110&lt;&gt;"",Компоненты!R110,"")</f>
        <v/>
      </c>
      <c r="S110" t="str">
        <f>IF(Компоненты!S110&lt;&gt;"",Компоненты!S110,"")</f>
        <v/>
      </c>
      <c r="T110" t="str">
        <f>IF(Компоненты!T110&lt;&gt;"",Компоненты!T110,"")</f>
        <v/>
      </c>
      <c r="U110" t="str">
        <f>IF(Компоненты!U110&lt;&gt;"",Компоненты!U110,"")</f>
        <v/>
      </c>
    </row>
    <row r="111" spans="2:21">
      <c r="B111">
        <f>IF(Компоненты!B111&lt;&gt;"",Компоненты!B111,"")</f>
        <v>108</v>
      </c>
      <c r="C111" t="str">
        <f>IF(Компоненты!C111&lt;&gt;"",Компоненты!C111,"")</f>
        <v>Нерпа</v>
      </c>
      <c r="D111">
        <f>IF(Компоненты!D111&lt;&gt;"",Компоненты!D111,"")</f>
        <v>1</v>
      </c>
      <c r="E111" t="str">
        <f>IF(Компоненты!E111&lt;&gt;"",Компоненты!E111,"")</f>
        <v>8e67c617dc5eadaaf1db7af5048f4553</v>
      </c>
      <c r="F111" t="str">
        <f>IF(Компоненты!F111&lt;&gt;"",Компоненты!F111,"")</f>
        <v>Арматура воздуховодов</v>
      </c>
      <c r="G111" t="str">
        <f>IF(Компоненты!G111&lt;&gt;"",Компоненты!G111,"")</f>
        <v>Клапан воздушный</v>
      </c>
      <c r="H111" t="str">
        <f>IF(Компоненты!H111&lt;&gt;"",Компоненты!H111,"")</f>
        <v>высокой плотности</v>
      </c>
      <c r="I111" t="str">
        <f>IF(Компоненты!I111&lt;&gt;"",Компоненты!I111,"")</f>
        <v>Прямоугольный</v>
      </c>
      <c r="J111" t="str">
        <f>IF(Компоненты!J111&lt;&gt;"",Компоненты!J111,"")</f>
        <v>Веза</v>
      </c>
      <c r="K111" t="str">
        <f>IF(Компоненты!K111&lt;&gt;"",Компоненты!K111,"")</f>
        <v>Параметрическая</v>
      </c>
      <c r="L111" t="str">
        <f>IF(Компоненты!L111&lt;&gt;"",Компоненты!L111,"")</f>
        <v>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11" t="str">
        <f>IF(Компоненты!M111&lt;&gt;"",Компоненты!M111,"")</f>
        <v/>
      </c>
      <c r="N111" t="str">
        <f>IF(Компоненты!N111&lt;&gt;"",Компоненты!N111,"")</f>
        <v>https://www.veza.ru/produktsiya/klapany-i-setevye-elementy/vozdushnye-klapany/pryamougolnye-vozdushnye-klapany/nerpa-pryamougolnyy</v>
      </c>
      <c r="O111" t="str">
        <f>IF(Компоненты!O111&lt;&gt;"",Компоненты!O111,"")</f>
        <v>(100x200)x(2200x2100)</v>
      </c>
      <c r="P111" t="str">
        <f>IF(Компоненты!P111&lt;&gt;"",Компоненты!P111,"")</f>
        <v>2024.10.21</v>
      </c>
      <c r="Q111" t="str">
        <f>IF(Компоненты!Q111&lt;&gt;"",Компоненты!Q111,"")</f>
        <v/>
      </c>
      <c r="R111" t="str">
        <f>IF(Компоненты!R111&lt;&gt;"",Компоненты!R111,"")</f>
        <v/>
      </c>
      <c r="S111" t="str">
        <f>IF(Компоненты!S111&lt;&gt;"",Компоненты!S111,"")</f>
        <v/>
      </c>
      <c r="T111" t="str">
        <f>IF(Компоненты!T111&lt;&gt;"",Компоненты!T111,"")</f>
        <v/>
      </c>
      <c r="U111" t="str">
        <f>IF(Компоненты!U111&lt;&gt;"",Компоненты!U111,"")</f>
        <v/>
      </c>
    </row>
    <row r="112" spans="2:21">
      <c r="B112">
        <f>IF(Компоненты!B112&lt;&gt;"",Компоненты!B112,"")</f>
        <v>109</v>
      </c>
      <c r="C112" t="str">
        <f>IF(Компоненты!C112&lt;&gt;"",Компоненты!C112,"")</f>
        <v>Фанкойл кассетный</v>
      </c>
      <c r="D112">
        <f>IF(Компоненты!D112&lt;&gt;"",Компоненты!D112,"")</f>
        <v>1</v>
      </c>
      <c r="E112" t="str">
        <f>IF(Компоненты!E112&lt;&gt;"",Компоненты!E112,"")</f>
        <v>b74114f19448fcca3ad1b3d10deaaecd</v>
      </c>
      <c r="F112" t="str">
        <f>IF(Компоненты!F112&lt;&gt;"",Компоненты!F112,"")</f>
        <v>Оборудование</v>
      </c>
      <c r="G112" t="str">
        <f>IF(Компоненты!G112&lt;&gt;"",Компоненты!G112,"")</f>
        <v>Фанкойл</v>
      </c>
      <c r="H112" t="str">
        <f>IF(Компоненты!H112&lt;&gt;"",Компоненты!H112,"")</f>
        <v>четырехтрубный</v>
      </c>
      <c r="I112" t="str">
        <f>IF(Компоненты!I112&lt;&gt;"",Компоненты!I112,"")</f>
        <v>Не применимо</v>
      </c>
      <c r="J112" t="str">
        <f>IF(Компоненты!J112&lt;&gt;"",Компоненты!J112,"")</f>
        <v>Базовое оборудование</v>
      </c>
      <c r="K112" t="str">
        <f>IF(Компоненты!K112&lt;&gt;"",Компоненты!K112,"")</f>
        <v>Параметрическая</v>
      </c>
      <c r="L112" t="str">
        <f>IF(Компоненты!L112&lt;&gt;"",Компоненты!L112,"")</f>
        <v>Параметризованы все габариты</v>
      </c>
      <c r="M112" t="str">
        <f>IF(Компоненты!M112&lt;&gt;"",Компоненты!M112,"")</f>
        <v/>
      </c>
      <c r="N112" t="str">
        <f>IF(Компоненты!N112&lt;&gt;"",Компоненты!N112,"")</f>
        <v>https://www.nanocad.ru/products/bim/ventilation/</v>
      </c>
      <c r="O112" t="str">
        <f>IF(Компоненты!O112&lt;&gt;"",Компоненты!O112,"")</f>
        <v>5,7…12,9 кВт (холод)
9,7…17,6 кВт (тепло)
(ширина/высота панели 950 мм)</v>
      </c>
      <c r="P112" t="str">
        <f>IF(Компоненты!P112&lt;&gt;"",Компоненты!P112,"")</f>
        <v>2024.11.11</v>
      </c>
      <c r="Q112" t="str">
        <f>IF(Компоненты!Q112&lt;&gt;"",Компоненты!Q112,"")</f>
        <v/>
      </c>
      <c r="R112" t="str">
        <f>IF(Компоненты!R112&lt;&gt;"",Компоненты!R112,"")</f>
        <v/>
      </c>
      <c r="S112" t="str">
        <f>IF(Компоненты!S112&lt;&gt;"",Компоненты!S112,"")</f>
        <v/>
      </c>
      <c r="T112" t="str">
        <f>IF(Компоненты!T112&lt;&gt;"",Компоненты!T112,"")</f>
        <v/>
      </c>
      <c r="U112" t="str">
        <f>IF(Компоненты!U112&lt;&gt;"",Компоненты!U112,"")</f>
        <v/>
      </c>
    </row>
    <row r="113" spans="2:21">
      <c r="B113">
        <f>IF(Компоненты!B113&lt;&gt;"",Компоненты!B113,"")</f>
        <v>110</v>
      </c>
      <c r="C113" t="str">
        <f>IF(Компоненты!C113&lt;&gt;"",Компоненты!C113,"")</f>
        <v>Фанкойл кассетный</v>
      </c>
      <c r="D113">
        <f>IF(Компоненты!D113&lt;&gt;"",Компоненты!D113,"")</f>
        <v>1</v>
      </c>
      <c r="E113" t="str">
        <f>IF(Компоненты!E113&lt;&gt;"",Компоненты!E113,"")</f>
        <v>110ab64b34191f9153caea9dd675ac38</v>
      </c>
      <c r="F113" t="str">
        <f>IF(Компоненты!F113&lt;&gt;"",Компоненты!F113,"")</f>
        <v>Оборудование</v>
      </c>
      <c r="G113" t="str">
        <f>IF(Компоненты!G113&lt;&gt;"",Компоненты!G113,"")</f>
        <v>Фанкойл</v>
      </c>
      <c r="H113" t="str">
        <f>IF(Компоненты!H113&lt;&gt;"",Компоненты!H113,"")</f>
        <v>двухтрубный</v>
      </c>
      <c r="I113" t="str">
        <f>IF(Компоненты!I113&lt;&gt;"",Компоненты!I113,"")</f>
        <v>Не применимо</v>
      </c>
      <c r="J113" t="str">
        <f>IF(Компоненты!J113&lt;&gt;"",Компоненты!J113,"")</f>
        <v>Базовое оборудование</v>
      </c>
      <c r="K113" t="str">
        <f>IF(Компоненты!K113&lt;&gt;"",Компоненты!K113,"")</f>
        <v>Параметрическая</v>
      </c>
      <c r="L113" t="str">
        <f>IF(Компоненты!L113&lt;&gt;"",Компоненты!L113,"")</f>
        <v>Параметризованы все габариты</v>
      </c>
      <c r="M113" t="str">
        <f>IF(Компоненты!M113&lt;&gt;"",Компоненты!M113,"")</f>
        <v/>
      </c>
      <c r="N113" t="str">
        <f>IF(Компоненты!N113&lt;&gt;"",Компоненты!N113,"")</f>
        <v>https://www.nanocad.ru/products/bim/ventilation/</v>
      </c>
      <c r="O113" t="str">
        <f>IF(Компоненты!O113&lt;&gt;"",Компоненты!O113,"")</f>
        <v>3…4.5 кВт (холод)
4…6 кВт (тепло)
(ширина/высота панели 647 мм)</v>
      </c>
      <c r="P113" t="str">
        <f>IF(Компоненты!P113&lt;&gt;"",Компоненты!P113,"")</f>
        <v>2024.11.11</v>
      </c>
      <c r="Q113" t="str">
        <f>IF(Компоненты!Q113&lt;&gt;"",Компоненты!Q113,"")</f>
        <v/>
      </c>
      <c r="R113" t="str">
        <f>IF(Компоненты!R113&lt;&gt;"",Компоненты!R113,"")</f>
        <v/>
      </c>
      <c r="S113" t="str">
        <f>IF(Компоненты!S113&lt;&gt;"",Компоненты!S113,"")</f>
        <v/>
      </c>
      <c r="T113" t="str">
        <f>IF(Компоненты!T113&lt;&gt;"",Компоненты!T113,"")</f>
        <v/>
      </c>
      <c r="U113" t="str">
        <f>IF(Компоненты!U113&lt;&gt;"",Компоненты!U113,"")</f>
        <v/>
      </c>
    </row>
    <row r="114" spans="2:21">
      <c r="B114">
        <f>IF(Компоненты!B114&lt;&gt;"",Компоненты!B114,"")</f>
        <v>111</v>
      </c>
      <c r="C114" t="str">
        <f>IF(Компоненты!C114&lt;&gt;"",Компоненты!C114,"")</f>
        <v>Сплит-система - Внутренний блок</v>
      </c>
      <c r="D114">
        <f>IF(Компоненты!D114&lt;&gt;"",Компоненты!D114,"")</f>
        <v>1</v>
      </c>
      <c r="E114" t="str">
        <f>IF(Компоненты!E114&lt;&gt;"",Компоненты!E114,"")</f>
        <v>6e43d176a1d591209ec3727785329eb6</v>
      </c>
      <c r="F114" t="str">
        <f>IF(Компоненты!F114&lt;&gt;"",Компоненты!F114,"")</f>
        <v>Оборудование</v>
      </c>
      <c r="G114" t="str">
        <f>IF(Компоненты!G114&lt;&gt;"",Компоненты!G114,"")</f>
        <v>Сплит-система</v>
      </c>
      <c r="H114" t="str">
        <f>IF(Компоненты!H114&lt;&gt;"",Компоненты!H114,"")</f>
        <v/>
      </c>
      <c r="I114" t="str">
        <f>IF(Компоненты!I114&lt;&gt;"",Компоненты!I114,"")</f>
        <v>Не применимо</v>
      </c>
      <c r="J114" t="str">
        <f>IF(Компоненты!J114&lt;&gt;"",Компоненты!J114,"")</f>
        <v>Базовое оборудование</v>
      </c>
      <c r="K114" t="str">
        <f>IF(Компоненты!K114&lt;&gt;"",Компоненты!K114,"")</f>
        <v>Параметрическая</v>
      </c>
      <c r="L114" t="str">
        <f>IF(Компоненты!L114&lt;&gt;"",Компоненты!L114,"")</f>
        <v>Параметризованы все габариты. Блок имеет патрубки для жидкостной и газовой линии, фреона и дренажа</v>
      </c>
      <c r="M114" t="str">
        <f>IF(Компоненты!M114&lt;&gt;"",Компоненты!M114,"")</f>
        <v/>
      </c>
      <c r="N114" t="str">
        <f>IF(Компоненты!N114&lt;&gt;"",Компоненты!N114,"")</f>
        <v>https://www.nanocad.ru/products/bim/ventilation/</v>
      </c>
      <c r="O114" t="str">
        <f>IF(Компоненты!O114&lt;&gt;"",Компоненты!O114,"")</f>
        <v>3.3…9 кВт (тепло)
2.4…7.3 кВт (холод)</v>
      </c>
      <c r="P114" t="str">
        <f>IF(Компоненты!P114&lt;&gt;"",Компоненты!P114,"")</f>
        <v>2024.11.13</v>
      </c>
      <c r="Q114" t="str">
        <f>IF(Компоненты!Q114&lt;&gt;"",Компоненты!Q114,"")</f>
        <v/>
      </c>
      <c r="R114" t="str">
        <f>IF(Компоненты!R114&lt;&gt;"",Компоненты!R114,"")</f>
        <v/>
      </c>
      <c r="S114" t="str">
        <f>IF(Компоненты!S114&lt;&gt;"",Компоненты!S114,"")</f>
        <v/>
      </c>
      <c r="T114" t="str">
        <f>IF(Компоненты!T114&lt;&gt;"",Компоненты!T114,"")</f>
        <v/>
      </c>
      <c r="U114" t="str">
        <f>IF(Компоненты!U114&lt;&gt;"",Компоненты!U114,"")</f>
        <v/>
      </c>
    </row>
    <row r="115" spans="2:21">
      <c r="B115">
        <f>IF(Компоненты!B115&lt;&gt;"",Компоненты!B115,"")</f>
        <v>112</v>
      </c>
      <c r="C115" t="str">
        <f>IF(Компоненты!C115&lt;&gt;"",Компоненты!C115,"")</f>
        <v>Сплит-система - Наружный блок</v>
      </c>
      <c r="D115">
        <f>IF(Компоненты!D115&lt;&gt;"",Компоненты!D115,"")</f>
        <v>1</v>
      </c>
      <c r="E115" t="str">
        <f>IF(Компоненты!E115&lt;&gt;"",Компоненты!E115,"")</f>
        <v>cf738be6c2382c779598f33b5432ad68</v>
      </c>
      <c r="F115" t="str">
        <f>IF(Компоненты!F115&lt;&gt;"",Компоненты!F115,"")</f>
        <v>Оборудование</v>
      </c>
      <c r="G115" t="str">
        <f>IF(Компоненты!G115&lt;&gt;"",Компоненты!G115,"")</f>
        <v>Сплит-система</v>
      </c>
      <c r="H115" t="str">
        <f>IF(Компоненты!H115&lt;&gt;"",Компоненты!H115,"")</f>
        <v/>
      </c>
      <c r="I115" t="str">
        <f>IF(Компоненты!I115&lt;&gt;"",Компоненты!I115,"")</f>
        <v>Не применимо</v>
      </c>
      <c r="J115" t="str">
        <f>IF(Компоненты!J115&lt;&gt;"",Компоненты!J115,"")</f>
        <v>Базовое оборудование</v>
      </c>
      <c r="K115" t="str">
        <f>IF(Компоненты!K115&lt;&gt;"",Компоненты!K115,"")</f>
        <v>Параметрическая</v>
      </c>
      <c r="L115" t="str">
        <f>IF(Компоненты!L115&lt;&gt;"",Компоненты!L115,"")</f>
        <v>Параметризованы все габариты. Блок имеет патрубки для жидкостной и газовой линии</v>
      </c>
      <c r="M115" t="str">
        <f>IF(Компоненты!M115&lt;&gt;"",Компоненты!M115,"")</f>
        <v/>
      </c>
      <c r="N115" t="str">
        <f>IF(Компоненты!N115&lt;&gt;"",Компоненты!N115,"")</f>
        <v>https://www.nanocad.ru/products/bim/ventilation/</v>
      </c>
      <c r="O115" t="str">
        <f>IF(Компоненты!O115&lt;&gt;"",Компоненты!O115,"")</f>
        <v>3,3…9 кВт (тепло)
2,4…7,3 кВт (холод)</v>
      </c>
      <c r="P115" t="str">
        <f>IF(Компоненты!P115&lt;&gt;"",Компоненты!P115,"")</f>
        <v>2024.11.13</v>
      </c>
      <c r="Q115" t="str">
        <f>IF(Компоненты!Q115&lt;&gt;"",Компоненты!Q115,"")</f>
        <v/>
      </c>
      <c r="R115" t="str">
        <f>IF(Компоненты!R115&lt;&gt;"",Компоненты!R115,"")</f>
        <v/>
      </c>
      <c r="S115" t="str">
        <f>IF(Компоненты!S115&lt;&gt;"",Компоненты!S115,"")</f>
        <v/>
      </c>
      <c r="T115" t="str">
        <f>IF(Компоненты!T115&lt;&gt;"",Компоненты!T115,"")</f>
        <v/>
      </c>
      <c r="U115" t="str">
        <f>IF(Компоненты!U115&lt;&gt;"",Компоненты!U115,"")</f>
        <v/>
      </c>
    </row>
    <row r="116" spans="2:21">
      <c r="B116">
        <f>IF(Компоненты!B116&lt;&gt;"",Компоненты!B116,"")</f>
        <v>113</v>
      </c>
      <c r="C116" t="str">
        <f>IF(Компоненты!C116&lt;&gt;"",Компоненты!C116,"")</f>
        <v>Фанкойл канальный</v>
      </c>
      <c r="D116">
        <f>IF(Компоненты!D116&lt;&gt;"",Компоненты!D116,"")</f>
        <v>1</v>
      </c>
      <c r="E116" t="str">
        <f>IF(Компоненты!E116&lt;&gt;"",Компоненты!E116,"")</f>
        <v>48fd0e6c72edbd827bec0fcb59664684</v>
      </c>
      <c r="F116" t="str">
        <f>IF(Компоненты!F116&lt;&gt;"",Компоненты!F116,"")</f>
        <v>Оборудование</v>
      </c>
      <c r="G116" t="str">
        <f>IF(Компоненты!G116&lt;&gt;"",Компоненты!G116,"")</f>
        <v>Фанкойл</v>
      </c>
      <c r="H116" t="str">
        <f>IF(Компоненты!H116&lt;&gt;"",Компоненты!H116,"")</f>
        <v/>
      </c>
      <c r="I116" t="str">
        <f>IF(Компоненты!I116&lt;&gt;"",Компоненты!I116,"")</f>
        <v>Не применимо</v>
      </c>
      <c r="J116" t="str">
        <f>IF(Компоненты!J116&lt;&gt;"",Компоненты!J116,"")</f>
        <v>Базовое оборудование</v>
      </c>
      <c r="K116" t="str">
        <f>IF(Компоненты!K116&lt;&gt;"",Компоненты!K116,"")</f>
        <v>Параметрическая</v>
      </c>
      <c r="L116" t="str">
        <f>IF(Компоненты!L116&lt;&gt;"",Компоненты!L116,"")</f>
        <v>Параметризованы все габариты</v>
      </c>
      <c r="M116" t="str">
        <f>IF(Компоненты!M116&lt;&gt;"",Компоненты!M116,"")</f>
        <v/>
      </c>
      <c r="N116" t="str">
        <f>IF(Компоненты!N116&lt;&gt;"",Компоненты!N116,"")</f>
        <v>https://www.nanocad.ru/products/bim/ventilation/</v>
      </c>
      <c r="O116" t="str">
        <f>IF(Компоненты!O116&lt;&gt;"",Компоненты!O116,"")</f>
        <v>3,5…21 кВт (тепло)
2,2…12,5 кВт (холод)</v>
      </c>
      <c r="P116" t="str">
        <f>IF(Компоненты!P116&lt;&gt;"",Компоненты!P116,"")</f>
        <v>2024.11.15</v>
      </c>
      <c r="Q116" t="str">
        <f>IF(Компоненты!Q116&lt;&gt;"",Компоненты!Q116,"")</f>
        <v/>
      </c>
      <c r="R116" t="str">
        <f>IF(Компоненты!R116&lt;&gt;"",Компоненты!R116,"")</f>
        <v/>
      </c>
      <c r="S116" t="str">
        <f>IF(Компоненты!S116&lt;&gt;"",Компоненты!S116,"")</f>
        <v/>
      </c>
      <c r="T116" t="str">
        <f>IF(Компоненты!T116&lt;&gt;"",Компоненты!T116,"")</f>
        <v/>
      </c>
      <c r="U116" t="str">
        <f>IF(Компоненты!U116&lt;&gt;"",Компоненты!U116,"")</f>
        <v/>
      </c>
    </row>
    <row r="117" spans="2:21">
      <c r="B117" t="str">
        <f>IF(Компоненты!B117&lt;&gt;"",Компоненты!B117,"")</f>
        <v/>
      </c>
      <c r="C117" t="str">
        <f>IF(Компоненты!C117&lt;&gt;"",Компоненты!C117,"")</f>
        <v/>
      </c>
      <c r="D117" t="str">
        <f>IF(Компоненты!D117&lt;&gt;"",Компоненты!D117,"")</f>
        <v/>
      </c>
      <c r="E117" t="str">
        <f>IF(Компоненты!E117&lt;&gt;"",Компоненты!E117,"")</f>
        <v/>
      </c>
      <c r="F117" t="str">
        <f>IF(Компоненты!F117&lt;&gt;"",Компоненты!F117,"")</f>
        <v/>
      </c>
      <c r="G117" t="str">
        <f>IF(Компоненты!G117&lt;&gt;"",Компоненты!G117,"")</f>
        <v/>
      </c>
      <c r="H117" t="str">
        <f>IF(Компоненты!H117&lt;&gt;"",Компоненты!H117,"")</f>
        <v/>
      </c>
      <c r="I117" t="str">
        <f>IF(Компоненты!I117&lt;&gt;"",Компоненты!I117,"")</f>
        <v/>
      </c>
      <c r="J117" t="str">
        <f>IF(Компоненты!J117&lt;&gt;"",Компоненты!J117,"")</f>
        <v/>
      </c>
      <c r="K117" t="str">
        <f>IF(Компоненты!K117&lt;&gt;"",Компоненты!K117,"")</f>
        <v/>
      </c>
      <c r="L117" t="str">
        <f>IF(Компоненты!L117&lt;&gt;"",Компоненты!L117,"")</f>
        <v/>
      </c>
      <c r="M117" t="str">
        <f>IF(Компоненты!M117&lt;&gt;"",Компоненты!M117,"")</f>
        <v/>
      </c>
      <c r="N117" t="str">
        <f>IF(Компоненты!N117&lt;&gt;"",Компоненты!N117,"")</f>
        <v/>
      </c>
      <c r="O117" t="str">
        <f>IF(Компоненты!O117&lt;&gt;"",Компоненты!O117,"")</f>
        <v/>
      </c>
      <c r="P117" t="str">
        <f>IF(Компоненты!P117&lt;&gt;"",Компоненты!P117,"")</f>
        <v/>
      </c>
      <c r="Q117" t="str">
        <f>IF(Компоненты!Q117&lt;&gt;"",Компоненты!Q117,"")</f>
        <v/>
      </c>
      <c r="R117" t="str">
        <f>IF(Компоненты!R117&lt;&gt;"",Компоненты!R117,"")</f>
        <v/>
      </c>
      <c r="S117" t="str">
        <f>IF(Компоненты!S117&lt;&gt;"",Компоненты!S117,"")</f>
        <v/>
      </c>
      <c r="T117" t="str">
        <f>IF(Компоненты!T117&lt;&gt;"",Компоненты!T117,"")</f>
        <v/>
      </c>
      <c r="U117" t="str">
        <f>IF(Компоненты!U117&lt;&gt;"",Компоненты!U117,"")</f>
        <v/>
      </c>
    </row>
    <row r="118" spans="2:21">
      <c r="B118" t="str">
        <f>IF(Компоненты!B118&lt;&gt;"",Компоненты!B118,"")</f>
        <v/>
      </c>
      <c r="C118" t="str">
        <f>IF(Компоненты!C118&lt;&gt;"",Компоненты!C118,"")</f>
        <v/>
      </c>
      <c r="D118" t="str">
        <f>IF(Компоненты!D118&lt;&gt;"",Компоненты!D118,"")</f>
        <v/>
      </c>
      <c r="E118" t="str">
        <f>IF(Компоненты!E118&lt;&gt;"",Компоненты!E118,"")</f>
        <v/>
      </c>
      <c r="F118" t="str">
        <f>IF(Компоненты!F118&lt;&gt;"",Компоненты!F118,"")</f>
        <v/>
      </c>
      <c r="G118" t="str">
        <f>IF(Компоненты!G118&lt;&gt;"",Компоненты!G118,"")</f>
        <v/>
      </c>
      <c r="H118" t="str">
        <f>IF(Компоненты!H118&lt;&gt;"",Компоненты!H118,"")</f>
        <v/>
      </c>
      <c r="I118" t="str">
        <f>IF(Компоненты!I118&lt;&gt;"",Компоненты!I118,"")</f>
        <v/>
      </c>
      <c r="J118" t="str">
        <f>IF(Компоненты!J118&lt;&gt;"",Компоненты!J118,"")</f>
        <v/>
      </c>
      <c r="K118" t="str">
        <f>IF(Компоненты!K118&lt;&gt;"",Компоненты!K118,"")</f>
        <v/>
      </c>
      <c r="L118" t="str">
        <f>IF(Компоненты!L118&lt;&gt;"",Компоненты!L118,"")</f>
        <v/>
      </c>
      <c r="M118" t="str">
        <f>IF(Компоненты!M118&lt;&gt;"",Компоненты!M118,"")</f>
        <v/>
      </c>
      <c r="N118" t="str">
        <f>IF(Компоненты!N118&lt;&gt;"",Компоненты!N118,"")</f>
        <v/>
      </c>
      <c r="O118" t="str">
        <f>IF(Компоненты!O118&lt;&gt;"",Компоненты!O118,"")</f>
        <v/>
      </c>
      <c r="P118" t="str">
        <f>IF(Компоненты!P118&lt;&gt;"",Компоненты!P118,"")</f>
        <v/>
      </c>
      <c r="Q118" t="str">
        <f>IF(Компоненты!Q118&lt;&gt;"",Компоненты!Q118,"")</f>
        <v/>
      </c>
      <c r="R118" t="str">
        <f>IF(Компоненты!R118&lt;&gt;"",Компоненты!R118,"")</f>
        <v/>
      </c>
      <c r="S118" t="str">
        <f>IF(Компоненты!S118&lt;&gt;"",Компоненты!S118,"")</f>
        <v/>
      </c>
      <c r="T118" t="str">
        <f>IF(Компоненты!T118&lt;&gt;"",Компоненты!T118,"")</f>
        <v/>
      </c>
      <c r="U118" t="str">
        <f>IF(Компоненты!U118&lt;&gt;"",Компоненты!U118,"")</f>
        <v/>
      </c>
    </row>
    <row r="119" spans="2:21">
      <c r="B119" t="str">
        <f>IF(Компоненты!B119&lt;&gt;"",Компоненты!B119,"")</f>
        <v/>
      </c>
      <c r="C119" t="str">
        <f>IF(Компоненты!C119&lt;&gt;"",Компоненты!C119,"")</f>
        <v/>
      </c>
      <c r="D119" t="str">
        <f>IF(Компоненты!D119&lt;&gt;"",Компоненты!D119,"")</f>
        <v/>
      </c>
      <c r="E119" t="str">
        <f>IF(Компоненты!E119&lt;&gt;"",Компоненты!E119,"")</f>
        <v/>
      </c>
      <c r="F119" t="str">
        <f>IF(Компоненты!F119&lt;&gt;"",Компоненты!F119,"")</f>
        <v/>
      </c>
      <c r="G119" t="str">
        <f>IF(Компоненты!G119&lt;&gt;"",Компоненты!G119,"")</f>
        <v/>
      </c>
      <c r="H119" t="str">
        <f>IF(Компоненты!H119&lt;&gt;"",Компоненты!H119,"")</f>
        <v/>
      </c>
      <c r="I119" t="str">
        <f>IF(Компоненты!I119&lt;&gt;"",Компоненты!I119,"")</f>
        <v/>
      </c>
      <c r="J119" t="str">
        <f>IF(Компоненты!J119&lt;&gt;"",Компоненты!J119,"")</f>
        <v/>
      </c>
      <c r="K119" t="str">
        <f>IF(Компоненты!K119&lt;&gt;"",Компоненты!K119,"")</f>
        <v/>
      </c>
      <c r="L119" t="str">
        <f>IF(Компоненты!L119&lt;&gt;"",Компоненты!L119,"")</f>
        <v/>
      </c>
      <c r="M119" t="str">
        <f>IF(Компоненты!M119&lt;&gt;"",Компоненты!M119,"")</f>
        <v/>
      </c>
      <c r="N119" t="str">
        <f>IF(Компоненты!N119&lt;&gt;"",Компоненты!N119,"")</f>
        <v/>
      </c>
      <c r="O119" t="str">
        <f>IF(Компоненты!O119&lt;&gt;"",Компоненты!O119,"")</f>
        <v/>
      </c>
      <c r="P119" t="str">
        <f>IF(Компоненты!P119&lt;&gt;"",Компоненты!P119,"")</f>
        <v/>
      </c>
      <c r="Q119" t="str">
        <f>IF(Компоненты!Q119&lt;&gt;"",Компоненты!Q119,"")</f>
        <v/>
      </c>
      <c r="R119" t="str">
        <f>IF(Компоненты!R119&lt;&gt;"",Компоненты!R119,"")</f>
        <v/>
      </c>
      <c r="S119" t="str">
        <f>IF(Компоненты!S119&lt;&gt;"",Компоненты!S119,"")</f>
        <v/>
      </c>
      <c r="T119" t="str">
        <f>IF(Компоненты!T119&lt;&gt;"",Компоненты!T119,"")</f>
        <v/>
      </c>
      <c r="U119" t="str">
        <f>IF(Компоненты!U119&lt;&gt;"",Компоненты!U119,"")</f>
        <v/>
      </c>
    </row>
    <row r="120" spans="2:21">
      <c r="B120" t="str">
        <f>IF(Компоненты!B120&lt;&gt;"",Компоненты!B120,"")</f>
        <v/>
      </c>
      <c r="C120" t="str">
        <f>IF(Компоненты!C120&lt;&gt;"",Компоненты!C120,"")</f>
        <v/>
      </c>
      <c r="D120" t="str">
        <f>IF(Компоненты!D120&lt;&gt;"",Компоненты!D120,"")</f>
        <v/>
      </c>
      <c r="E120" t="str">
        <f>IF(Компоненты!E120&lt;&gt;"",Компоненты!E120,"")</f>
        <v/>
      </c>
      <c r="F120" t="str">
        <f>IF(Компоненты!F120&lt;&gt;"",Компоненты!F120,"")</f>
        <v/>
      </c>
      <c r="G120" t="str">
        <f>IF(Компоненты!G120&lt;&gt;"",Компоненты!G120,"")</f>
        <v/>
      </c>
      <c r="H120" t="str">
        <f>IF(Компоненты!H120&lt;&gt;"",Компоненты!H120,"")</f>
        <v/>
      </c>
      <c r="I120" t="str">
        <f>IF(Компоненты!I120&lt;&gt;"",Компоненты!I120,"")</f>
        <v/>
      </c>
      <c r="J120" t="str">
        <f>IF(Компоненты!J120&lt;&gt;"",Компоненты!J120,"")</f>
        <v/>
      </c>
      <c r="K120" t="str">
        <f>IF(Компоненты!K120&lt;&gt;"",Компоненты!K120,"")</f>
        <v/>
      </c>
      <c r="L120" t="str">
        <f>IF(Компоненты!L120&lt;&gt;"",Компоненты!L120,"")</f>
        <v/>
      </c>
      <c r="M120" t="str">
        <f>IF(Компоненты!M120&lt;&gt;"",Компоненты!M120,"")</f>
        <v/>
      </c>
      <c r="N120" t="str">
        <f>IF(Компоненты!N120&lt;&gt;"",Компоненты!N120,"")</f>
        <v/>
      </c>
      <c r="O120" t="str">
        <f>IF(Компоненты!O120&lt;&gt;"",Компоненты!O120,"")</f>
        <v/>
      </c>
      <c r="P120" t="str">
        <f>IF(Компоненты!P120&lt;&gt;"",Компоненты!P120,"")</f>
        <v/>
      </c>
      <c r="Q120" t="str">
        <f>IF(Компоненты!Q120&lt;&gt;"",Компоненты!Q120,"")</f>
        <v/>
      </c>
      <c r="R120" t="str">
        <f>IF(Компоненты!R120&lt;&gt;"",Компоненты!R120,"")</f>
        <v/>
      </c>
      <c r="S120" t="str">
        <f>IF(Компоненты!S120&lt;&gt;"",Компоненты!S120,"")</f>
        <v/>
      </c>
      <c r="T120" t="str">
        <f>IF(Компоненты!T120&lt;&gt;"",Компоненты!T120,"")</f>
        <v/>
      </c>
      <c r="U120" t="str">
        <f>IF(Компоненты!U120&lt;&gt;"",Компоненты!U120,"")</f>
        <v/>
      </c>
    </row>
    <row r="121" spans="2:21">
      <c r="B121" t="str">
        <f>IF(Компоненты!B121&lt;&gt;"",Компоненты!B121,"")</f>
        <v/>
      </c>
      <c r="C121" t="str">
        <f>IF(Компоненты!C121&lt;&gt;"",Компоненты!C121,"")</f>
        <v/>
      </c>
      <c r="D121" t="str">
        <f>IF(Компоненты!D121&lt;&gt;"",Компоненты!D121,"")</f>
        <v/>
      </c>
      <c r="E121" t="str">
        <f>IF(Компоненты!E121&lt;&gt;"",Компоненты!E121,"")</f>
        <v/>
      </c>
      <c r="F121" t="str">
        <f>IF(Компоненты!F121&lt;&gt;"",Компоненты!F121,"")</f>
        <v/>
      </c>
      <c r="G121" t="str">
        <f>IF(Компоненты!G121&lt;&gt;"",Компоненты!G121,"")</f>
        <v/>
      </c>
      <c r="H121" t="str">
        <f>IF(Компоненты!H121&lt;&gt;"",Компоненты!H121,"")</f>
        <v/>
      </c>
      <c r="I121" t="str">
        <f>IF(Компоненты!I121&lt;&gt;"",Компоненты!I121,"")</f>
        <v/>
      </c>
      <c r="J121" t="str">
        <f>IF(Компоненты!J121&lt;&gt;"",Компоненты!J121,"")</f>
        <v/>
      </c>
      <c r="K121" t="str">
        <f>IF(Компоненты!K121&lt;&gt;"",Компоненты!K121,"")</f>
        <v/>
      </c>
      <c r="L121" t="str">
        <f>IF(Компоненты!L121&lt;&gt;"",Компоненты!L121,"")</f>
        <v/>
      </c>
      <c r="M121" t="str">
        <f>IF(Компоненты!M121&lt;&gt;"",Компоненты!M121,"")</f>
        <v/>
      </c>
      <c r="N121" t="str">
        <f>IF(Компоненты!N121&lt;&gt;"",Компоненты!N121,"")</f>
        <v/>
      </c>
      <c r="O121" t="str">
        <f>IF(Компоненты!O121&lt;&gt;"",Компоненты!O121,"")</f>
        <v/>
      </c>
      <c r="P121" t="str">
        <f>IF(Компоненты!P121&lt;&gt;"",Компоненты!P121,"")</f>
        <v/>
      </c>
      <c r="Q121" t="str">
        <f>IF(Компоненты!Q121&lt;&gt;"",Компоненты!Q121,"")</f>
        <v/>
      </c>
      <c r="R121" t="str">
        <f>IF(Компоненты!R121&lt;&gt;"",Компоненты!R121,"")</f>
        <v/>
      </c>
      <c r="S121" t="str">
        <f>IF(Компоненты!S121&lt;&gt;"",Компоненты!S121,"")</f>
        <v/>
      </c>
      <c r="T121" t="str">
        <f>IF(Компоненты!T121&lt;&gt;"",Компоненты!T121,"")</f>
        <v/>
      </c>
      <c r="U121" t="str">
        <f>IF(Компоненты!U121&lt;&gt;"",Компоненты!U121,"")</f>
        <v/>
      </c>
    </row>
    <row r="122" spans="2:21">
      <c r="B122" t="str">
        <f>IF(Компоненты!B122&lt;&gt;"",Компоненты!B122,"")</f>
        <v/>
      </c>
      <c r="C122" t="str">
        <f>IF(Компоненты!C122&lt;&gt;"",Компоненты!C122,"")</f>
        <v/>
      </c>
      <c r="D122" t="str">
        <f>IF(Компоненты!D122&lt;&gt;"",Компоненты!D122,"")</f>
        <v/>
      </c>
      <c r="E122" t="str">
        <f>IF(Компоненты!E122&lt;&gt;"",Компоненты!E122,"")</f>
        <v/>
      </c>
      <c r="F122" t="str">
        <f>IF(Компоненты!F122&lt;&gt;"",Компоненты!F122,"")</f>
        <v/>
      </c>
      <c r="G122" t="str">
        <f>IF(Компоненты!G122&lt;&gt;"",Компоненты!G122,"")</f>
        <v/>
      </c>
      <c r="H122" t="str">
        <f>IF(Компоненты!H122&lt;&gt;"",Компоненты!H122,"")</f>
        <v/>
      </c>
      <c r="I122" t="str">
        <f>IF(Компоненты!I122&lt;&gt;"",Компоненты!I122,"")</f>
        <v/>
      </c>
      <c r="J122" t="str">
        <f>IF(Компоненты!J122&lt;&gt;"",Компоненты!J122,"")</f>
        <v/>
      </c>
      <c r="K122" t="str">
        <f>IF(Компоненты!K122&lt;&gt;"",Компоненты!K122,"")</f>
        <v/>
      </c>
      <c r="L122" t="str">
        <f>IF(Компоненты!L122&lt;&gt;"",Компоненты!L122,"")</f>
        <v/>
      </c>
      <c r="M122" t="str">
        <f>IF(Компоненты!M122&lt;&gt;"",Компоненты!M122,"")</f>
        <v/>
      </c>
      <c r="N122" t="str">
        <f>IF(Компоненты!N122&lt;&gt;"",Компоненты!N122,"")</f>
        <v/>
      </c>
      <c r="O122" t="str">
        <f>IF(Компоненты!O122&lt;&gt;"",Компоненты!O122,"")</f>
        <v/>
      </c>
      <c r="P122" t="str">
        <f>IF(Компоненты!P122&lt;&gt;"",Компоненты!P122,"")</f>
        <v/>
      </c>
      <c r="Q122" t="str">
        <f>IF(Компоненты!Q122&lt;&gt;"",Компоненты!Q122,"")</f>
        <v/>
      </c>
      <c r="R122" t="str">
        <f>IF(Компоненты!R122&lt;&gt;"",Компоненты!R122,"")</f>
        <v/>
      </c>
      <c r="S122" t="str">
        <f>IF(Компоненты!S122&lt;&gt;"",Компоненты!S122,"")</f>
        <v/>
      </c>
      <c r="T122" t="str">
        <f>IF(Компоненты!T122&lt;&gt;"",Компоненты!T122,"")</f>
        <v/>
      </c>
      <c r="U122" t="str">
        <f>IF(Компоненты!U122&lt;&gt;"",Компоненты!U122,"")</f>
        <v/>
      </c>
    </row>
    <row r="123" spans="2:21">
      <c r="B123" t="str">
        <f>IF(Компоненты!B123&lt;&gt;"",Компоненты!B123,"")</f>
        <v/>
      </c>
      <c r="C123" t="str">
        <f>IF(Компоненты!C123&lt;&gt;"",Компоненты!C123,"")</f>
        <v/>
      </c>
      <c r="D123" t="str">
        <f>IF(Компоненты!D123&lt;&gt;"",Компоненты!D123,"")</f>
        <v/>
      </c>
      <c r="E123" t="str">
        <f>IF(Компоненты!E123&lt;&gt;"",Компоненты!E123,"")</f>
        <v/>
      </c>
      <c r="F123" t="str">
        <f>IF(Компоненты!F123&lt;&gt;"",Компоненты!F123,"")</f>
        <v/>
      </c>
      <c r="G123" t="str">
        <f>IF(Компоненты!G123&lt;&gt;"",Компоненты!G123,"")</f>
        <v/>
      </c>
      <c r="H123" t="str">
        <f>IF(Компоненты!H123&lt;&gt;"",Компоненты!H123,"")</f>
        <v/>
      </c>
      <c r="I123" t="str">
        <f>IF(Компоненты!I123&lt;&gt;"",Компоненты!I123,"")</f>
        <v/>
      </c>
      <c r="J123" t="str">
        <f>IF(Компоненты!J123&lt;&gt;"",Компоненты!J123,"")</f>
        <v/>
      </c>
      <c r="K123" t="str">
        <f>IF(Компоненты!K123&lt;&gt;"",Компоненты!K123,"")</f>
        <v/>
      </c>
      <c r="L123" t="str">
        <f>IF(Компоненты!L123&lt;&gt;"",Компоненты!L123,"")</f>
        <v/>
      </c>
      <c r="M123" t="str">
        <f>IF(Компоненты!M123&lt;&gt;"",Компоненты!M123,"")</f>
        <v/>
      </c>
      <c r="N123" t="str">
        <f>IF(Компоненты!N123&lt;&gt;"",Компоненты!N123,"")</f>
        <v/>
      </c>
      <c r="O123" t="str">
        <f>IF(Компоненты!O123&lt;&gt;"",Компоненты!O123,"")</f>
        <v/>
      </c>
      <c r="P123" t="str">
        <f>IF(Компоненты!P123&lt;&gt;"",Компоненты!P123,"")</f>
        <v/>
      </c>
      <c r="Q123" t="str">
        <f>IF(Компоненты!Q123&lt;&gt;"",Компоненты!Q123,"")</f>
        <v/>
      </c>
      <c r="R123" t="str">
        <f>IF(Компоненты!R123&lt;&gt;"",Компоненты!R123,"")</f>
        <v/>
      </c>
      <c r="S123" t="str">
        <f>IF(Компоненты!S123&lt;&gt;"",Компоненты!S123,"")</f>
        <v/>
      </c>
      <c r="T123" t="str">
        <f>IF(Компоненты!T123&lt;&gt;"",Компоненты!T123,"")</f>
        <v/>
      </c>
      <c r="U123" t="str">
        <f>IF(Компоненты!U123&lt;&gt;"",Компоненты!U123,"")</f>
        <v/>
      </c>
    </row>
    <row r="124" spans="2:21">
      <c r="B124" t="str">
        <f>IF(Компоненты!B124&lt;&gt;"",Компоненты!B124,"")</f>
        <v/>
      </c>
      <c r="C124" t="str">
        <f>IF(Компоненты!C124&lt;&gt;"",Компоненты!C124,"")</f>
        <v/>
      </c>
      <c r="D124" t="str">
        <f>IF(Компоненты!D124&lt;&gt;"",Компоненты!D124,"")</f>
        <v/>
      </c>
      <c r="E124" t="str">
        <f>IF(Компоненты!E124&lt;&gt;"",Компоненты!E124,"")</f>
        <v/>
      </c>
      <c r="F124" t="str">
        <f>IF(Компоненты!F124&lt;&gt;"",Компоненты!F124,"")</f>
        <v/>
      </c>
      <c r="G124" t="str">
        <f>IF(Компоненты!G124&lt;&gt;"",Компоненты!G124,"")</f>
        <v/>
      </c>
      <c r="H124" t="str">
        <f>IF(Компоненты!H124&lt;&gt;"",Компоненты!H124,"")</f>
        <v/>
      </c>
      <c r="I124" t="str">
        <f>IF(Компоненты!I124&lt;&gt;"",Компоненты!I124,"")</f>
        <v/>
      </c>
      <c r="J124" t="str">
        <f>IF(Компоненты!J124&lt;&gt;"",Компоненты!J124,"")</f>
        <v/>
      </c>
      <c r="K124" t="str">
        <f>IF(Компоненты!K124&lt;&gt;"",Компоненты!K124,"")</f>
        <v/>
      </c>
      <c r="L124" t="str">
        <f>IF(Компоненты!L124&lt;&gt;"",Компоненты!L124,"")</f>
        <v/>
      </c>
      <c r="M124" t="str">
        <f>IF(Компоненты!M124&lt;&gt;"",Компоненты!M124,"")</f>
        <v/>
      </c>
      <c r="N124" t="str">
        <f>IF(Компоненты!N124&lt;&gt;"",Компоненты!N124,"")</f>
        <v/>
      </c>
      <c r="O124" t="str">
        <f>IF(Компоненты!O124&lt;&gt;"",Компоненты!O124,"")</f>
        <v/>
      </c>
      <c r="P124" t="str">
        <f>IF(Компоненты!P124&lt;&gt;"",Компоненты!P124,"")</f>
        <v/>
      </c>
      <c r="Q124" t="str">
        <f>IF(Компоненты!Q124&lt;&gt;"",Компоненты!Q124,"")</f>
        <v/>
      </c>
      <c r="R124" t="str">
        <f>IF(Компоненты!R124&lt;&gt;"",Компоненты!R124,"")</f>
        <v/>
      </c>
      <c r="S124" t="str">
        <f>IF(Компоненты!S124&lt;&gt;"",Компоненты!S124,"")</f>
        <v/>
      </c>
      <c r="T124" t="str">
        <f>IF(Компоненты!T124&lt;&gt;"",Компоненты!T124,"")</f>
        <v/>
      </c>
      <c r="U124" t="str">
        <f>IF(Компоненты!U124&lt;&gt;"",Компоненты!U124,"")</f>
        <v/>
      </c>
    </row>
    <row r="125" spans="2:21">
      <c r="B125" t="str">
        <f>IF(Компоненты!B125&lt;&gt;"",Компоненты!B125,"")</f>
        <v/>
      </c>
      <c r="C125" t="str">
        <f>IF(Компоненты!C125&lt;&gt;"",Компоненты!C125,"")</f>
        <v/>
      </c>
      <c r="D125" t="str">
        <f>IF(Компоненты!D125&lt;&gt;"",Компоненты!D125,"")</f>
        <v/>
      </c>
      <c r="E125" t="str">
        <f>IF(Компоненты!E125&lt;&gt;"",Компоненты!E125,"")</f>
        <v/>
      </c>
      <c r="F125" t="str">
        <f>IF(Компоненты!F125&lt;&gt;"",Компоненты!F125,"")</f>
        <v/>
      </c>
      <c r="G125" t="str">
        <f>IF(Компоненты!G125&lt;&gt;"",Компоненты!G125,"")</f>
        <v/>
      </c>
      <c r="H125" t="str">
        <f>IF(Компоненты!H125&lt;&gt;"",Компоненты!H125,"")</f>
        <v/>
      </c>
      <c r="I125" t="str">
        <f>IF(Компоненты!I125&lt;&gt;"",Компоненты!I125,"")</f>
        <v/>
      </c>
      <c r="J125" t="str">
        <f>IF(Компоненты!J125&lt;&gt;"",Компоненты!J125,"")</f>
        <v/>
      </c>
      <c r="K125" t="str">
        <f>IF(Компоненты!K125&lt;&gt;"",Компоненты!K125,"")</f>
        <v/>
      </c>
      <c r="L125" t="str">
        <f>IF(Компоненты!L125&lt;&gt;"",Компоненты!L125,"")</f>
        <v/>
      </c>
      <c r="M125" t="str">
        <f>IF(Компоненты!M125&lt;&gt;"",Компоненты!M125,"")</f>
        <v/>
      </c>
      <c r="N125" t="str">
        <f>IF(Компоненты!N125&lt;&gt;"",Компоненты!N125,"")</f>
        <v/>
      </c>
      <c r="O125" t="str">
        <f>IF(Компоненты!O125&lt;&gt;"",Компоненты!O125,"")</f>
        <v/>
      </c>
      <c r="P125" t="str">
        <f>IF(Компоненты!P125&lt;&gt;"",Компоненты!P125,"")</f>
        <v/>
      </c>
      <c r="Q125" t="str">
        <f>IF(Компоненты!Q125&lt;&gt;"",Компоненты!Q125,"")</f>
        <v/>
      </c>
      <c r="R125" t="str">
        <f>IF(Компоненты!R125&lt;&gt;"",Компоненты!R125,"")</f>
        <v/>
      </c>
      <c r="S125" t="str">
        <f>IF(Компоненты!S125&lt;&gt;"",Компоненты!S125,"")</f>
        <v/>
      </c>
      <c r="T125" t="str">
        <f>IF(Компоненты!T125&lt;&gt;"",Компоненты!T125,"")</f>
        <v/>
      </c>
      <c r="U125" t="str">
        <f>IF(Компоненты!U125&lt;&gt;"",Компоненты!U125,"")</f>
        <v/>
      </c>
    </row>
    <row r="126" spans="2:21">
      <c r="B126" t="str">
        <f>IF(Компоненты!B126&lt;&gt;"",Компоненты!B126,"")</f>
        <v/>
      </c>
      <c r="C126" t="str">
        <f>IF(Компоненты!C126&lt;&gt;"",Компоненты!C126,"")</f>
        <v/>
      </c>
      <c r="D126" t="str">
        <f>IF(Компоненты!D126&lt;&gt;"",Компоненты!D126,"")</f>
        <v/>
      </c>
      <c r="E126" t="str">
        <f>IF(Компоненты!E126&lt;&gt;"",Компоненты!E126,"")</f>
        <v/>
      </c>
      <c r="F126" t="str">
        <f>IF(Компоненты!F126&lt;&gt;"",Компоненты!F126,"")</f>
        <v/>
      </c>
      <c r="G126" t="str">
        <f>IF(Компоненты!G126&lt;&gt;"",Компоненты!G126,"")</f>
        <v/>
      </c>
      <c r="H126" t="str">
        <f>IF(Компоненты!H126&lt;&gt;"",Компоненты!H126,"")</f>
        <v/>
      </c>
      <c r="I126" t="str">
        <f>IF(Компоненты!I126&lt;&gt;"",Компоненты!I126,"")</f>
        <v/>
      </c>
      <c r="J126" t="str">
        <f>IF(Компоненты!J126&lt;&gt;"",Компоненты!J126,"")</f>
        <v/>
      </c>
      <c r="K126" t="str">
        <f>IF(Компоненты!K126&lt;&gt;"",Компоненты!K126,"")</f>
        <v/>
      </c>
      <c r="L126" t="str">
        <f>IF(Компоненты!L126&lt;&gt;"",Компоненты!L126,"")</f>
        <v/>
      </c>
      <c r="M126" t="str">
        <f>IF(Компоненты!M126&lt;&gt;"",Компоненты!M126,"")</f>
        <v/>
      </c>
      <c r="N126" t="str">
        <f>IF(Компоненты!N126&lt;&gt;"",Компоненты!N126,"")</f>
        <v/>
      </c>
      <c r="O126" t="str">
        <f>IF(Компоненты!O126&lt;&gt;"",Компоненты!O126,"")</f>
        <v/>
      </c>
      <c r="P126" t="str">
        <f>IF(Компоненты!P126&lt;&gt;"",Компоненты!P126,"")</f>
        <v/>
      </c>
      <c r="Q126" t="str">
        <f>IF(Компоненты!Q126&lt;&gt;"",Компоненты!Q126,"")</f>
        <v/>
      </c>
      <c r="R126" t="str">
        <f>IF(Компоненты!R126&lt;&gt;"",Компоненты!R126,"")</f>
        <v/>
      </c>
      <c r="S126" t="str">
        <f>IF(Компоненты!S126&lt;&gt;"",Компоненты!S126,"")</f>
        <v/>
      </c>
      <c r="T126" t="str">
        <f>IF(Компоненты!T126&lt;&gt;"",Компоненты!T126,"")</f>
        <v/>
      </c>
      <c r="U126" t="str">
        <f>IF(Компоненты!U126&lt;&gt;"",Компоненты!U126,"")</f>
        <v/>
      </c>
    </row>
    <row r="127" spans="2:21">
      <c r="B127" t="str">
        <f>IF(Компоненты!B127&lt;&gt;"",Компоненты!B127,"")</f>
        <v/>
      </c>
      <c r="C127" t="str">
        <f>IF(Компоненты!C127&lt;&gt;"",Компоненты!C127,"")</f>
        <v/>
      </c>
      <c r="D127" t="str">
        <f>IF(Компоненты!D127&lt;&gt;"",Компоненты!D127,"")</f>
        <v/>
      </c>
      <c r="E127" t="str">
        <f>IF(Компоненты!E127&lt;&gt;"",Компоненты!E127,"")</f>
        <v/>
      </c>
      <c r="F127" t="str">
        <f>IF(Компоненты!F127&lt;&gt;"",Компоненты!F127,"")</f>
        <v/>
      </c>
      <c r="G127" t="str">
        <f>IF(Компоненты!G127&lt;&gt;"",Компоненты!G127,"")</f>
        <v/>
      </c>
      <c r="H127" t="str">
        <f>IF(Компоненты!H127&lt;&gt;"",Компоненты!H127,"")</f>
        <v/>
      </c>
      <c r="I127" t="str">
        <f>IF(Компоненты!I127&lt;&gt;"",Компоненты!I127,"")</f>
        <v/>
      </c>
      <c r="J127" t="str">
        <f>IF(Компоненты!J127&lt;&gt;"",Компоненты!J127,"")</f>
        <v/>
      </c>
      <c r="K127" t="str">
        <f>IF(Компоненты!K127&lt;&gt;"",Компоненты!K127,"")</f>
        <v/>
      </c>
      <c r="L127" t="str">
        <f>IF(Компоненты!L127&lt;&gt;"",Компоненты!L127,"")</f>
        <v/>
      </c>
      <c r="M127" t="str">
        <f>IF(Компоненты!M127&lt;&gt;"",Компоненты!M127,"")</f>
        <v/>
      </c>
      <c r="N127" t="str">
        <f>IF(Компоненты!N127&lt;&gt;"",Компоненты!N127,"")</f>
        <v/>
      </c>
      <c r="O127" t="str">
        <f>IF(Компоненты!O127&lt;&gt;"",Компоненты!O127,"")</f>
        <v/>
      </c>
      <c r="P127" t="str">
        <f>IF(Компоненты!P127&lt;&gt;"",Компоненты!P127,"")</f>
        <v/>
      </c>
      <c r="Q127" t="str">
        <f>IF(Компоненты!Q127&lt;&gt;"",Компоненты!Q127,"")</f>
        <v/>
      </c>
      <c r="R127" t="str">
        <f>IF(Компоненты!R127&lt;&gt;"",Компоненты!R127,"")</f>
        <v/>
      </c>
      <c r="S127" t="str">
        <f>IF(Компоненты!S127&lt;&gt;"",Компоненты!S127,"")</f>
        <v/>
      </c>
      <c r="T127" t="str">
        <f>IF(Компоненты!T127&lt;&gt;"",Компоненты!T127,"")</f>
        <v/>
      </c>
      <c r="U127" t="str">
        <f>IF(Компоненты!U127&lt;&gt;"",Компоненты!U127,"")</f>
        <v/>
      </c>
    </row>
    <row r="128" spans="2:21">
      <c r="B128" t="str">
        <f>IF(Компоненты!B128&lt;&gt;"",Компоненты!B128,"")</f>
        <v/>
      </c>
      <c r="C128" t="str">
        <f>IF(Компоненты!C128&lt;&gt;"",Компоненты!C128,"")</f>
        <v/>
      </c>
      <c r="D128" t="str">
        <f>IF(Компоненты!D128&lt;&gt;"",Компоненты!D128,"")</f>
        <v/>
      </c>
      <c r="E128" t="str">
        <f>IF(Компоненты!E128&lt;&gt;"",Компоненты!E128,"")</f>
        <v/>
      </c>
      <c r="F128" t="str">
        <f>IF(Компоненты!F128&lt;&gt;"",Компоненты!F128,"")</f>
        <v/>
      </c>
      <c r="G128" t="str">
        <f>IF(Компоненты!G128&lt;&gt;"",Компоненты!G128,"")</f>
        <v/>
      </c>
      <c r="H128" t="str">
        <f>IF(Компоненты!H128&lt;&gt;"",Компоненты!H128,"")</f>
        <v/>
      </c>
      <c r="I128" t="str">
        <f>IF(Компоненты!I128&lt;&gt;"",Компоненты!I128,"")</f>
        <v/>
      </c>
      <c r="J128" t="str">
        <f>IF(Компоненты!J128&lt;&gt;"",Компоненты!J128,"")</f>
        <v/>
      </c>
      <c r="K128" t="str">
        <f>IF(Компоненты!K128&lt;&gt;"",Компоненты!K128,"")</f>
        <v/>
      </c>
      <c r="L128" t="str">
        <f>IF(Компоненты!L128&lt;&gt;"",Компоненты!L128,"")</f>
        <v/>
      </c>
      <c r="M128" t="str">
        <f>IF(Компоненты!M128&lt;&gt;"",Компоненты!M128,"")</f>
        <v/>
      </c>
      <c r="N128" t="str">
        <f>IF(Компоненты!N128&lt;&gt;"",Компоненты!N128,"")</f>
        <v/>
      </c>
      <c r="O128" t="str">
        <f>IF(Компоненты!O128&lt;&gt;"",Компоненты!O128,"")</f>
        <v/>
      </c>
      <c r="P128" t="str">
        <f>IF(Компоненты!P128&lt;&gt;"",Компоненты!P128,"")</f>
        <v/>
      </c>
      <c r="Q128" t="str">
        <f>IF(Компоненты!Q128&lt;&gt;"",Компоненты!Q128,"")</f>
        <v/>
      </c>
      <c r="R128" t="str">
        <f>IF(Компоненты!R128&lt;&gt;"",Компоненты!R128,"")</f>
        <v/>
      </c>
      <c r="S128" t="str">
        <f>IF(Компоненты!S128&lt;&gt;"",Компоненты!S128,"")</f>
        <v/>
      </c>
      <c r="T128" t="str">
        <f>IF(Компоненты!T128&lt;&gt;"",Компоненты!T128,"")</f>
        <v/>
      </c>
      <c r="U128" t="str">
        <f>IF(Компоненты!U128&lt;&gt;"",Компоненты!U128,"")</f>
        <v/>
      </c>
    </row>
    <row r="129" spans="2:21">
      <c r="B129" t="str">
        <f>IF(Компоненты!B129&lt;&gt;"",Компоненты!B129,"")</f>
        <v/>
      </c>
      <c r="C129" t="str">
        <f>IF(Компоненты!C129&lt;&gt;"",Компоненты!C129,"")</f>
        <v/>
      </c>
      <c r="D129" t="str">
        <f>IF(Компоненты!D129&lt;&gt;"",Компоненты!D129,"")</f>
        <v/>
      </c>
      <c r="E129" t="str">
        <f>IF(Компоненты!E129&lt;&gt;"",Компоненты!E129,"")</f>
        <v/>
      </c>
      <c r="F129" t="str">
        <f>IF(Компоненты!F129&lt;&gt;"",Компоненты!F129,"")</f>
        <v/>
      </c>
      <c r="G129" t="str">
        <f>IF(Компоненты!G129&lt;&gt;"",Компоненты!G129,"")</f>
        <v/>
      </c>
      <c r="H129" t="str">
        <f>IF(Компоненты!H129&lt;&gt;"",Компоненты!H129,"")</f>
        <v/>
      </c>
      <c r="I129" t="str">
        <f>IF(Компоненты!I129&lt;&gt;"",Компоненты!I129,"")</f>
        <v/>
      </c>
      <c r="J129" t="str">
        <f>IF(Компоненты!J129&lt;&gt;"",Компоненты!J129,"")</f>
        <v/>
      </c>
      <c r="K129" t="str">
        <f>IF(Компоненты!K129&lt;&gt;"",Компоненты!K129,"")</f>
        <v/>
      </c>
      <c r="L129" t="str">
        <f>IF(Компоненты!L129&lt;&gt;"",Компоненты!L129,"")</f>
        <v/>
      </c>
      <c r="M129" t="str">
        <f>IF(Компоненты!M129&lt;&gt;"",Компоненты!M129,"")</f>
        <v/>
      </c>
      <c r="N129" t="str">
        <f>IF(Компоненты!N129&lt;&gt;"",Компоненты!N129,"")</f>
        <v/>
      </c>
      <c r="O129" t="str">
        <f>IF(Компоненты!O129&lt;&gt;"",Компоненты!O129,"")</f>
        <v/>
      </c>
      <c r="P129" t="str">
        <f>IF(Компоненты!P129&lt;&gt;"",Компоненты!P129,"")</f>
        <v/>
      </c>
      <c r="Q129" t="str">
        <f>IF(Компоненты!Q129&lt;&gt;"",Компоненты!Q129,"")</f>
        <v/>
      </c>
      <c r="R129" t="str">
        <f>IF(Компоненты!R129&lt;&gt;"",Компоненты!R129,"")</f>
        <v/>
      </c>
      <c r="S129" t="str">
        <f>IF(Компоненты!S129&lt;&gt;"",Компоненты!S129,"")</f>
        <v/>
      </c>
      <c r="T129" t="str">
        <f>IF(Компоненты!T129&lt;&gt;"",Компоненты!T129,"")</f>
        <v/>
      </c>
      <c r="U129" t="str">
        <f>IF(Компоненты!U129&lt;&gt;"",Компоненты!U129,"")</f>
        <v/>
      </c>
    </row>
    <row r="130" spans="2:21">
      <c r="B130" t="str">
        <f>IF(Компоненты!B130&lt;&gt;"",Компоненты!B130,"")</f>
        <v/>
      </c>
      <c r="C130" t="str">
        <f>IF(Компоненты!C130&lt;&gt;"",Компоненты!C130,"")</f>
        <v/>
      </c>
      <c r="D130" t="str">
        <f>IF(Компоненты!D130&lt;&gt;"",Компоненты!D130,"")</f>
        <v/>
      </c>
      <c r="E130" t="str">
        <f>IF(Компоненты!E130&lt;&gt;"",Компоненты!E130,"")</f>
        <v/>
      </c>
      <c r="F130" t="str">
        <f>IF(Компоненты!F130&lt;&gt;"",Компоненты!F130,"")</f>
        <v/>
      </c>
      <c r="G130" t="str">
        <f>IF(Компоненты!G130&lt;&gt;"",Компоненты!G130,"")</f>
        <v/>
      </c>
      <c r="H130" t="str">
        <f>IF(Компоненты!H130&lt;&gt;"",Компоненты!H130,"")</f>
        <v/>
      </c>
      <c r="I130" t="str">
        <f>IF(Компоненты!I130&lt;&gt;"",Компоненты!I130,"")</f>
        <v/>
      </c>
      <c r="J130" t="str">
        <f>IF(Компоненты!J130&lt;&gt;"",Компоненты!J130,"")</f>
        <v/>
      </c>
      <c r="K130" t="str">
        <f>IF(Компоненты!K130&lt;&gt;"",Компоненты!K130,"")</f>
        <v/>
      </c>
      <c r="L130" t="str">
        <f>IF(Компоненты!L130&lt;&gt;"",Компоненты!L130,"")</f>
        <v/>
      </c>
      <c r="M130" t="str">
        <f>IF(Компоненты!M130&lt;&gt;"",Компоненты!M130,"")</f>
        <v/>
      </c>
      <c r="N130" t="str">
        <f>IF(Компоненты!N130&lt;&gt;"",Компоненты!N130,"")</f>
        <v/>
      </c>
      <c r="O130" t="str">
        <f>IF(Компоненты!O130&lt;&gt;"",Компоненты!O130,"")</f>
        <v/>
      </c>
      <c r="P130" t="str">
        <f>IF(Компоненты!P130&lt;&gt;"",Компоненты!P130,"")</f>
        <v/>
      </c>
      <c r="Q130" t="str">
        <f>IF(Компоненты!Q130&lt;&gt;"",Компоненты!Q130,"")</f>
        <v/>
      </c>
      <c r="R130" t="str">
        <f>IF(Компоненты!R130&lt;&gt;"",Компоненты!R130,"")</f>
        <v/>
      </c>
      <c r="S130" t="str">
        <f>IF(Компоненты!S130&lt;&gt;"",Компоненты!S130,"")</f>
        <v/>
      </c>
      <c r="T130" t="str">
        <f>IF(Компоненты!T130&lt;&gt;"",Компоненты!T130,"")</f>
        <v/>
      </c>
      <c r="U130" t="str">
        <f>IF(Компоненты!U130&lt;&gt;"",Компоненты!U130,"")</f>
        <v/>
      </c>
    </row>
    <row r="131" spans="2:21">
      <c r="B131" t="str">
        <f>IF(Компоненты!B131&lt;&gt;"",Компоненты!B131,"")</f>
        <v/>
      </c>
      <c r="C131" t="str">
        <f>IF(Компоненты!C131&lt;&gt;"",Компоненты!C131,"")</f>
        <v/>
      </c>
      <c r="D131" t="str">
        <f>IF(Компоненты!D131&lt;&gt;"",Компоненты!D131,"")</f>
        <v/>
      </c>
      <c r="E131" t="str">
        <f>IF(Компоненты!E131&lt;&gt;"",Компоненты!E131,"")</f>
        <v/>
      </c>
      <c r="F131" t="str">
        <f>IF(Компоненты!F131&lt;&gt;"",Компоненты!F131,"")</f>
        <v/>
      </c>
      <c r="G131" t="str">
        <f>IF(Компоненты!G131&lt;&gt;"",Компоненты!G131,"")</f>
        <v/>
      </c>
      <c r="H131" t="str">
        <f>IF(Компоненты!H131&lt;&gt;"",Компоненты!H131,"")</f>
        <v/>
      </c>
      <c r="I131" t="str">
        <f>IF(Компоненты!I131&lt;&gt;"",Компоненты!I131,"")</f>
        <v/>
      </c>
      <c r="J131" t="str">
        <f>IF(Компоненты!J131&lt;&gt;"",Компоненты!J131,"")</f>
        <v/>
      </c>
      <c r="K131" t="str">
        <f>IF(Компоненты!K131&lt;&gt;"",Компоненты!K131,"")</f>
        <v/>
      </c>
      <c r="L131" t="str">
        <f>IF(Компоненты!L131&lt;&gt;"",Компоненты!L131,"")</f>
        <v/>
      </c>
      <c r="M131" t="str">
        <f>IF(Компоненты!M131&lt;&gt;"",Компоненты!M131,"")</f>
        <v/>
      </c>
      <c r="N131" t="str">
        <f>IF(Компоненты!N131&lt;&gt;"",Компоненты!N131,"")</f>
        <v/>
      </c>
      <c r="O131" t="str">
        <f>IF(Компоненты!O131&lt;&gt;"",Компоненты!O131,"")</f>
        <v/>
      </c>
      <c r="P131" t="str">
        <f>IF(Компоненты!P131&lt;&gt;"",Компоненты!P131,"")</f>
        <v/>
      </c>
      <c r="Q131" t="str">
        <f>IF(Компоненты!Q131&lt;&gt;"",Компоненты!Q131,"")</f>
        <v/>
      </c>
      <c r="R131" t="str">
        <f>IF(Компоненты!R131&lt;&gt;"",Компоненты!R131,"")</f>
        <v/>
      </c>
      <c r="S131" t="str">
        <f>IF(Компоненты!S131&lt;&gt;"",Компоненты!S131,"")</f>
        <v/>
      </c>
      <c r="T131" t="str">
        <f>IF(Компоненты!T131&lt;&gt;"",Компоненты!T131,"")</f>
        <v/>
      </c>
      <c r="U131" t="str">
        <f>IF(Компоненты!U131&lt;&gt;"",Компоненты!U131,"")</f>
        <v/>
      </c>
    </row>
    <row r="132" spans="2:21">
      <c r="B132" t="str">
        <f>IF(Компоненты!B132&lt;&gt;"",Компоненты!B132,"")</f>
        <v/>
      </c>
      <c r="C132" t="str">
        <f>IF(Компоненты!C132&lt;&gt;"",Компоненты!C132,"")</f>
        <v/>
      </c>
      <c r="D132" t="str">
        <f>IF(Компоненты!D132&lt;&gt;"",Компоненты!D132,"")</f>
        <v/>
      </c>
      <c r="E132" t="str">
        <f>IF(Компоненты!E132&lt;&gt;"",Компоненты!E132,"")</f>
        <v/>
      </c>
      <c r="F132" t="str">
        <f>IF(Компоненты!F132&lt;&gt;"",Компоненты!F132,"")</f>
        <v/>
      </c>
      <c r="G132" t="str">
        <f>IF(Компоненты!G132&lt;&gt;"",Компоненты!G132,"")</f>
        <v/>
      </c>
      <c r="H132" t="str">
        <f>IF(Компоненты!H132&lt;&gt;"",Компоненты!H132,"")</f>
        <v/>
      </c>
      <c r="I132" t="str">
        <f>IF(Компоненты!I132&lt;&gt;"",Компоненты!I132,"")</f>
        <v/>
      </c>
      <c r="J132" t="str">
        <f>IF(Компоненты!J132&lt;&gt;"",Компоненты!J132,"")</f>
        <v/>
      </c>
      <c r="K132" t="str">
        <f>IF(Компоненты!K132&lt;&gt;"",Компоненты!K132,"")</f>
        <v/>
      </c>
      <c r="L132" t="str">
        <f>IF(Компоненты!L132&lt;&gt;"",Компоненты!L132,"")</f>
        <v/>
      </c>
      <c r="M132" t="str">
        <f>IF(Компоненты!M132&lt;&gt;"",Компоненты!M132,"")</f>
        <v/>
      </c>
      <c r="N132" t="str">
        <f>IF(Компоненты!N132&lt;&gt;"",Компоненты!N132,"")</f>
        <v/>
      </c>
      <c r="O132" t="str">
        <f>IF(Компоненты!O132&lt;&gt;"",Компоненты!O132,"")</f>
        <v/>
      </c>
      <c r="P132" t="str">
        <f>IF(Компоненты!P132&lt;&gt;"",Компоненты!P132,"")</f>
        <v/>
      </c>
      <c r="Q132" t="str">
        <f>IF(Компоненты!Q132&lt;&gt;"",Компоненты!Q132,"")</f>
        <v/>
      </c>
      <c r="R132" t="str">
        <f>IF(Компоненты!R132&lt;&gt;"",Компоненты!R132,"")</f>
        <v/>
      </c>
      <c r="S132" t="str">
        <f>IF(Компоненты!S132&lt;&gt;"",Компоненты!S132,"")</f>
        <v/>
      </c>
      <c r="T132" t="str">
        <f>IF(Компоненты!T132&lt;&gt;"",Компоненты!T132,"")</f>
        <v/>
      </c>
      <c r="U132" t="str">
        <f>IF(Компоненты!U132&lt;&gt;"",Компоненты!U132,"")</f>
        <v/>
      </c>
    </row>
    <row r="133" spans="2:21">
      <c r="B133" t="str">
        <f>IF(Компоненты!B133&lt;&gt;"",Компоненты!B133,"")</f>
        <v/>
      </c>
      <c r="C133" t="str">
        <f>IF(Компоненты!C133&lt;&gt;"",Компоненты!C133,"")</f>
        <v/>
      </c>
      <c r="D133" t="str">
        <f>IF(Компоненты!D133&lt;&gt;"",Компоненты!D133,"")</f>
        <v/>
      </c>
      <c r="E133" t="str">
        <f>IF(Компоненты!E133&lt;&gt;"",Компоненты!E133,"")</f>
        <v/>
      </c>
      <c r="F133" t="str">
        <f>IF(Компоненты!F133&lt;&gt;"",Компоненты!F133,"")</f>
        <v/>
      </c>
      <c r="G133" t="str">
        <f>IF(Компоненты!G133&lt;&gt;"",Компоненты!G133,"")</f>
        <v/>
      </c>
      <c r="H133" t="str">
        <f>IF(Компоненты!H133&lt;&gt;"",Компоненты!H133,"")</f>
        <v/>
      </c>
      <c r="I133" t="str">
        <f>IF(Компоненты!I133&lt;&gt;"",Компоненты!I133,"")</f>
        <v/>
      </c>
      <c r="J133" t="str">
        <f>IF(Компоненты!J133&lt;&gt;"",Компоненты!J133,"")</f>
        <v/>
      </c>
      <c r="K133" t="str">
        <f>IF(Компоненты!K133&lt;&gt;"",Компоненты!K133,"")</f>
        <v/>
      </c>
      <c r="L133" t="str">
        <f>IF(Компоненты!L133&lt;&gt;"",Компоненты!L133,"")</f>
        <v/>
      </c>
      <c r="M133" t="str">
        <f>IF(Компоненты!M133&lt;&gt;"",Компоненты!M133,"")</f>
        <v/>
      </c>
      <c r="N133" t="str">
        <f>IF(Компоненты!N133&lt;&gt;"",Компоненты!N133,"")</f>
        <v/>
      </c>
      <c r="O133" t="str">
        <f>IF(Компоненты!O133&lt;&gt;"",Компоненты!O133,"")</f>
        <v/>
      </c>
      <c r="P133" t="str">
        <f>IF(Компоненты!P133&lt;&gt;"",Компоненты!P133,"")</f>
        <v/>
      </c>
      <c r="Q133" t="str">
        <f>IF(Компоненты!Q133&lt;&gt;"",Компоненты!Q133,"")</f>
        <v/>
      </c>
      <c r="R133" t="str">
        <f>IF(Компоненты!R133&lt;&gt;"",Компоненты!R133,"")</f>
        <v/>
      </c>
      <c r="S133" t="str">
        <f>IF(Компоненты!S133&lt;&gt;"",Компоненты!S133,"")</f>
        <v/>
      </c>
      <c r="T133" t="str">
        <f>IF(Компоненты!T133&lt;&gt;"",Компоненты!T133,"")</f>
        <v/>
      </c>
      <c r="U133" t="str">
        <f>IF(Компоненты!U133&lt;&gt;"",Компоненты!U133,"")</f>
        <v/>
      </c>
    </row>
    <row r="134" spans="2:21">
      <c r="B134" t="str">
        <f>IF(Компоненты!B134&lt;&gt;"",Компоненты!B134,"")</f>
        <v/>
      </c>
      <c r="C134" t="str">
        <f>IF(Компоненты!C134&lt;&gt;"",Компоненты!C134,"")</f>
        <v/>
      </c>
      <c r="D134" t="str">
        <f>IF(Компоненты!D134&lt;&gt;"",Компоненты!D134,"")</f>
        <v/>
      </c>
      <c r="E134" t="str">
        <f>IF(Компоненты!E134&lt;&gt;"",Компоненты!E134,"")</f>
        <v/>
      </c>
      <c r="F134" t="str">
        <f>IF(Компоненты!F134&lt;&gt;"",Компоненты!F134,"")</f>
        <v/>
      </c>
      <c r="G134" t="str">
        <f>IF(Компоненты!G134&lt;&gt;"",Компоненты!G134,"")</f>
        <v/>
      </c>
      <c r="H134" t="str">
        <f>IF(Компоненты!H134&lt;&gt;"",Компоненты!H134,"")</f>
        <v/>
      </c>
      <c r="I134" t="str">
        <f>IF(Компоненты!I134&lt;&gt;"",Компоненты!I134,"")</f>
        <v/>
      </c>
      <c r="J134" t="str">
        <f>IF(Компоненты!J134&lt;&gt;"",Компоненты!J134,"")</f>
        <v/>
      </c>
      <c r="K134" t="str">
        <f>IF(Компоненты!K134&lt;&gt;"",Компоненты!K134,"")</f>
        <v/>
      </c>
      <c r="L134" t="str">
        <f>IF(Компоненты!L134&lt;&gt;"",Компоненты!L134,"")</f>
        <v/>
      </c>
      <c r="M134" t="str">
        <f>IF(Компоненты!M134&lt;&gt;"",Компоненты!M134,"")</f>
        <v/>
      </c>
      <c r="N134" t="str">
        <f>IF(Компоненты!N134&lt;&gt;"",Компоненты!N134,"")</f>
        <v/>
      </c>
      <c r="O134" t="str">
        <f>IF(Компоненты!O134&lt;&gt;"",Компоненты!O134,"")</f>
        <v/>
      </c>
      <c r="P134" t="str">
        <f>IF(Компоненты!P134&lt;&gt;"",Компоненты!P134,"")</f>
        <v/>
      </c>
      <c r="Q134" t="str">
        <f>IF(Компоненты!Q134&lt;&gt;"",Компоненты!Q134,"")</f>
        <v/>
      </c>
      <c r="R134" t="str">
        <f>IF(Компоненты!R134&lt;&gt;"",Компоненты!R134,"")</f>
        <v/>
      </c>
      <c r="S134" t="str">
        <f>IF(Компоненты!S134&lt;&gt;"",Компоненты!S134,"")</f>
        <v/>
      </c>
      <c r="T134" t="str">
        <f>IF(Компоненты!T134&lt;&gt;"",Компоненты!T134,"")</f>
        <v/>
      </c>
      <c r="U134" t="str">
        <f>IF(Компоненты!U134&lt;&gt;"",Компоненты!U134,"")</f>
        <v/>
      </c>
    </row>
    <row r="135" spans="2:21">
      <c r="B135" t="str">
        <f>IF(Компоненты!B135&lt;&gt;"",Компоненты!B135,"")</f>
        <v/>
      </c>
      <c r="C135" t="str">
        <f>IF(Компоненты!C135&lt;&gt;"",Компоненты!C135,"")</f>
        <v/>
      </c>
      <c r="D135" t="str">
        <f>IF(Компоненты!D135&lt;&gt;"",Компоненты!D135,"")</f>
        <v/>
      </c>
      <c r="E135" t="str">
        <f>IF(Компоненты!E135&lt;&gt;"",Компоненты!E135,"")</f>
        <v/>
      </c>
      <c r="F135" t="str">
        <f>IF(Компоненты!F135&lt;&gt;"",Компоненты!F135,"")</f>
        <v/>
      </c>
      <c r="G135" t="str">
        <f>IF(Компоненты!G135&lt;&gt;"",Компоненты!G135,"")</f>
        <v/>
      </c>
      <c r="H135" t="str">
        <f>IF(Компоненты!H135&lt;&gt;"",Компоненты!H135,"")</f>
        <v/>
      </c>
      <c r="I135" t="str">
        <f>IF(Компоненты!I135&lt;&gt;"",Компоненты!I135,"")</f>
        <v/>
      </c>
      <c r="J135" t="str">
        <f>IF(Компоненты!J135&lt;&gt;"",Компоненты!J135,"")</f>
        <v/>
      </c>
      <c r="K135" t="str">
        <f>IF(Компоненты!K135&lt;&gt;"",Компоненты!K135,"")</f>
        <v/>
      </c>
      <c r="L135" t="str">
        <f>IF(Компоненты!L135&lt;&gt;"",Компоненты!L135,"")</f>
        <v/>
      </c>
      <c r="M135" t="str">
        <f>IF(Компоненты!M135&lt;&gt;"",Компоненты!M135,"")</f>
        <v/>
      </c>
      <c r="N135" t="str">
        <f>IF(Компоненты!N135&lt;&gt;"",Компоненты!N135,"")</f>
        <v/>
      </c>
      <c r="O135" t="str">
        <f>IF(Компоненты!O135&lt;&gt;"",Компоненты!O135,"")</f>
        <v/>
      </c>
      <c r="P135" t="str">
        <f>IF(Компоненты!P135&lt;&gt;"",Компоненты!P135,"")</f>
        <v/>
      </c>
      <c r="Q135" t="str">
        <f>IF(Компоненты!Q135&lt;&gt;"",Компоненты!Q135,"")</f>
        <v/>
      </c>
      <c r="R135" t="str">
        <f>IF(Компоненты!R135&lt;&gt;"",Компоненты!R135,"")</f>
        <v/>
      </c>
      <c r="S135" t="str">
        <f>IF(Компоненты!S135&lt;&gt;"",Компоненты!S135,"")</f>
        <v/>
      </c>
      <c r="T135" t="str">
        <f>IF(Компоненты!T135&lt;&gt;"",Компоненты!T135,"")</f>
        <v/>
      </c>
      <c r="U135" t="str">
        <f>IF(Компоненты!U135&lt;&gt;"",Компоненты!U135,"")</f>
        <v/>
      </c>
    </row>
    <row r="136" spans="2:21">
      <c r="B136" t="str">
        <f>IF(Компоненты!B136&lt;&gt;"",Компоненты!B136,"")</f>
        <v/>
      </c>
      <c r="C136" t="str">
        <f>IF(Компоненты!C136&lt;&gt;"",Компоненты!C136,"")</f>
        <v/>
      </c>
      <c r="D136" t="str">
        <f>IF(Компоненты!D136&lt;&gt;"",Компоненты!D136,"")</f>
        <v/>
      </c>
      <c r="E136" t="str">
        <f>IF(Компоненты!E136&lt;&gt;"",Компоненты!E136,"")</f>
        <v/>
      </c>
      <c r="F136" t="str">
        <f>IF(Компоненты!F136&lt;&gt;"",Компоненты!F136,"")</f>
        <v/>
      </c>
      <c r="G136" t="str">
        <f>IF(Компоненты!G136&lt;&gt;"",Компоненты!G136,"")</f>
        <v/>
      </c>
      <c r="H136" t="str">
        <f>IF(Компоненты!H136&lt;&gt;"",Компоненты!H136,"")</f>
        <v/>
      </c>
      <c r="I136" t="str">
        <f>IF(Компоненты!I136&lt;&gt;"",Компоненты!I136,"")</f>
        <v/>
      </c>
      <c r="J136" t="str">
        <f>IF(Компоненты!J136&lt;&gt;"",Компоненты!J136,"")</f>
        <v/>
      </c>
      <c r="K136" t="str">
        <f>IF(Компоненты!K136&lt;&gt;"",Компоненты!K136,"")</f>
        <v/>
      </c>
      <c r="L136" t="str">
        <f>IF(Компоненты!L136&lt;&gt;"",Компоненты!L136,"")</f>
        <v/>
      </c>
      <c r="M136" t="str">
        <f>IF(Компоненты!M136&lt;&gt;"",Компоненты!M136,"")</f>
        <v/>
      </c>
      <c r="N136" t="str">
        <f>IF(Компоненты!N136&lt;&gt;"",Компоненты!N136,"")</f>
        <v/>
      </c>
      <c r="O136" t="str">
        <f>IF(Компоненты!O136&lt;&gt;"",Компоненты!O136,"")</f>
        <v/>
      </c>
      <c r="P136" t="str">
        <f>IF(Компоненты!P136&lt;&gt;"",Компоненты!P136,"")</f>
        <v/>
      </c>
      <c r="Q136" t="str">
        <f>IF(Компоненты!Q136&lt;&gt;"",Компоненты!Q136,"")</f>
        <v/>
      </c>
      <c r="R136" t="str">
        <f>IF(Компоненты!R136&lt;&gt;"",Компоненты!R136,"")</f>
        <v/>
      </c>
      <c r="S136" t="str">
        <f>IF(Компоненты!S136&lt;&gt;"",Компоненты!S136,"")</f>
        <v/>
      </c>
      <c r="T136" t="str">
        <f>IF(Компоненты!T136&lt;&gt;"",Компоненты!T136,"")</f>
        <v/>
      </c>
      <c r="U136" t="str">
        <f>IF(Компоненты!U136&lt;&gt;"",Компоненты!U136,"")</f>
        <v/>
      </c>
    </row>
    <row r="137" spans="2:21">
      <c r="B137" t="str">
        <f>IF(Компоненты!B137&lt;&gt;"",Компоненты!B137,"")</f>
        <v/>
      </c>
      <c r="C137" t="str">
        <f>IF(Компоненты!C137&lt;&gt;"",Компоненты!C137,"")</f>
        <v/>
      </c>
      <c r="D137" t="str">
        <f>IF(Компоненты!D137&lt;&gt;"",Компоненты!D137,"")</f>
        <v/>
      </c>
      <c r="E137" t="str">
        <f>IF(Компоненты!E137&lt;&gt;"",Компоненты!E137,"")</f>
        <v/>
      </c>
      <c r="F137" t="str">
        <f>IF(Компоненты!F137&lt;&gt;"",Компоненты!F137,"")</f>
        <v/>
      </c>
      <c r="G137" t="str">
        <f>IF(Компоненты!G137&lt;&gt;"",Компоненты!G137,"")</f>
        <v/>
      </c>
      <c r="H137" t="str">
        <f>IF(Компоненты!H137&lt;&gt;"",Компоненты!H137,"")</f>
        <v/>
      </c>
      <c r="I137" t="str">
        <f>IF(Компоненты!I137&lt;&gt;"",Компоненты!I137,"")</f>
        <v/>
      </c>
      <c r="J137" t="str">
        <f>IF(Компоненты!J137&lt;&gt;"",Компоненты!J137,"")</f>
        <v/>
      </c>
      <c r="K137" t="str">
        <f>IF(Компоненты!K137&lt;&gt;"",Компоненты!K137,"")</f>
        <v/>
      </c>
      <c r="L137" t="str">
        <f>IF(Компоненты!L137&lt;&gt;"",Компоненты!L137,"")</f>
        <v/>
      </c>
      <c r="M137" t="str">
        <f>IF(Компоненты!M137&lt;&gt;"",Компоненты!M137,"")</f>
        <v/>
      </c>
      <c r="N137" t="str">
        <f>IF(Компоненты!N137&lt;&gt;"",Компоненты!N137,"")</f>
        <v/>
      </c>
      <c r="O137" t="str">
        <f>IF(Компоненты!O137&lt;&gt;"",Компоненты!O137,"")</f>
        <v/>
      </c>
      <c r="P137" t="str">
        <f>IF(Компоненты!P137&lt;&gt;"",Компоненты!P137,"")</f>
        <v/>
      </c>
      <c r="Q137" t="str">
        <f>IF(Компоненты!Q137&lt;&gt;"",Компоненты!Q137,"")</f>
        <v/>
      </c>
      <c r="R137" t="str">
        <f>IF(Компоненты!R137&lt;&gt;"",Компоненты!R137,"")</f>
        <v/>
      </c>
      <c r="S137" t="str">
        <f>IF(Компоненты!S137&lt;&gt;"",Компоненты!S137,"")</f>
        <v/>
      </c>
      <c r="T137" t="str">
        <f>IF(Компоненты!T137&lt;&gt;"",Компоненты!T137,"")</f>
        <v/>
      </c>
      <c r="U137" t="str">
        <f>IF(Компоненты!U137&lt;&gt;"",Компоненты!U137,"")</f>
        <v/>
      </c>
    </row>
    <row r="138" spans="2:21">
      <c r="B138" t="str">
        <f>IF(Компоненты!B138&lt;&gt;"",Компоненты!B138,"")</f>
        <v/>
      </c>
      <c r="C138" t="str">
        <f>IF(Компоненты!C138&lt;&gt;"",Компоненты!C138,"")</f>
        <v/>
      </c>
      <c r="D138" t="str">
        <f>IF(Компоненты!D138&lt;&gt;"",Компоненты!D138,"")</f>
        <v/>
      </c>
      <c r="E138" t="str">
        <f>IF(Компоненты!E138&lt;&gt;"",Компоненты!E138,"")</f>
        <v/>
      </c>
      <c r="F138" t="str">
        <f>IF(Компоненты!F138&lt;&gt;"",Компоненты!F138,"")</f>
        <v/>
      </c>
      <c r="G138" t="str">
        <f>IF(Компоненты!G138&lt;&gt;"",Компоненты!G138,"")</f>
        <v/>
      </c>
      <c r="H138" t="str">
        <f>IF(Компоненты!H138&lt;&gt;"",Компоненты!H138,"")</f>
        <v/>
      </c>
      <c r="I138" t="str">
        <f>IF(Компоненты!I138&lt;&gt;"",Компоненты!I138,"")</f>
        <v/>
      </c>
      <c r="J138" t="str">
        <f>IF(Компоненты!J138&lt;&gt;"",Компоненты!J138,"")</f>
        <v/>
      </c>
      <c r="K138" t="str">
        <f>IF(Компоненты!K138&lt;&gt;"",Компоненты!K138,"")</f>
        <v/>
      </c>
      <c r="L138" t="str">
        <f>IF(Компоненты!L138&lt;&gt;"",Компоненты!L138,"")</f>
        <v/>
      </c>
      <c r="M138" t="str">
        <f>IF(Компоненты!M138&lt;&gt;"",Компоненты!M138,"")</f>
        <v/>
      </c>
      <c r="N138" t="str">
        <f>IF(Компоненты!N138&lt;&gt;"",Компоненты!N138,"")</f>
        <v/>
      </c>
      <c r="O138" t="str">
        <f>IF(Компоненты!O138&lt;&gt;"",Компоненты!O138,"")</f>
        <v/>
      </c>
      <c r="P138" t="str">
        <f>IF(Компоненты!P138&lt;&gt;"",Компоненты!P138,"")</f>
        <v/>
      </c>
      <c r="Q138" t="str">
        <f>IF(Компоненты!Q138&lt;&gt;"",Компоненты!Q138,"")</f>
        <v/>
      </c>
      <c r="R138" t="str">
        <f>IF(Компоненты!R138&lt;&gt;"",Компоненты!R138,"")</f>
        <v/>
      </c>
      <c r="S138" t="str">
        <f>IF(Компоненты!S138&lt;&gt;"",Компоненты!S138,"")</f>
        <v/>
      </c>
      <c r="T138" t="str">
        <f>IF(Компоненты!T138&lt;&gt;"",Компоненты!T138,"")</f>
        <v/>
      </c>
      <c r="U138" t="str">
        <f>IF(Компоненты!U138&lt;&gt;"",Компоненты!U138,"")</f>
        <v/>
      </c>
    </row>
    <row r="139" spans="2:21">
      <c r="B139" t="str">
        <f>IF(Компоненты!B139&lt;&gt;"",Компоненты!B139,"")</f>
        <v/>
      </c>
      <c r="C139" t="str">
        <f>IF(Компоненты!C139&lt;&gt;"",Компоненты!C139,"")</f>
        <v/>
      </c>
      <c r="D139" t="str">
        <f>IF(Компоненты!D139&lt;&gt;"",Компоненты!D139,"")</f>
        <v/>
      </c>
      <c r="E139" t="str">
        <f>IF(Компоненты!E139&lt;&gt;"",Компоненты!E139,"")</f>
        <v/>
      </c>
      <c r="F139" t="str">
        <f>IF(Компоненты!F139&lt;&gt;"",Компоненты!F139,"")</f>
        <v/>
      </c>
      <c r="G139" t="str">
        <f>IF(Компоненты!G139&lt;&gt;"",Компоненты!G139,"")</f>
        <v/>
      </c>
      <c r="H139" t="str">
        <f>IF(Компоненты!H139&lt;&gt;"",Компоненты!H139,"")</f>
        <v/>
      </c>
      <c r="I139" t="str">
        <f>IF(Компоненты!I139&lt;&gt;"",Компоненты!I139,"")</f>
        <v/>
      </c>
      <c r="J139" t="str">
        <f>IF(Компоненты!J139&lt;&gt;"",Компоненты!J139,"")</f>
        <v/>
      </c>
      <c r="K139" t="str">
        <f>IF(Компоненты!K139&lt;&gt;"",Компоненты!K139,"")</f>
        <v/>
      </c>
      <c r="L139" t="str">
        <f>IF(Компоненты!L139&lt;&gt;"",Компоненты!L139,"")</f>
        <v/>
      </c>
      <c r="M139" t="str">
        <f>IF(Компоненты!M139&lt;&gt;"",Компоненты!M139,"")</f>
        <v/>
      </c>
      <c r="N139" t="str">
        <f>IF(Компоненты!N139&lt;&gt;"",Компоненты!N139,"")</f>
        <v/>
      </c>
      <c r="O139" t="str">
        <f>IF(Компоненты!O139&lt;&gt;"",Компоненты!O139,"")</f>
        <v/>
      </c>
      <c r="P139" t="str">
        <f>IF(Компоненты!P139&lt;&gt;"",Компоненты!P139,"")</f>
        <v/>
      </c>
      <c r="Q139" t="str">
        <f>IF(Компоненты!Q139&lt;&gt;"",Компоненты!Q139,"")</f>
        <v/>
      </c>
      <c r="R139" t="str">
        <f>IF(Компоненты!R139&lt;&gt;"",Компоненты!R139,"")</f>
        <v/>
      </c>
      <c r="S139" t="str">
        <f>IF(Компоненты!S139&lt;&gt;"",Компоненты!S139,"")</f>
        <v/>
      </c>
      <c r="T139" t="str">
        <f>IF(Компоненты!T139&lt;&gt;"",Компоненты!T139,"")</f>
        <v/>
      </c>
      <c r="U139" t="str">
        <f>IF(Компоненты!U139&lt;&gt;"",Компоненты!U139,"")</f>
        <v/>
      </c>
    </row>
    <row r="140" spans="2:21">
      <c r="B140" t="str">
        <f>IF(Компоненты!B140&lt;&gt;"",Компоненты!B140,"")</f>
        <v/>
      </c>
      <c r="C140" t="str">
        <f>IF(Компоненты!C140&lt;&gt;"",Компоненты!C140,"")</f>
        <v/>
      </c>
      <c r="D140" t="str">
        <f>IF(Компоненты!D140&lt;&gt;"",Компоненты!D140,"")</f>
        <v/>
      </c>
      <c r="E140" t="str">
        <f>IF(Компоненты!E140&lt;&gt;"",Компоненты!E140,"")</f>
        <v/>
      </c>
      <c r="F140" t="str">
        <f>IF(Компоненты!F140&lt;&gt;"",Компоненты!F140,"")</f>
        <v/>
      </c>
      <c r="G140" t="str">
        <f>IF(Компоненты!G140&lt;&gt;"",Компоненты!G140,"")</f>
        <v/>
      </c>
      <c r="H140" t="str">
        <f>IF(Компоненты!H140&lt;&gt;"",Компоненты!H140,"")</f>
        <v/>
      </c>
      <c r="I140" t="str">
        <f>IF(Компоненты!I140&lt;&gt;"",Компоненты!I140,"")</f>
        <v/>
      </c>
      <c r="J140" t="str">
        <f>IF(Компоненты!J140&lt;&gt;"",Компоненты!J140,"")</f>
        <v/>
      </c>
      <c r="K140" t="str">
        <f>IF(Компоненты!K140&lt;&gt;"",Компоненты!K140,"")</f>
        <v/>
      </c>
      <c r="L140" t="str">
        <f>IF(Компоненты!L140&lt;&gt;"",Компоненты!L140,"")</f>
        <v/>
      </c>
      <c r="M140" t="str">
        <f>IF(Компоненты!M140&lt;&gt;"",Компоненты!M140,"")</f>
        <v/>
      </c>
      <c r="N140" t="str">
        <f>IF(Компоненты!N140&lt;&gt;"",Компоненты!N140,"")</f>
        <v/>
      </c>
      <c r="O140" t="str">
        <f>IF(Компоненты!O140&lt;&gt;"",Компоненты!O140,"")</f>
        <v/>
      </c>
      <c r="P140" t="str">
        <f>IF(Компоненты!P140&lt;&gt;"",Компоненты!P140,"")</f>
        <v/>
      </c>
      <c r="Q140" t="str">
        <f>IF(Компоненты!Q140&lt;&gt;"",Компоненты!Q140,"")</f>
        <v/>
      </c>
      <c r="R140" t="str">
        <f>IF(Компоненты!R140&lt;&gt;"",Компоненты!R140,"")</f>
        <v/>
      </c>
      <c r="S140" t="str">
        <f>IF(Компоненты!S140&lt;&gt;"",Компоненты!S140,"")</f>
        <v/>
      </c>
      <c r="T140" t="str">
        <f>IF(Компоненты!T140&lt;&gt;"",Компоненты!T140,"")</f>
        <v/>
      </c>
      <c r="U140" t="str">
        <f>IF(Компоненты!U140&lt;&gt;"",Компоненты!U140,"")</f>
        <v/>
      </c>
    </row>
    <row r="141" spans="2:21">
      <c r="B141" t="str">
        <f>IF(Компоненты!B141&lt;&gt;"",Компоненты!B141,"")</f>
        <v/>
      </c>
      <c r="C141" t="str">
        <f>IF(Компоненты!C141&lt;&gt;"",Компоненты!C141,"")</f>
        <v/>
      </c>
      <c r="D141" t="str">
        <f>IF(Компоненты!D141&lt;&gt;"",Компоненты!D141,"")</f>
        <v/>
      </c>
      <c r="E141" t="str">
        <f>IF(Компоненты!E141&lt;&gt;"",Компоненты!E141,"")</f>
        <v/>
      </c>
      <c r="F141" t="str">
        <f>IF(Компоненты!F141&lt;&gt;"",Компоненты!F141,"")</f>
        <v/>
      </c>
      <c r="G141" t="str">
        <f>IF(Компоненты!G141&lt;&gt;"",Компоненты!G141,"")</f>
        <v/>
      </c>
      <c r="H141" t="str">
        <f>IF(Компоненты!H141&lt;&gt;"",Компоненты!H141,"")</f>
        <v/>
      </c>
      <c r="I141" t="str">
        <f>IF(Компоненты!I141&lt;&gt;"",Компоненты!I141,"")</f>
        <v/>
      </c>
      <c r="J141" t="str">
        <f>IF(Компоненты!J141&lt;&gt;"",Компоненты!J141,"")</f>
        <v/>
      </c>
      <c r="K141" t="str">
        <f>IF(Компоненты!K141&lt;&gt;"",Компоненты!K141,"")</f>
        <v/>
      </c>
      <c r="L141" t="str">
        <f>IF(Компоненты!L141&lt;&gt;"",Компоненты!L141,"")</f>
        <v/>
      </c>
      <c r="M141" t="str">
        <f>IF(Компоненты!M141&lt;&gt;"",Компоненты!M141,"")</f>
        <v/>
      </c>
      <c r="N141" t="str">
        <f>IF(Компоненты!N141&lt;&gt;"",Компоненты!N141,"")</f>
        <v/>
      </c>
      <c r="O141" t="str">
        <f>IF(Компоненты!O141&lt;&gt;"",Компоненты!O141,"")</f>
        <v/>
      </c>
      <c r="P141" t="str">
        <f>IF(Компоненты!P141&lt;&gt;"",Компоненты!P141,"")</f>
        <v/>
      </c>
      <c r="Q141" t="str">
        <f>IF(Компоненты!Q141&lt;&gt;"",Компоненты!Q141,"")</f>
        <v/>
      </c>
      <c r="R141" t="str">
        <f>IF(Компоненты!R141&lt;&gt;"",Компоненты!R141,"")</f>
        <v/>
      </c>
      <c r="S141" t="str">
        <f>IF(Компоненты!S141&lt;&gt;"",Компоненты!S141,"")</f>
        <v/>
      </c>
      <c r="T141" t="str">
        <f>IF(Компоненты!T141&lt;&gt;"",Компоненты!T141,"")</f>
        <v/>
      </c>
      <c r="U141" t="str">
        <f>IF(Компоненты!U141&lt;&gt;"",Компоненты!U141,"")</f>
        <v/>
      </c>
    </row>
    <row r="142" spans="2:21">
      <c r="B142" t="str">
        <f>IF(Компоненты!B142&lt;&gt;"",Компоненты!B142,"")</f>
        <v/>
      </c>
      <c r="C142" t="str">
        <f>IF(Компоненты!C142&lt;&gt;"",Компоненты!C142,"")</f>
        <v/>
      </c>
      <c r="D142" t="str">
        <f>IF(Компоненты!D142&lt;&gt;"",Компоненты!D142,"")</f>
        <v/>
      </c>
      <c r="E142" t="str">
        <f>IF(Компоненты!E142&lt;&gt;"",Компоненты!E142,"")</f>
        <v/>
      </c>
      <c r="F142" t="str">
        <f>IF(Компоненты!F142&lt;&gt;"",Компоненты!F142,"")</f>
        <v/>
      </c>
      <c r="G142" t="str">
        <f>IF(Компоненты!G142&lt;&gt;"",Компоненты!G142,"")</f>
        <v/>
      </c>
      <c r="H142" t="str">
        <f>IF(Компоненты!H142&lt;&gt;"",Компоненты!H142,"")</f>
        <v/>
      </c>
      <c r="I142" t="str">
        <f>IF(Компоненты!I142&lt;&gt;"",Компоненты!I142,"")</f>
        <v/>
      </c>
      <c r="J142" t="str">
        <f>IF(Компоненты!J142&lt;&gt;"",Компоненты!J142,"")</f>
        <v/>
      </c>
      <c r="K142" t="str">
        <f>IF(Компоненты!K142&lt;&gt;"",Компоненты!K142,"")</f>
        <v/>
      </c>
      <c r="L142" t="str">
        <f>IF(Компоненты!L142&lt;&gt;"",Компоненты!L142,"")</f>
        <v/>
      </c>
      <c r="M142" t="str">
        <f>IF(Компоненты!M142&lt;&gt;"",Компоненты!M142,"")</f>
        <v/>
      </c>
      <c r="N142" t="str">
        <f>IF(Компоненты!N142&lt;&gt;"",Компоненты!N142,"")</f>
        <v/>
      </c>
      <c r="O142" t="str">
        <f>IF(Компоненты!O142&lt;&gt;"",Компоненты!O142,"")</f>
        <v/>
      </c>
      <c r="P142" t="str">
        <f>IF(Компоненты!P142&lt;&gt;"",Компоненты!P142,"")</f>
        <v/>
      </c>
      <c r="Q142" t="str">
        <f>IF(Компоненты!Q142&lt;&gt;"",Компоненты!Q142,"")</f>
        <v/>
      </c>
      <c r="R142" t="str">
        <f>IF(Компоненты!R142&lt;&gt;"",Компоненты!R142,"")</f>
        <v/>
      </c>
      <c r="S142" t="str">
        <f>IF(Компоненты!S142&lt;&gt;"",Компоненты!S142,"")</f>
        <v/>
      </c>
      <c r="T142" t="str">
        <f>IF(Компоненты!T142&lt;&gt;"",Компоненты!T142,"")</f>
        <v/>
      </c>
      <c r="U142" t="str">
        <f>IF(Компоненты!U142&lt;&gt;"",Компоненты!U142,"")</f>
        <v/>
      </c>
    </row>
    <row r="143" spans="2:21">
      <c r="B143" t="str">
        <f>IF(Компоненты!B143&lt;&gt;"",Компоненты!B143,"")</f>
        <v/>
      </c>
      <c r="C143" t="str">
        <f>IF(Компоненты!C143&lt;&gt;"",Компоненты!C143,"")</f>
        <v/>
      </c>
      <c r="D143" t="str">
        <f>IF(Компоненты!D143&lt;&gt;"",Компоненты!D143,"")</f>
        <v/>
      </c>
      <c r="E143" t="str">
        <f>IF(Компоненты!E143&lt;&gt;"",Компоненты!E143,"")</f>
        <v/>
      </c>
      <c r="F143" t="str">
        <f>IF(Компоненты!F143&lt;&gt;"",Компоненты!F143,"")</f>
        <v/>
      </c>
      <c r="G143" t="str">
        <f>IF(Компоненты!G143&lt;&gt;"",Компоненты!G143,"")</f>
        <v/>
      </c>
      <c r="H143" t="str">
        <f>IF(Компоненты!H143&lt;&gt;"",Компоненты!H143,"")</f>
        <v/>
      </c>
      <c r="I143" t="str">
        <f>IF(Компоненты!I143&lt;&gt;"",Компоненты!I143,"")</f>
        <v/>
      </c>
      <c r="J143" t="str">
        <f>IF(Компоненты!J143&lt;&gt;"",Компоненты!J143,"")</f>
        <v/>
      </c>
      <c r="K143" t="str">
        <f>IF(Компоненты!K143&lt;&gt;"",Компоненты!K143,"")</f>
        <v/>
      </c>
      <c r="L143" t="str">
        <f>IF(Компоненты!L143&lt;&gt;"",Компоненты!L143,"")</f>
        <v/>
      </c>
      <c r="M143" t="str">
        <f>IF(Компоненты!M143&lt;&gt;"",Компоненты!M143,"")</f>
        <v/>
      </c>
      <c r="N143" t="str">
        <f>IF(Компоненты!N143&lt;&gt;"",Компоненты!N143,"")</f>
        <v/>
      </c>
      <c r="O143" t="str">
        <f>IF(Компоненты!O143&lt;&gt;"",Компоненты!O143,"")</f>
        <v/>
      </c>
      <c r="P143" t="str">
        <f>IF(Компоненты!P143&lt;&gt;"",Компоненты!P143,"")</f>
        <v/>
      </c>
      <c r="Q143" t="str">
        <f>IF(Компоненты!Q143&lt;&gt;"",Компоненты!Q143,"")</f>
        <v/>
      </c>
      <c r="R143" t="str">
        <f>IF(Компоненты!R143&lt;&gt;"",Компоненты!R143,"")</f>
        <v/>
      </c>
      <c r="S143" t="str">
        <f>IF(Компоненты!S143&lt;&gt;"",Компоненты!S143,"")</f>
        <v/>
      </c>
      <c r="T143" t="str">
        <f>IF(Компоненты!T143&lt;&gt;"",Компоненты!T143,"")</f>
        <v/>
      </c>
      <c r="U143" t="str">
        <f>IF(Компоненты!U143&lt;&gt;"",Компоненты!U143,"")</f>
        <v/>
      </c>
    </row>
    <row r="144" spans="2:21">
      <c r="B144" t="str">
        <f>IF(Компоненты!B144&lt;&gt;"",Компоненты!B144,"")</f>
        <v/>
      </c>
      <c r="C144" t="str">
        <f>IF(Компоненты!C144&lt;&gt;"",Компоненты!C144,"")</f>
        <v/>
      </c>
      <c r="D144" t="str">
        <f>IF(Компоненты!D144&lt;&gt;"",Компоненты!D144,"")</f>
        <v/>
      </c>
      <c r="E144" t="str">
        <f>IF(Компоненты!E144&lt;&gt;"",Компоненты!E144,"")</f>
        <v/>
      </c>
      <c r="F144" t="str">
        <f>IF(Компоненты!F144&lt;&gt;"",Компоненты!F144,"")</f>
        <v/>
      </c>
      <c r="G144" t="str">
        <f>IF(Компоненты!G144&lt;&gt;"",Компоненты!G144,"")</f>
        <v/>
      </c>
      <c r="H144" t="str">
        <f>IF(Компоненты!H144&lt;&gt;"",Компоненты!H144,"")</f>
        <v/>
      </c>
      <c r="I144" t="str">
        <f>IF(Компоненты!I144&lt;&gt;"",Компоненты!I144,"")</f>
        <v/>
      </c>
      <c r="J144" t="str">
        <f>IF(Компоненты!J144&lt;&gt;"",Компоненты!J144,"")</f>
        <v/>
      </c>
      <c r="K144" t="str">
        <f>IF(Компоненты!K144&lt;&gt;"",Компоненты!K144,"")</f>
        <v/>
      </c>
      <c r="L144" t="str">
        <f>IF(Компоненты!L144&lt;&gt;"",Компоненты!L144,"")</f>
        <v/>
      </c>
      <c r="M144" t="str">
        <f>IF(Компоненты!M144&lt;&gt;"",Компоненты!M144,"")</f>
        <v/>
      </c>
      <c r="N144" t="str">
        <f>IF(Компоненты!N144&lt;&gt;"",Компоненты!N144,"")</f>
        <v/>
      </c>
      <c r="O144" t="str">
        <f>IF(Компоненты!O144&lt;&gt;"",Компоненты!O144,"")</f>
        <v/>
      </c>
      <c r="P144" t="str">
        <f>IF(Компоненты!P144&lt;&gt;"",Компоненты!P144,"")</f>
        <v/>
      </c>
      <c r="Q144" t="str">
        <f>IF(Компоненты!Q144&lt;&gt;"",Компоненты!Q144,"")</f>
        <v/>
      </c>
      <c r="R144" t="str">
        <f>IF(Компоненты!R144&lt;&gt;"",Компоненты!R144,"")</f>
        <v/>
      </c>
      <c r="S144" t="str">
        <f>IF(Компоненты!S144&lt;&gt;"",Компоненты!S144,"")</f>
        <v/>
      </c>
      <c r="T144" t="str">
        <f>IF(Компоненты!T144&lt;&gt;"",Компоненты!T144,"")</f>
        <v/>
      </c>
      <c r="U144" t="str">
        <f>IF(Компоненты!U144&lt;&gt;"",Компоненты!U144,"")</f>
        <v/>
      </c>
    </row>
    <row r="145" spans="2:21">
      <c r="B145" t="str">
        <f>IF(Компоненты!B145&lt;&gt;"",Компоненты!B145,"")</f>
        <v/>
      </c>
      <c r="C145" t="str">
        <f>IF(Компоненты!C145&lt;&gt;"",Компоненты!C145,"")</f>
        <v/>
      </c>
      <c r="D145" t="str">
        <f>IF(Компоненты!D145&lt;&gt;"",Компоненты!D145,"")</f>
        <v/>
      </c>
      <c r="E145" t="str">
        <f>IF(Компоненты!E145&lt;&gt;"",Компоненты!E145,"")</f>
        <v/>
      </c>
      <c r="F145" t="str">
        <f>IF(Компоненты!F145&lt;&gt;"",Компоненты!F145,"")</f>
        <v/>
      </c>
      <c r="G145" t="str">
        <f>IF(Компоненты!G145&lt;&gt;"",Компоненты!G145,"")</f>
        <v/>
      </c>
      <c r="H145" t="str">
        <f>IF(Компоненты!H145&lt;&gt;"",Компоненты!H145,"")</f>
        <v/>
      </c>
      <c r="I145" t="str">
        <f>IF(Компоненты!I145&lt;&gt;"",Компоненты!I145,"")</f>
        <v/>
      </c>
      <c r="J145" t="str">
        <f>IF(Компоненты!J145&lt;&gt;"",Компоненты!J145,"")</f>
        <v/>
      </c>
      <c r="K145" t="str">
        <f>IF(Компоненты!K145&lt;&gt;"",Компоненты!K145,"")</f>
        <v/>
      </c>
      <c r="L145" t="str">
        <f>IF(Компоненты!L145&lt;&gt;"",Компоненты!L145,"")</f>
        <v/>
      </c>
      <c r="M145" t="str">
        <f>IF(Компоненты!M145&lt;&gt;"",Компоненты!M145,"")</f>
        <v/>
      </c>
      <c r="N145" t="str">
        <f>IF(Компоненты!N145&lt;&gt;"",Компоненты!N145,"")</f>
        <v/>
      </c>
      <c r="O145" t="str">
        <f>IF(Компоненты!O145&lt;&gt;"",Компоненты!O145,"")</f>
        <v/>
      </c>
      <c r="P145" t="str">
        <f>IF(Компоненты!P145&lt;&gt;"",Компоненты!P145,"")</f>
        <v/>
      </c>
      <c r="Q145" t="str">
        <f>IF(Компоненты!Q145&lt;&gt;"",Компоненты!Q145,"")</f>
        <v/>
      </c>
      <c r="R145" t="str">
        <f>IF(Компоненты!R145&lt;&gt;"",Компоненты!R145,"")</f>
        <v/>
      </c>
      <c r="S145" t="str">
        <f>IF(Компоненты!S145&lt;&gt;"",Компоненты!S145,"")</f>
        <v/>
      </c>
      <c r="T145" t="str">
        <f>IF(Компоненты!T145&lt;&gt;"",Компоненты!T145,"")</f>
        <v/>
      </c>
      <c r="U145" t="str">
        <f>IF(Компоненты!U145&lt;&gt;"",Компоненты!U145,"")</f>
        <v/>
      </c>
    </row>
    <row r="146" spans="2:21">
      <c r="B146" t="str">
        <f>IF(Компоненты!B146&lt;&gt;"",Компоненты!B146,"")</f>
        <v/>
      </c>
      <c r="C146" t="str">
        <f>IF(Компоненты!C146&lt;&gt;"",Компоненты!C146,"")</f>
        <v/>
      </c>
      <c r="D146" t="str">
        <f>IF(Компоненты!D146&lt;&gt;"",Компоненты!D146,"")</f>
        <v/>
      </c>
      <c r="E146" t="str">
        <f>IF(Компоненты!E146&lt;&gt;"",Компоненты!E146,"")</f>
        <v/>
      </c>
      <c r="F146" t="str">
        <f>IF(Компоненты!F146&lt;&gt;"",Компоненты!F146,"")</f>
        <v/>
      </c>
      <c r="G146" t="str">
        <f>IF(Компоненты!G146&lt;&gt;"",Компоненты!G146,"")</f>
        <v/>
      </c>
      <c r="H146" t="str">
        <f>IF(Компоненты!H146&lt;&gt;"",Компоненты!H146,"")</f>
        <v/>
      </c>
      <c r="I146" t="str">
        <f>IF(Компоненты!I146&lt;&gt;"",Компоненты!I146,"")</f>
        <v/>
      </c>
      <c r="J146" t="str">
        <f>IF(Компоненты!J146&lt;&gt;"",Компоненты!J146,"")</f>
        <v/>
      </c>
      <c r="K146" t="str">
        <f>IF(Компоненты!K146&lt;&gt;"",Компоненты!K146,"")</f>
        <v/>
      </c>
      <c r="L146" t="str">
        <f>IF(Компоненты!L146&lt;&gt;"",Компоненты!L146,"")</f>
        <v/>
      </c>
      <c r="M146" t="str">
        <f>IF(Компоненты!M146&lt;&gt;"",Компоненты!M146,"")</f>
        <v/>
      </c>
      <c r="N146" t="str">
        <f>IF(Компоненты!N146&lt;&gt;"",Компоненты!N146,"")</f>
        <v/>
      </c>
      <c r="O146" t="str">
        <f>IF(Компоненты!O146&lt;&gt;"",Компоненты!O146,"")</f>
        <v/>
      </c>
      <c r="P146" t="str">
        <f>IF(Компоненты!P146&lt;&gt;"",Компоненты!P146,"")</f>
        <v/>
      </c>
      <c r="Q146" t="str">
        <f>IF(Компоненты!Q146&lt;&gt;"",Компоненты!Q146,"")</f>
        <v/>
      </c>
      <c r="R146" t="str">
        <f>IF(Компоненты!R146&lt;&gt;"",Компоненты!R146,"")</f>
        <v/>
      </c>
      <c r="S146" t="str">
        <f>IF(Компоненты!S146&lt;&gt;"",Компоненты!S146,"")</f>
        <v/>
      </c>
      <c r="T146" t="str">
        <f>IF(Компоненты!T146&lt;&gt;"",Компоненты!T146,"")</f>
        <v/>
      </c>
      <c r="U146" t="str">
        <f>IF(Компоненты!U146&lt;&gt;"",Компоненты!U146,"")</f>
        <v/>
      </c>
    </row>
    <row r="147" spans="2:21">
      <c r="B147" t="str">
        <f>IF(Компоненты!B147&lt;&gt;"",Компоненты!B147,"")</f>
        <v/>
      </c>
      <c r="C147" t="str">
        <f>IF(Компоненты!C147&lt;&gt;"",Компоненты!C147,"")</f>
        <v/>
      </c>
      <c r="D147" t="str">
        <f>IF(Компоненты!D147&lt;&gt;"",Компоненты!D147,"")</f>
        <v/>
      </c>
      <c r="E147" t="str">
        <f>IF(Компоненты!E147&lt;&gt;"",Компоненты!E147,"")</f>
        <v/>
      </c>
      <c r="F147" t="str">
        <f>IF(Компоненты!F147&lt;&gt;"",Компоненты!F147,"")</f>
        <v/>
      </c>
      <c r="G147" t="str">
        <f>IF(Компоненты!G147&lt;&gt;"",Компоненты!G147,"")</f>
        <v/>
      </c>
      <c r="H147" t="str">
        <f>IF(Компоненты!H147&lt;&gt;"",Компоненты!H147,"")</f>
        <v/>
      </c>
      <c r="I147" t="str">
        <f>IF(Компоненты!I147&lt;&gt;"",Компоненты!I147,"")</f>
        <v/>
      </c>
      <c r="J147" t="str">
        <f>IF(Компоненты!J147&lt;&gt;"",Компоненты!J147,"")</f>
        <v/>
      </c>
      <c r="K147" t="str">
        <f>IF(Компоненты!K147&lt;&gt;"",Компоненты!K147,"")</f>
        <v/>
      </c>
      <c r="L147" t="str">
        <f>IF(Компоненты!L147&lt;&gt;"",Компоненты!L147,"")</f>
        <v/>
      </c>
      <c r="M147" t="str">
        <f>IF(Компоненты!M147&lt;&gt;"",Компоненты!M147,"")</f>
        <v/>
      </c>
      <c r="N147" t="str">
        <f>IF(Компоненты!N147&lt;&gt;"",Компоненты!N147,"")</f>
        <v/>
      </c>
      <c r="O147" t="str">
        <f>IF(Компоненты!O147&lt;&gt;"",Компоненты!O147,"")</f>
        <v/>
      </c>
      <c r="P147" t="str">
        <f>IF(Компоненты!P147&lt;&gt;"",Компоненты!P147,"")</f>
        <v/>
      </c>
      <c r="Q147" t="str">
        <f>IF(Компоненты!Q147&lt;&gt;"",Компоненты!Q147,"")</f>
        <v/>
      </c>
      <c r="R147" t="str">
        <f>IF(Компоненты!R147&lt;&gt;"",Компоненты!R147,"")</f>
        <v/>
      </c>
      <c r="S147" t="str">
        <f>IF(Компоненты!S147&lt;&gt;"",Компоненты!S147,"")</f>
        <v/>
      </c>
      <c r="T147" t="str">
        <f>IF(Компоненты!T147&lt;&gt;"",Компоненты!T147,"")</f>
        <v/>
      </c>
      <c r="U147" t="str">
        <f>IF(Компоненты!U147&lt;&gt;"",Компоненты!U147,"")</f>
        <v/>
      </c>
    </row>
    <row r="148" spans="2:21">
      <c r="B148" t="str">
        <f>IF(Компоненты!B148&lt;&gt;"",Компоненты!B148,"")</f>
        <v/>
      </c>
      <c r="C148" t="str">
        <f>IF(Компоненты!C148&lt;&gt;"",Компоненты!C148,"")</f>
        <v/>
      </c>
      <c r="D148" t="str">
        <f>IF(Компоненты!D148&lt;&gt;"",Компоненты!D148,"")</f>
        <v/>
      </c>
      <c r="E148" t="str">
        <f>IF(Компоненты!E148&lt;&gt;"",Компоненты!E148,"")</f>
        <v/>
      </c>
      <c r="F148" t="str">
        <f>IF(Компоненты!F148&lt;&gt;"",Компоненты!F148,"")</f>
        <v/>
      </c>
      <c r="G148" t="str">
        <f>IF(Компоненты!G148&lt;&gt;"",Компоненты!G148,"")</f>
        <v/>
      </c>
      <c r="H148" t="str">
        <f>IF(Компоненты!H148&lt;&gt;"",Компоненты!H148,"")</f>
        <v/>
      </c>
      <c r="I148" t="str">
        <f>IF(Компоненты!I148&lt;&gt;"",Компоненты!I148,"")</f>
        <v/>
      </c>
      <c r="J148" t="str">
        <f>IF(Компоненты!J148&lt;&gt;"",Компоненты!J148,"")</f>
        <v/>
      </c>
      <c r="K148" t="str">
        <f>IF(Компоненты!K148&lt;&gt;"",Компоненты!K148,"")</f>
        <v/>
      </c>
      <c r="L148" t="str">
        <f>IF(Компоненты!L148&lt;&gt;"",Компоненты!L148,"")</f>
        <v/>
      </c>
      <c r="M148" t="str">
        <f>IF(Компоненты!M148&lt;&gt;"",Компоненты!M148,"")</f>
        <v/>
      </c>
      <c r="N148" t="str">
        <f>IF(Компоненты!N148&lt;&gt;"",Компоненты!N148,"")</f>
        <v/>
      </c>
      <c r="O148" t="str">
        <f>IF(Компоненты!O148&lt;&gt;"",Компоненты!O148,"")</f>
        <v/>
      </c>
      <c r="P148" t="str">
        <f>IF(Компоненты!P148&lt;&gt;"",Компоненты!P148,"")</f>
        <v/>
      </c>
      <c r="Q148" t="str">
        <f>IF(Компоненты!Q148&lt;&gt;"",Компоненты!Q148,"")</f>
        <v/>
      </c>
      <c r="R148" t="str">
        <f>IF(Компоненты!R148&lt;&gt;"",Компоненты!R148,"")</f>
        <v/>
      </c>
      <c r="S148" t="str">
        <f>IF(Компоненты!S148&lt;&gt;"",Компоненты!S148,"")</f>
        <v/>
      </c>
      <c r="T148" t="str">
        <f>IF(Компоненты!T148&lt;&gt;"",Компоненты!T148,"")</f>
        <v/>
      </c>
      <c r="U148" t="str">
        <f>IF(Компоненты!U148&lt;&gt;"",Компоненты!U148,"")</f>
        <v/>
      </c>
    </row>
    <row r="149" spans="2:21">
      <c r="B149" t="str">
        <f>IF(Компоненты!B149&lt;&gt;"",Компоненты!B149,"")</f>
        <v/>
      </c>
      <c r="C149" t="str">
        <f>IF(Компоненты!C149&lt;&gt;"",Компоненты!C149,"")</f>
        <v/>
      </c>
      <c r="D149" t="str">
        <f>IF(Компоненты!D149&lt;&gt;"",Компоненты!D149,"")</f>
        <v/>
      </c>
      <c r="E149" t="str">
        <f>IF(Компоненты!E149&lt;&gt;"",Компоненты!E149,"")</f>
        <v/>
      </c>
      <c r="F149" t="str">
        <f>IF(Компоненты!F149&lt;&gt;"",Компоненты!F149,"")</f>
        <v/>
      </c>
      <c r="G149" t="str">
        <f>IF(Компоненты!G149&lt;&gt;"",Компоненты!G149,"")</f>
        <v/>
      </c>
      <c r="H149" t="str">
        <f>IF(Компоненты!H149&lt;&gt;"",Компоненты!H149,"")</f>
        <v/>
      </c>
      <c r="I149" t="str">
        <f>IF(Компоненты!I149&lt;&gt;"",Компоненты!I149,"")</f>
        <v/>
      </c>
      <c r="J149" t="str">
        <f>IF(Компоненты!J149&lt;&gt;"",Компоненты!J149,"")</f>
        <v/>
      </c>
      <c r="K149" t="str">
        <f>IF(Компоненты!K149&lt;&gt;"",Компоненты!K149,"")</f>
        <v/>
      </c>
      <c r="L149" t="str">
        <f>IF(Компоненты!L149&lt;&gt;"",Компоненты!L149,"")</f>
        <v/>
      </c>
      <c r="M149" t="str">
        <f>IF(Компоненты!M149&lt;&gt;"",Компоненты!M149,"")</f>
        <v/>
      </c>
      <c r="N149" t="str">
        <f>IF(Компоненты!N149&lt;&gt;"",Компоненты!N149,"")</f>
        <v/>
      </c>
      <c r="O149" t="str">
        <f>IF(Компоненты!O149&lt;&gt;"",Компоненты!O149,"")</f>
        <v/>
      </c>
      <c r="P149" t="str">
        <f>IF(Компоненты!P149&lt;&gt;"",Компоненты!P149,"")</f>
        <v/>
      </c>
      <c r="Q149" t="str">
        <f>IF(Компоненты!Q149&lt;&gt;"",Компоненты!Q149,"")</f>
        <v/>
      </c>
      <c r="R149" t="str">
        <f>IF(Компоненты!R149&lt;&gt;"",Компоненты!R149,"")</f>
        <v/>
      </c>
      <c r="S149" t="str">
        <f>IF(Компоненты!S149&lt;&gt;"",Компоненты!S149,"")</f>
        <v/>
      </c>
      <c r="T149" t="str">
        <f>IF(Компоненты!T149&lt;&gt;"",Компоненты!T149,"")</f>
        <v/>
      </c>
      <c r="U149" t="str">
        <f>IF(Компоненты!U149&lt;&gt;"",Компоненты!U149,"")</f>
        <v/>
      </c>
    </row>
    <row r="150" spans="2:21">
      <c r="B150" t="str">
        <f>IF(Компоненты!B150&lt;&gt;"",Компоненты!B150,"")</f>
        <v/>
      </c>
      <c r="C150" t="str">
        <f>IF(Компоненты!C150&lt;&gt;"",Компоненты!C150,"")</f>
        <v/>
      </c>
      <c r="D150" t="str">
        <f>IF(Компоненты!D150&lt;&gt;"",Компоненты!D150,"")</f>
        <v/>
      </c>
      <c r="E150" t="str">
        <f>IF(Компоненты!E150&lt;&gt;"",Компоненты!E150,"")</f>
        <v/>
      </c>
      <c r="F150" t="str">
        <f>IF(Компоненты!F150&lt;&gt;"",Компоненты!F150,"")</f>
        <v/>
      </c>
      <c r="G150" t="str">
        <f>IF(Компоненты!G150&lt;&gt;"",Компоненты!G150,"")</f>
        <v/>
      </c>
      <c r="H150" t="str">
        <f>IF(Компоненты!H150&lt;&gt;"",Компоненты!H150,"")</f>
        <v/>
      </c>
      <c r="I150" t="str">
        <f>IF(Компоненты!I150&lt;&gt;"",Компоненты!I150,"")</f>
        <v/>
      </c>
      <c r="J150" t="str">
        <f>IF(Компоненты!J150&lt;&gt;"",Компоненты!J150,"")</f>
        <v/>
      </c>
      <c r="K150" t="str">
        <f>IF(Компоненты!K150&lt;&gt;"",Компоненты!K150,"")</f>
        <v/>
      </c>
      <c r="L150" t="str">
        <f>IF(Компоненты!L150&lt;&gt;"",Компоненты!L150,"")</f>
        <v/>
      </c>
      <c r="M150" t="str">
        <f>IF(Компоненты!M150&lt;&gt;"",Компоненты!M150,"")</f>
        <v/>
      </c>
      <c r="N150" t="str">
        <f>IF(Компоненты!N150&lt;&gt;"",Компоненты!N150,"")</f>
        <v/>
      </c>
      <c r="O150" t="str">
        <f>IF(Компоненты!O150&lt;&gt;"",Компоненты!O150,"")</f>
        <v/>
      </c>
      <c r="P150" t="str">
        <f>IF(Компоненты!P150&lt;&gt;"",Компоненты!P150,"")</f>
        <v/>
      </c>
      <c r="Q150" t="str">
        <f>IF(Компоненты!Q150&lt;&gt;"",Компоненты!Q150,"")</f>
        <v/>
      </c>
      <c r="R150" t="str">
        <f>IF(Компоненты!R150&lt;&gt;"",Компоненты!R150,"")</f>
        <v/>
      </c>
      <c r="S150" t="str">
        <f>IF(Компоненты!S150&lt;&gt;"",Компоненты!S150,"")</f>
        <v/>
      </c>
      <c r="T150" t="str">
        <f>IF(Компоненты!T150&lt;&gt;"",Компоненты!T150,"")</f>
        <v/>
      </c>
      <c r="U150" t="str">
        <f>IF(Компоненты!U150&lt;&gt;"",Компоненты!U150,"")</f>
        <v/>
      </c>
    </row>
    <row r="151" spans="2:21">
      <c r="B151" t="str">
        <f>IF(Компоненты!B151&lt;&gt;"",Компоненты!B151,"")</f>
        <v/>
      </c>
      <c r="C151" t="str">
        <f>IF(Компоненты!C151&lt;&gt;"",Компоненты!C151,"")</f>
        <v/>
      </c>
      <c r="D151" t="str">
        <f>IF(Компоненты!D151&lt;&gt;"",Компоненты!D151,"")</f>
        <v/>
      </c>
      <c r="E151" t="str">
        <f>IF(Компоненты!E151&lt;&gt;"",Компоненты!E151,"")</f>
        <v/>
      </c>
      <c r="F151" t="str">
        <f>IF(Компоненты!F151&lt;&gt;"",Компоненты!F151,"")</f>
        <v/>
      </c>
      <c r="G151" t="str">
        <f>IF(Компоненты!G151&lt;&gt;"",Компоненты!G151,"")</f>
        <v/>
      </c>
      <c r="H151" t="str">
        <f>IF(Компоненты!H151&lt;&gt;"",Компоненты!H151,"")</f>
        <v/>
      </c>
      <c r="I151" t="str">
        <f>IF(Компоненты!I151&lt;&gt;"",Компоненты!I151,"")</f>
        <v/>
      </c>
      <c r="J151" t="str">
        <f>IF(Компоненты!J151&lt;&gt;"",Компоненты!J151,"")</f>
        <v/>
      </c>
      <c r="K151" t="str">
        <f>IF(Компоненты!K151&lt;&gt;"",Компоненты!K151,"")</f>
        <v/>
      </c>
      <c r="L151" t="str">
        <f>IF(Компоненты!L151&lt;&gt;"",Компоненты!L151,"")</f>
        <v/>
      </c>
      <c r="M151" t="str">
        <f>IF(Компоненты!M151&lt;&gt;"",Компоненты!M151,"")</f>
        <v/>
      </c>
      <c r="N151" t="str">
        <f>IF(Компоненты!N151&lt;&gt;"",Компоненты!N151,"")</f>
        <v/>
      </c>
      <c r="O151" t="str">
        <f>IF(Компоненты!O151&lt;&gt;"",Компоненты!O151,"")</f>
        <v/>
      </c>
      <c r="P151" t="str">
        <f>IF(Компоненты!P151&lt;&gt;"",Компоненты!P151,"")</f>
        <v/>
      </c>
      <c r="Q151" t="str">
        <f>IF(Компоненты!Q151&lt;&gt;"",Компоненты!Q151,"")</f>
        <v/>
      </c>
      <c r="R151" t="str">
        <f>IF(Компоненты!R151&lt;&gt;"",Компоненты!R151,"")</f>
        <v/>
      </c>
      <c r="S151" t="str">
        <f>IF(Компоненты!S151&lt;&gt;"",Компоненты!S151,"")</f>
        <v/>
      </c>
      <c r="T151" t="str">
        <f>IF(Компоненты!T151&lt;&gt;"",Компоненты!T151,"")</f>
        <v/>
      </c>
      <c r="U151" t="str">
        <f>IF(Компоненты!U151&lt;&gt;"",Компоненты!U151,"")</f>
        <v/>
      </c>
    </row>
    <row r="152" spans="2:21">
      <c r="B152" t="str">
        <f>IF(Компоненты!B152&lt;&gt;"",Компоненты!B152,"")</f>
        <v/>
      </c>
      <c r="C152" t="str">
        <f>IF(Компоненты!C152&lt;&gt;"",Компоненты!C152,"")</f>
        <v/>
      </c>
      <c r="D152" t="str">
        <f>IF(Компоненты!D152&lt;&gt;"",Компоненты!D152,"")</f>
        <v/>
      </c>
      <c r="E152" t="str">
        <f>IF(Компоненты!E152&lt;&gt;"",Компоненты!E152,"")</f>
        <v/>
      </c>
      <c r="F152" t="str">
        <f>IF(Компоненты!F152&lt;&gt;"",Компоненты!F152,"")</f>
        <v/>
      </c>
      <c r="G152" t="str">
        <f>IF(Компоненты!G152&lt;&gt;"",Компоненты!G152,"")</f>
        <v/>
      </c>
      <c r="H152" t="str">
        <f>IF(Компоненты!H152&lt;&gt;"",Компоненты!H152,"")</f>
        <v/>
      </c>
      <c r="I152" t="str">
        <f>IF(Компоненты!I152&lt;&gt;"",Компоненты!I152,"")</f>
        <v/>
      </c>
      <c r="J152" t="str">
        <f>IF(Компоненты!J152&lt;&gt;"",Компоненты!J152,"")</f>
        <v/>
      </c>
      <c r="K152" t="str">
        <f>IF(Компоненты!K152&lt;&gt;"",Компоненты!K152,"")</f>
        <v/>
      </c>
      <c r="L152" t="str">
        <f>IF(Компоненты!L152&lt;&gt;"",Компоненты!L152,"")</f>
        <v/>
      </c>
      <c r="M152" t="str">
        <f>IF(Компоненты!M152&lt;&gt;"",Компоненты!M152,"")</f>
        <v/>
      </c>
      <c r="N152" t="str">
        <f>IF(Компоненты!N152&lt;&gt;"",Компоненты!N152,"")</f>
        <v/>
      </c>
      <c r="O152" t="str">
        <f>IF(Компоненты!O152&lt;&gt;"",Компоненты!O152,"")</f>
        <v/>
      </c>
      <c r="P152" t="str">
        <f>IF(Компоненты!P152&lt;&gt;"",Компоненты!P152,"")</f>
        <v/>
      </c>
      <c r="Q152" t="str">
        <f>IF(Компоненты!Q152&lt;&gt;"",Компоненты!Q152,"")</f>
        <v/>
      </c>
      <c r="R152" t="str">
        <f>IF(Компоненты!R152&lt;&gt;"",Компоненты!R152,"")</f>
        <v/>
      </c>
      <c r="S152" t="str">
        <f>IF(Компоненты!S152&lt;&gt;"",Компоненты!S152,"")</f>
        <v/>
      </c>
      <c r="T152" t="str">
        <f>IF(Компоненты!T152&lt;&gt;"",Компоненты!T152,"")</f>
        <v/>
      </c>
      <c r="U152" t="str">
        <f>IF(Компоненты!U152&lt;&gt;"",Компоненты!U152,"")</f>
        <v/>
      </c>
    </row>
    <row r="153" spans="2:21">
      <c r="B153" t="str">
        <f>IF(Компоненты!B153&lt;&gt;"",Компоненты!B153,"")</f>
        <v/>
      </c>
      <c r="C153" t="str">
        <f>IF(Компоненты!C153&lt;&gt;"",Компоненты!C153,"")</f>
        <v/>
      </c>
      <c r="D153" t="str">
        <f>IF(Компоненты!D153&lt;&gt;"",Компоненты!D153,"")</f>
        <v/>
      </c>
      <c r="E153" t="str">
        <f>IF(Компоненты!E153&lt;&gt;"",Компоненты!E153,"")</f>
        <v/>
      </c>
      <c r="F153" t="str">
        <f>IF(Компоненты!F153&lt;&gt;"",Компоненты!F153,"")</f>
        <v/>
      </c>
      <c r="G153" t="str">
        <f>IF(Компоненты!G153&lt;&gt;"",Компоненты!G153,"")</f>
        <v/>
      </c>
      <c r="H153" t="str">
        <f>IF(Компоненты!H153&lt;&gt;"",Компоненты!H153,"")</f>
        <v/>
      </c>
      <c r="I153" t="str">
        <f>IF(Компоненты!I153&lt;&gt;"",Компоненты!I153,"")</f>
        <v/>
      </c>
      <c r="J153" t="str">
        <f>IF(Компоненты!J153&lt;&gt;"",Компоненты!J153,"")</f>
        <v/>
      </c>
      <c r="K153" t="str">
        <f>IF(Компоненты!K153&lt;&gt;"",Компоненты!K153,"")</f>
        <v/>
      </c>
      <c r="L153" t="str">
        <f>IF(Компоненты!L153&lt;&gt;"",Компоненты!L153,"")</f>
        <v/>
      </c>
      <c r="M153" t="str">
        <f>IF(Компоненты!M153&lt;&gt;"",Компоненты!M153,"")</f>
        <v/>
      </c>
      <c r="N153" t="str">
        <f>IF(Компоненты!N153&lt;&gt;"",Компоненты!N153,"")</f>
        <v/>
      </c>
      <c r="O153" t="str">
        <f>IF(Компоненты!O153&lt;&gt;"",Компоненты!O153,"")</f>
        <v/>
      </c>
      <c r="P153" t="str">
        <f>IF(Компоненты!P153&lt;&gt;"",Компоненты!P153,"")</f>
        <v/>
      </c>
      <c r="Q153" t="str">
        <f>IF(Компоненты!Q153&lt;&gt;"",Компоненты!Q153,"")</f>
        <v/>
      </c>
      <c r="R153" t="str">
        <f>IF(Компоненты!R153&lt;&gt;"",Компоненты!R153,"")</f>
        <v/>
      </c>
      <c r="S153" t="str">
        <f>IF(Компоненты!S153&lt;&gt;"",Компоненты!S153,"")</f>
        <v/>
      </c>
      <c r="T153" t="str">
        <f>IF(Компоненты!T153&lt;&gt;"",Компоненты!T153,"")</f>
        <v/>
      </c>
      <c r="U153" t="str">
        <f>IF(Компоненты!U153&lt;&gt;"",Компоненты!U153,"")</f>
        <v/>
      </c>
    </row>
    <row r="154" spans="2:21">
      <c r="B154" t="str">
        <f>IF(Компоненты!B154&lt;&gt;"",Компоненты!B154,"")</f>
        <v/>
      </c>
      <c r="C154" t="str">
        <f>IF(Компоненты!C154&lt;&gt;"",Компоненты!C154,"")</f>
        <v/>
      </c>
      <c r="D154" t="str">
        <f>IF(Компоненты!D154&lt;&gt;"",Компоненты!D154,"")</f>
        <v/>
      </c>
      <c r="E154" t="str">
        <f>IF(Компоненты!E154&lt;&gt;"",Компоненты!E154,"")</f>
        <v/>
      </c>
      <c r="F154" t="str">
        <f>IF(Компоненты!F154&lt;&gt;"",Компоненты!F154,"")</f>
        <v/>
      </c>
      <c r="G154" t="str">
        <f>IF(Компоненты!G154&lt;&gt;"",Компоненты!G154,"")</f>
        <v/>
      </c>
      <c r="H154" t="str">
        <f>IF(Компоненты!H154&lt;&gt;"",Компоненты!H154,"")</f>
        <v/>
      </c>
      <c r="I154" t="str">
        <f>IF(Компоненты!I154&lt;&gt;"",Компоненты!I154,"")</f>
        <v/>
      </c>
      <c r="J154" t="str">
        <f>IF(Компоненты!J154&lt;&gt;"",Компоненты!J154,"")</f>
        <v/>
      </c>
      <c r="K154" t="str">
        <f>IF(Компоненты!K154&lt;&gt;"",Компоненты!K154,"")</f>
        <v/>
      </c>
      <c r="L154" t="str">
        <f>IF(Компоненты!L154&lt;&gt;"",Компоненты!L154,"")</f>
        <v/>
      </c>
      <c r="M154" t="str">
        <f>IF(Компоненты!M154&lt;&gt;"",Компоненты!M154,"")</f>
        <v/>
      </c>
      <c r="N154" t="str">
        <f>IF(Компоненты!N154&lt;&gt;"",Компоненты!N154,"")</f>
        <v/>
      </c>
      <c r="O154" t="str">
        <f>IF(Компоненты!O154&lt;&gt;"",Компоненты!O154,"")</f>
        <v/>
      </c>
      <c r="P154" t="str">
        <f>IF(Компоненты!P154&lt;&gt;"",Компоненты!P154,"")</f>
        <v/>
      </c>
      <c r="Q154" t="str">
        <f>IF(Компоненты!Q154&lt;&gt;"",Компоненты!Q154,"")</f>
        <v/>
      </c>
      <c r="R154" t="str">
        <f>IF(Компоненты!R154&lt;&gt;"",Компоненты!R154,"")</f>
        <v/>
      </c>
      <c r="S154" t="str">
        <f>IF(Компоненты!S154&lt;&gt;"",Компоненты!S154,"")</f>
        <v/>
      </c>
      <c r="T154" t="str">
        <f>IF(Компоненты!T154&lt;&gt;"",Компоненты!T154,"")</f>
        <v/>
      </c>
      <c r="U154" t="str">
        <f>IF(Компоненты!U154&lt;&gt;"",Компоненты!U154,"")</f>
        <v/>
      </c>
    </row>
    <row r="155" spans="2:21">
      <c r="B155" t="str">
        <f>IF(Компоненты!B155&lt;&gt;"",Компоненты!B155,"")</f>
        <v/>
      </c>
      <c r="C155" t="str">
        <f>IF(Компоненты!C155&lt;&gt;"",Компоненты!C155,"")</f>
        <v/>
      </c>
      <c r="D155" t="str">
        <f>IF(Компоненты!D155&lt;&gt;"",Компоненты!D155,"")</f>
        <v/>
      </c>
      <c r="E155" t="str">
        <f>IF(Компоненты!E155&lt;&gt;"",Компоненты!E155,"")</f>
        <v/>
      </c>
      <c r="F155" t="str">
        <f>IF(Компоненты!F155&lt;&gt;"",Компоненты!F155,"")</f>
        <v/>
      </c>
      <c r="G155" t="str">
        <f>IF(Компоненты!G155&lt;&gt;"",Компоненты!G155,"")</f>
        <v/>
      </c>
      <c r="H155" t="str">
        <f>IF(Компоненты!H155&lt;&gt;"",Компоненты!H155,"")</f>
        <v/>
      </c>
      <c r="I155" t="str">
        <f>IF(Компоненты!I155&lt;&gt;"",Компоненты!I155,"")</f>
        <v/>
      </c>
      <c r="J155" t="str">
        <f>IF(Компоненты!J155&lt;&gt;"",Компоненты!J155,"")</f>
        <v/>
      </c>
      <c r="K155" t="str">
        <f>IF(Компоненты!K155&lt;&gt;"",Компоненты!K155,"")</f>
        <v/>
      </c>
      <c r="L155" t="str">
        <f>IF(Компоненты!L155&lt;&gt;"",Компоненты!L155,"")</f>
        <v/>
      </c>
      <c r="M155" t="str">
        <f>IF(Компоненты!M155&lt;&gt;"",Компоненты!M155,"")</f>
        <v/>
      </c>
      <c r="N155" t="str">
        <f>IF(Компоненты!N155&lt;&gt;"",Компоненты!N155,"")</f>
        <v/>
      </c>
      <c r="O155" t="str">
        <f>IF(Компоненты!O155&lt;&gt;"",Компоненты!O155,"")</f>
        <v/>
      </c>
      <c r="P155" t="str">
        <f>IF(Компоненты!P155&lt;&gt;"",Компоненты!P155,"")</f>
        <v/>
      </c>
      <c r="Q155" t="str">
        <f>IF(Компоненты!Q155&lt;&gt;"",Компоненты!Q155,"")</f>
        <v/>
      </c>
      <c r="R155" t="str">
        <f>IF(Компоненты!R155&lt;&gt;"",Компоненты!R155,"")</f>
        <v/>
      </c>
      <c r="S155" t="str">
        <f>IF(Компоненты!S155&lt;&gt;"",Компоненты!S155,"")</f>
        <v/>
      </c>
      <c r="T155" t="str">
        <f>IF(Компоненты!T155&lt;&gt;"",Компоненты!T155,"")</f>
        <v/>
      </c>
      <c r="U155" t="str">
        <f>IF(Компоненты!U155&lt;&gt;"",Компоненты!U155,"")</f>
        <v/>
      </c>
    </row>
    <row r="156" spans="2:21">
      <c r="B156" t="str">
        <f>IF(Компоненты!B156&lt;&gt;"",Компоненты!B156,"")</f>
        <v/>
      </c>
      <c r="C156" t="str">
        <f>IF(Компоненты!C156&lt;&gt;"",Компоненты!C156,"")</f>
        <v/>
      </c>
      <c r="D156" t="str">
        <f>IF(Компоненты!D156&lt;&gt;"",Компоненты!D156,"")</f>
        <v/>
      </c>
      <c r="E156" t="str">
        <f>IF(Компоненты!E156&lt;&gt;"",Компоненты!E156,"")</f>
        <v/>
      </c>
      <c r="F156" t="str">
        <f>IF(Компоненты!F156&lt;&gt;"",Компоненты!F156,"")</f>
        <v/>
      </c>
      <c r="G156" t="str">
        <f>IF(Компоненты!G156&lt;&gt;"",Компоненты!G156,"")</f>
        <v/>
      </c>
      <c r="H156" t="str">
        <f>IF(Компоненты!H156&lt;&gt;"",Компоненты!H156,"")</f>
        <v/>
      </c>
      <c r="I156" t="str">
        <f>IF(Компоненты!I156&lt;&gt;"",Компоненты!I156,"")</f>
        <v/>
      </c>
      <c r="J156" t="str">
        <f>IF(Компоненты!J156&lt;&gt;"",Компоненты!J156,"")</f>
        <v/>
      </c>
      <c r="K156" t="str">
        <f>IF(Компоненты!K156&lt;&gt;"",Компоненты!K156,"")</f>
        <v/>
      </c>
      <c r="L156" t="str">
        <f>IF(Компоненты!L156&lt;&gt;"",Компоненты!L156,"")</f>
        <v/>
      </c>
      <c r="M156" t="str">
        <f>IF(Компоненты!M156&lt;&gt;"",Компоненты!M156,"")</f>
        <v/>
      </c>
      <c r="N156" t="str">
        <f>IF(Компоненты!N156&lt;&gt;"",Компоненты!N156,"")</f>
        <v/>
      </c>
      <c r="O156" t="str">
        <f>IF(Компоненты!O156&lt;&gt;"",Компоненты!O156,"")</f>
        <v/>
      </c>
      <c r="P156" t="str">
        <f>IF(Компоненты!P156&lt;&gt;"",Компоненты!P156,"")</f>
        <v/>
      </c>
      <c r="Q156" t="str">
        <f>IF(Компоненты!Q156&lt;&gt;"",Компоненты!Q156,"")</f>
        <v/>
      </c>
      <c r="R156" t="str">
        <f>IF(Компоненты!R156&lt;&gt;"",Компоненты!R156,"")</f>
        <v/>
      </c>
      <c r="S156" t="str">
        <f>IF(Компоненты!S156&lt;&gt;"",Компоненты!S156,"")</f>
        <v/>
      </c>
      <c r="T156" t="str">
        <f>IF(Компоненты!T156&lt;&gt;"",Компоненты!T156,"")</f>
        <v/>
      </c>
      <c r="U156" t="str">
        <f>IF(Компоненты!U156&lt;&gt;"",Компоненты!U156,"")</f>
        <v/>
      </c>
    </row>
    <row r="157" spans="2:21">
      <c r="B157" t="str">
        <f>IF(Компоненты!B157&lt;&gt;"",Компоненты!B157,"")</f>
        <v/>
      </c>
      <c r="C157" t="str">
        <f>IF(Компоненты!C157&lt;&gt;"",Компоненты!C157,"")</f>
        <v/>
      </c>
      <c r="D157" t="str">
        <f>IF(Компоненты!D157&lt;&gt;"",Компоненты!D157,"")</f>
        <v/>
      </c>
      <c r="E157" t="str">
        <f>IF(Компоненты!E157&lt;&gt;"",Компоненты!E157,"")</f>
        <v/>
      </c>
      <c r="F157" t="str">
        <f>IF(Компоненты!F157&lt;&gt;"",Компоненты!F157,"")</f>
        <v/>
      </c>
      <c r="G157" t="str">
        <f>IF(Компоненты!G157&lt;&gt;"",Компоненты!G157,"")</f>
        <v/>
      </c>
      <c r="H157" t="str">
        <f>IF(Компоненты!H157&lt;&gt;"",Компоненты!H157,"")</f>
        <v/>
      </c>
      <c r="I157" t="str">
        <f>IF(Компоненты!I157&lt;&gt;"",Компоненты!I157,"")</f>
        <v/>
      </c>
      <c r="J157" t="str">
        <f>IF(Компоненты!J157&lt;&gt;"",Компоненты!J157,"")</f>
        <v/>
      </c>
      <c r="K157" t="str">
        <f>IF(Компоненты!K157&lt;&gt;"",Компоненты!K157,"")</f>
        <v/>
      </c>
      <c r="L157" t="str">
        <f>IF(Компоненты!L157&lt;&gt;"",Компоненты!L157,"")</f>
        <v/>
      </c>
      <c r="M157" t="str">
        <f>IF(Компоненты!M157&lt;&gt;"",Компоненты!M157,"")</f>
        <v/>
      </c>
      <c r="N157" t="str">
        <f>IF(Компоненты!N157&lt;&gt;"",Компоненты!N157,"")</f>
        <v/>
      </c>
      <c r="O157" t="str">
        <f>IF(Компоненты!O157&lt;&gt;"",Компоненты!O157,"")</f>
        <v/>
      </c>
      <c r="P157" t="str">
        <f>IF(Компоненты!P157&lt;&gt;"",Компоненты!P157,"")</f>
        <v/>
      </c>
      <c r="Q157" t="str">
        <f>IF(Компоненты!Q157&lt;&gt;"",Компоненты!Q157,"")</f>
        <v/>
      </c>
      <c r="R157" t="str">
        <f>IF(Компоненты!R157&lt;&gt;"",Компоненты!R157,"")</f>
        <v/>
      </c>
      <c r="S157" t="str">
        <f>IF(Компоненты!S157&lt;&gt;"",Компоненты!S157,"")</f>
        <v/>
      </c>
      <c r="T157" t="str">
        <f>IF(Компоненты!T157&lt;&gt;"",Компоненты!T157,"")</f>
        <v/>
      </c>
      <c r="U157" t="str">
        <f>IF(Компоненты!U157&lt;&gt;"",Компоненты!U157,"")</f>
        <v/>
      </c>
    </row>
    <row r="158" spans="2:21">
      <c r="B158" t="str">
        <f>IF(Компоненты!B158&lt;&gt;"",Компоненты!B158,"")</f>
        <v/>
      </c>
      <c r="C158" t="str">
        <f>IF(Компоненты!C158&lt;&gt;"",Компоненты!C158,"")</f>
        <v/>
      </c>
      <c r="D158" t="str">
        <f>IF(Компоненты!D158&lt;&gt;"",Компоненты!D158,"")</f>
        <v/>
      </c>
      <c r="E158" t="str">
        <f>IF(Компоненты!E158&lt;&gt;"",Компоненты!E158,"")</f>
        <v/>
      </c>
      <c r="F158" t="str">
        <f>IF(Компоненты!F158&lt;&gt;"",Компоненты!F158,"")</f>
        <v/>
      </c>
      <c r="G158" t="str">
        <f>IF(Компоненты!G158&lt;&gt;"",Компоненты!G158,"")</f>
        <v/>
      </c>
      <c r="H158" t="str">
        <f>IF(Компоненты!H158&lt;&gt;"",Компоненты!H158,"")</f>
        <v/>
      </c>
      <c r="I158" t="str">
        <f>IF(Компоненты!I158&lt;&gt;"",Компоненты!I158,"")</f>
        <v/>
      </c>
      <c r="J158" t="str">
        <f>IF(Компоненты!J158&lt;&gt;"",Компоненты!J158,"")</f>
        <v/>
      </c>
      <c r="K158" t="str">
        <f>IF(Компоненты!K158&lt;&gt;"",Компоненты!K158,"")</f>
        <v/>
      </c>
      <c r="L158" t="str">
        <f>IF(Компоненты!L158&lt;&gt;"",Компоненты!L158,"")</f>
        <v/>
      </c>
      <c r="M158" t="str">
        <f>IF(Компоненты!M158&lt;&gt;"",Компоненты!M158,"")</f>
        <v/>
      </c>
      <c r="N158" t="str">
        <f>IF(Компоненты!N158&lt;&gt;"",Компоненты!N158,"")</f>
        <v/>
      </c>
      <c r="O158" t="str">
        <f>IF(Компоненты!O158&lt;&gt;"",Компоненты!O158,"")</f>
        <v/>
      </c>
      <c r="P158" t="str">
        <f>IF(Компоненты!P158&lt;&gt;"",Компоненты!P158,"")</f>
        <v/>
      </c>
      <c r="Q158" t="str">
        <f>IF(Компоненты!Q158&lt;&gt;"",Компоненты!Q158,"")</f>
        <v/>
      </c>
      <c r="R158" t="str">
        <f>IF(Компоненты!R158&lt;&gt;"",Компоненты!R158,"")</f>
        <v/>
      </c>
      <c r="S158" t="str">
        <f>IF(Компоненты!S158&lt;&gt;"",Компоненты!S158,"")</f>
        <v/>
      </c>
      <c r="T158" t="str">
        <f>IF(Компоненты!T158&lt;&gt;"",Компоненты!T158,"")</f>
        <v/>
      </c>
      <c r="U158" t="str">
        <f>IF(Компоненты!U158&lt;&gt;"",Компоненты!U158,"")</f>
        <v/>
      </c>
    </row>
    <row r="159" spans="2:21">
      <c r="B159" t="str">
        <f>IF(Компоненты!B159&lt;&gt;"",Компоненты!B159,"")</f>
        <v/>
      </c>
      <c r="C159" t="str">
        <f>IF(Компоненты!C159&lt;&gt;"",Компоненты!C159,"")</f>
        <v/>
      </c>
      <c r="D159" t="str">
        <f>IF(Компоненты!D159&lt;&gt;"",Компоненты!D159,"")</f>
        <v/>
      </c>
      <c r="E159" t="str">
        <f>IF(Компоненты!E159&lt;&gt;"",Компоненты!E159,"")</f>
        <v/>
      </c>
      <c r="F159" t="str">
        <f>IF(Компоненты!F159&lt;&gt;"",Компоненты!F159,"")</f>
        <v/>
      </c>
      <c r="G159" t="str">
        <f>IF(Компоненты!G159&lt;&gt;"",Компоненты!G159,"")</f>
        <v/>
      </c>
      <c r="H159" t="str">
        <f>IF(Компоненты!H159&lt;&gt;"",Компоненты!H159,"")</f>
        <v/>
      </c>
      <c r="I159" t="str">
        <f>IF(Компоненты!I159&lt;&gt;"",Компоненты!I159,"")</f>
        <v/>
      </c>
      <c r="J159" t="str">
        <f>IF(Компоненты!J159&lt;&gt;"",Компоненты!J159,"")</f>
        <v/>
      </c>
      <c r="K159" t="str">
        <f>IF(Компоненты!K159&lt;&gt;"",Компоненты!K159,"")</f>
        <v/>
      </c>
      <c r="L159" t="str">
        <f>IF(Компоненты!L159&lt;&gt;"",Компоненты!L159,"")</f>
        <v/>
      </c>
      <c r="M159" t="str">
        <f>IF(Компоненты!M159&lt;&gt;"",Компоненты!M159,"")</f>
        <v/>
      </c>
      <c r="N159" t="str">
        <f>IF(Компоненты!N159&lt;&gt;"",Компоненты!N159,"")</f>
        <v/>
      </c>
      <c r="O159" t="str">
        <f>IF(Компоненты!O159&lt;&gt;"",Компоненты!O159,"")</f>
        <v/>
      </c>
      <c r="P159" t="str">
        <f>IF(Компоненты!P159&lt;&gt;"",Компоненты!P159,"")</f>
        <v/>
      </c>
      <c r="Q159" t="str">
        <f>IF(Компоненты!Q159&lt;&gt;"",Компоненты!Q159,"")</f>
        <v/>
      </c>
      <c r="R159" t="str">
        <f>IF(Компоненты!R159&lt;&gt;"",Компоненты!R159,"")</f>
        <v/>
      </c>
      <c r="S159" t="str">
        <f>IF(Компоненты!S159&lt;&gt;"",Компоненты!S159,"")</f>
        <v/>
      </c>
      <c r="T159" t="str">
        <f>IF(Компоненты!T159&lt;&gt;"",Компоненты!T159,"")</f>
        <v/>
      </c>
      <c r="U159" t="str">
        <f>IF(Компоненты!U159&lt;&gt;"",Компоненты!U159,"")</f>
        <v/>
      </c>
    </row>
    <row r="160" spans="2:21">
      <c r="B160" t="str">
        <f>IF(Компоненты!B160&lt;&gt;"",Компоненты!B160,"")</f>
        <v/>
      </c>
      <c r="C160" t="str">
        <f>IF(Компоненты!C160&lt;&gt;"",Компоненты!C160,"")</f>
        <v/>
      </c>
      <c r="D160" t="str">
        <f>IF(Компоненты!D160&lt;&gt;"",Компоненты!D160,"")</f>
        <v/>
      </c>
      <c r="E160" t="str">
        <f>IF(Компоненты!E160&lt;&gt;"",Компоненты!E160,"")</f>
        <v/>
      </c>
      <c r="F160" t="str">
        <f>IF(Компоненты!F160&lt;&gt;"",Компоненты!F160,"")</f>
        <v/>
      </c>
      <c r="G160" t="str">
        <f>IF(Компоненты!G160&lt;&gt;"",Компоненты!G160,"")</f>
        <v/>
      </c>
      <c r="H160" t="str">
        <f>IF(Компоненты!H160&lt;&gt;"",Компоненты!H160,"")</f>
        <v/>
      </c>
      <c r="I160" t="str">
        <f>IF(Компоненты!I160&lt;&gt;"",Компоненты!I160,"")</f>
        <v/>
      </c>
      <c r="J160" t="str">
        <f>IF(Компоненты!J160&lt;&gt;"",Компоненты!J160,"")</f>
        <v/>
      </c>
      <c r="K160" t="str">
        <f>IF(Компоненты!K160&lt;&gt;"",Компоненты!K160,"")</f>
        <v/>
      </c>
      <c r="L160" t="str">
        <f>IF(Компоненты!L160&lt;&gt;"",Компоненты!L160,"")</f>
        <v/>
      </c>
      <c r="M160" t="str">
        <f>IF(Компоненты!M160&lt;&gt;"",Компоненты!M160,"")</f>
        <v/>
      </c>
      <c r="N160" t="str">
        <f>IF(Компоненты!N160&lt;&gt;"",Компоненты!N160,"")</f>
        <v/>
      </c>
      <c r="O160" t="str">
        <f>IF(Компоненты!O160&lt;&gt;"",Компоненты!O160,"")</f>
        <v/>
      </c>
      <c r="P160" t="str">
        <f>IF(Компоненты!P160&lt;&gt;"",Компоненты!P160,"")</f>
        <v/>
      </c>
      <c r="Q160" t="str">
        <f>IF(Компоненты!Q160&lt;&gt;"",Компоненты!Q160,"")</f>
        <v/>
      </c>
      <c r="R160" t="str">
        <f>IF(Компоненты!R160&lt;&gt;"",Компоненты!R160,"")</f>
        <v/>
      </c>
      <c r="S160" t="str">
        <f>IF(Компоненты!S160&lt;&gt;"",Компоненты!S160,"")</f>
        <v/>
      </c>
      <c r="T160" t="str">
        <f>IF(Компоненты!T160&lt;&gt;"",Компоненты!T160,"")</f>
        <v/>
      </c>
      <c r="U160" t="str">
        <f>IF(Компоненты!U160&lt;&gt;"",Компоненты!U160,"")</f>
        <v/>
      </c>
    </row>
    <row r="161" spans="2:21">
      <c r="B161" t="str">
        <f>IF(Компоненты!B161&lt;&gt;"",Компоненты!B161,"")</f>
        <v/>
      </c>
      <c r="C161" t="str">
        <f>IF(Компоненты!C161&lt;&gt;"",Компоненты!C161,"")</f>
        <v/>
      </c>
      <c r="D161" t="str">
        <f>IF(Компоненты!D161&lt;&gt;"",Компоненты!D161,"")</f>
        <v/>
      </c>
      <c r="E161" t="str">
        <f>IF(Компоненты!E161&lt;&gt;"",Компоненты!E161,"")</f>
        <v/>
      </c>
      <c r="F161" t="str">
        <f>IF(Компоненты!F161&lt;&gt;"",Компоненты!F161,"")</f>
        <v/>
      </c>
      <c r="G161" t="str">
        <f>IF(Компоненты!G161&lt;&gt;"",Компоненты!G161,"")</f>
        <v/>
      </c>
      <c r="H161" t="str">
        <f>IF(Компоненты!H161&lt;&gt;"",Компоненты!H161,"")</f>
        <v/>
      </c>
      <c r="I161" t="str">
        <f>IF(Компоненты!I161&lt;&gt;"",Компоненты!I161,"")</f>
        <v/>
      </c>
      <c r="J161" t="str">
        <f>IF(Компоненты!J161&lt;&gt;"",Компоненты!J161,"")</f>
        <v/>
      </c>
      <c r="K161" t="str">
        <f>IF(Компоненты!K161&lt;&gt;"",Компоненты!K161,"")</f>
        <v/>
      </c>
      <c r="L161" t="str">
        <f>IF(Компоненты!L161&lt;&gt;"",Компоненты!L161,"")</f>
        <v/>
      </c>
      <c r="M161" t="str">
        <f>IF(Компоненты!M161&lt;&gt;"",Компоненты!M161,"")</f>
        <v/>
      </c>
      <c r="N161" t="str">
        <f>IF(Компоненты!N161&lt;&gt;"",Компоненты!N161,"")</f>
        <v/>
      </c>
      <c r="O161" t="str">
        <f>IF(Компоненты!O161&lt;&gt;"",Компоненты!O161,"")</f>
        <v/>
      </c>
      <c r="P161" t="str">
        <f>IF(Компоненты!P161&lt;&gt;"",Компоненты!P161,"")</f>
        <v/>
      </c>
      <c r="Q161" t="str">
        <f>IF(Компоненты!Q161&lt;&gt;"",Компоненты!Q161,"")</f>
        <v/>
      </c>
      <c r="R161" t="str">
        <f>IF(Компоненты!R161&lt;&gt;"",Компоненты!R161,"")</f>
        <v/>
      </c>
      <c r="S161" t="str">
        <f>IF(Компоненты!S161&lt;&gt;"",Компоненты!S161,"")</f>
        <v/>
      </c>
      <c r="T161" t="str">
        <f>IF(Компоненты!T161&lt;&gt;"",Компоненты!T161,"")</f>
        <v/>
      </c>
      <c r="U161" t="str">
        <f>IF(Компоненты!U161&lt;&gt;"",Компоненты!U161,"")</f>
        <v/>
      </c>
    </row>
    <row r="162" spans="2:21">
      <c r="B162" t="str">
        <f>IF(Компоненты!B162&lt;&gt;"",Компоненты!B162,"")</f>
        <v/>
      </c>
      <c r="C162" t="str">
        <f>IF(Компоненты!C162&lt;&gt;"",Компоненты!C162,"")</f>
        <v/>
      </c>
      <c r="D162" t="str">
        <f>IF(Компоненты!D162&lt;&gt;"",Компоненты!D162,"")</f>
        <v/>
      </c>
      <c r="E162" t="str">
        <f>IF(Компоненты!E162&lt;&gt;"",Компоненты!E162,"")</f>
        <v/>
      </c>
      <c r="F162" t="str">
        <f>IF(Компоненты!F162&lt;&gt;"",Компоненты!F162,"")</f>
        <v/>
      </c>
      <c r="G162" t="str">
        <f>IF(Компоненты!G162&lt;&gt;"",Компоненты!G162,"")</f>
        <v/>
      </c>
      <c r="H162" t="str">
        <f>IF(Компоненты!H162&lt;&gt;"",Компоненты!H162,"")</f>
        <v/>
      </c>
      <c r="I162" t="str">
        <f>IF(Компоненты!I162&lt;&gt;"",Компоненты!I162,"")</f>
        <v/>
      </c>
      <c r="J162" t="str">
        <f>IF(Компоненты!J162&lt;&gt;"",Компоненты!J162,"")</f>
        <v/>
      </c>
      <c r="K162" t="str">
        <f>IF(Компоненты!K162&lt;&gt;"",Компоненты!K162,"")</f>
        <v/>
      </c>
      <c r="L162" t="str">
        <f>IF(Компоненты!L162&lt;&gt;"",Компоненты!L162,"")</f>
        <v/>
      </c>
      <c r="M162" t="str">
        <f>IF(Компоненты!M162&lt;&gt;"",Компоненты!M162,"")</f>
        <v/>
      </c>
      <c r="N162" t="str">
        <f>IF(Компоненты!N162&lt;&gt;"",Компоненты!N162,"")</f>
        <v/>
      </c>
      <c r="O162" t="str">
        <f>IF(Компоненты!O162&lt;&gt;"",Компоненты!O162,"")</f>
        <v/>
      </c>
      <c r="P162" t="str">
        <f>IF(Компоненты!P162&lt;&gt;"",Компоненты!P162,"")</f>
        <v/>
      </c>
      <c r="Q162" t="str">
        <f>IF(Компоненты!Q162&lt;&gt;"",Компоненты!Q162,"")</f>
        <v/>
      </c>
      <c r="R162" t="str">
        <f>IF(Компоненты!R162&lt;&gt;"",Компоненты!R162,"")</f>
        <v/>
      </c>
      <c r="S162" t="str">
        <f>IF(Компоненты!S162&lt;&gt;"",Компоненты!S162,"")</f>
        <v/>
      </c>
      <c r="T162" t="str">
        <f>IF(Компоненты!T162&lt;&gt;"",Компоненты!T162,"")</f>
        <v/>
      </c>
      <c r="U162" t="str">
        <f>IF(Компоненты!U162&lt;&gt;"",Компоненты!U162,"")</f>
        <v/>
      </c>
    </row>
    <row r="163" spans="2:21">
      <c r="B163" t="str">
        <f>IF(Компоненты!B163&lt;&gt;"",Компоненты!B163,"")</f>
        <v/>
      </c>
      <c r="C163" t="str">
        <f>IF(Компоненты!C163&lt;&gt;"",Компоненты!C163,"")</f>
        <v/>
      </c>
      <c r="D163" t="str">
        <f>IF(Компоненты!D163&lt;&gt;"",Компоненты!D163,"")</f>
        <v/>
      </c>
      <c r="E163" t="str">
        <f>IF(Компоненты!E163&lt;&gt;"",Компоненты!E163,"")</f>
        <v/>
      </c>
      <c r="F163" t="str">
        <f>IF(Компоненты!F163&lt;&gt;"",Компоненты!F163,"")</f>
        <v/>
      </c>
      <c r="G163" t="str">
        <f>IF(Компоненты!G163&lt;&gt;"",Компоненты!G163,"")</f>
        <v/>
      </c>
      <c r="H163" t="str">
        <f>IF(Компоненты!H163&lt;&gt;"",Компоненты!H163,"")</f>
        <v/>
      </c>
      <c r="I163" t="str">
        <f>IF(Компоненты!I163&lt;&gt;"",Компоненты!I163,"")</f>
        <v/>
      </c>
      <c r="J163" t="str">
        <f>IF(Компоненты!J163&lt;&gt;"",Компоненты!J163,"")</f>
        <v/>
      </c>
      <c r="K163" t="str">
        <f>IF(Компоненты!K163&lt;&gt;"",Компоненты!K163,"")</f>
        <v/>
      </c>
      <c r="L163" t="str">
        <f>IF(Компоненты!L163&lt;&gt;"",Компоненты!L163,"")</f>
        <v/>
      </c>
      <c r="M163" t="str">
        <f>IF(Компоненты!M163&lt;&gt;"",Компоненты!M163,"")</f>
        <v/>
      </c>
      <c r="N163" t="str">
        <f>IF(Компоненты!N163&lt;&gt;"",Компоненты!N163,"")</f>
        <v/>
      </c>
      <c r="O163" t="str">
        <f>IF(Компоненты!O163&lt;&gt;"",Компоненты!O163,"")</f>
        <v/>
      </c>
      <c r="P163" t="str">
        <f>IF(Компоненты!P163&lt;&gt;"",Компоненты!P163,"")</f>
        <v/>
      </c>
      <c r="Q163" t="str">
        <f>IF(Компоненты!Q163&lt;&gt;"",Компоненты!Q163,"")</f>
        <v/>
      </c>
      <c r="R163" t="str">
        <f>IF(Компоненты!R163&lt;&gt;"",Компоненты!R163,"")</f>
        <v/>
      </c>
      <c r="S163" t="str">
        <f>IF(Компоненты!S163&lt;&gt;"",Компоненты!S163,"")</f>
        <v/>
      </c>
      <c r="T163" t="str">
        <f>IF(Компоненты!T163&lt;&gt;"",Компоненты!T163,"")</f>
        <v/>
      </c>
      <c r="U163" t="str">
        <f>IF(Компоненты!U163&lt;&gt;"",Компоненты!U163,"")</f>
        <v/>
      </c>
    </row>
    <row r="164" spans="2:21">
      <c r="B164" t="str">
        <f>IF(Компоненты!B164&lt;&gt;"",Компоненты!B164,"")</f>
        <v/>
      </c>
      <c r="C164" t="str">
        <f>IF(Компоненты!C164&lt;&gt;"",Компоненты!C164,"")</f>
        <v/>
      </c>
      <c r="D164" t="str">
        <f>IF(Компоненты!D164&lt;&gt;"",Компоненты!D164,"")</f>
        <v/>
      </c>
      <c r="E164" t="str">
        <f>IF(Компоненты!E164&lt;&gt;"",Компоненты!E164,"")</f>
        <v/>
      </c>
      <c r="F164" t="str">
        <f>IF(Компоненты!F164&lt;&gt;"",Компоненты!F164,"")</f>
        <v/>
      </c>
      <c r="G164" t="str">
        <f>IF(Компоненты!G164&lt;&gt;"",Компоненты!G164,"")</f>
        <v/>
      </c>
      <c r="H164" t="str">
        <f>IF(Компоненты!H164&lt;&gt;"",Компоненты!H164,"")</f>
        <v/>
      </c>
      <c r="I164" t="str">
        <f>IF(Компоненты!I164&lt;&gt;"",Компоненты!I164,"")</f>
        <v/>
      </c>
      <c r="J164" t="str">
        <f>IF(Компоненты!J164&lt;&gt;"",Компоненты!J164,"")</f>
        <v/>
      </c>
      <c r="K164" t="str">
        <f>IF(Компоненты!K164&lt;&gt;"",Компоненты!K164,"")</f>
        <v/>
      </c>
      <c r="L164" t="str">
        <f>IF(Компоненты!L164&lt;&gt;"",Компоненты!L164,"")</f>
        <v/>
      </c>
      <c r="M164" t="str">
        <f>IF(Компоненты!M164&lt;&gt;"",Компоненты!M164,"")</f>
        <v/>
      </c>
      <c r="N164" t="str">
        <f>IF(Компоненты!N164&lt;&gt;"",Компоненты!N164,"")</f>
        <v/>
      </c>
      <c r="O164" t="str">
        <f>IF(Компоненты!O164&lt;&gt;"",Компоненты!O164,"")</f>
        <v/>
      </c>
      <c r="P164" t="str">
        <f>IF(Компоненты!P164&lt;&gt;"",Компоненты!P164,"")</f>
        <v/>
      </c>
      <c r="Q164" t="str">
        <f>IF(Компоненты!Q164&lt;&gt;"",Компоненты!Q164,"")</f>
        <v/>
      </c>
      <c r="R164" t="str">
        <f>IF(Компоненты!R164&lt;&gt;"",Компоненты!R164,"")</f>
        <v/>
      </c>
      <c r="S164" t="str">
        <f>IF(Компоненты!S164&lt;&gt;"",Компоненты!S164,"")</f>
        <v/>
      </c>
      <c r="T164" t="str">
        <f>IF(Компоненты!T164&lt;&gt;"",Компоненты!T164,"")</f>
        <v/>
      </c>
      <c r="U164" t="str">
        <f>IF(Компоненты!U164&lt;&gt;"",Компоненты!U164,"")</f>
        <v/>
      </c>
    </row>
    <row r="165" spans="2:21">
      <c r="B165" t="str">
        <f>IF(Компоненты!B165&lt;&gt;"",Компоненты!B165,"")</f>
        <v/>
      </c>
      <c r="C165" t="str">
        <f>IF(Компоненты!C165&lt;&gt;"",Компоненты!C165,"")</f>
        <v/>
      </c>
      <c r="D165" t="str">
        <f>IF(Компоненты!D165&lt;&gt;"",Компоненты!D165,"")</f>
        <v/>
      </c>
      <c r="E165" t="str">
        <f>IF(Компоненты!E165&lt;&gt;"",Компоненты!E165,"")</f>
        <v/>
      </c>
      <c r="F165" t="str">
        <f>IF(Компоненты!F165&lt;&gt;"",Компоненты!F165,"")</f>
        <v/>
      </c>
      <c r="G165" t="str">
        <f>IF(Компоненты!G165&lt;&gt;"",Компоненты!G165,"")</f>
        <v/>
      </c>
      <c r="H165" t="str">
        <f>IF(Компоненты!H165&lt;&gt;"",Компоненты!H165,"")</f>
        <v/>
      </c>
      <c r="I165" t="str">
        <f>IF(Компоненты!I165&lt;&gt;"",Компоненты!I165,"")</f>
        <v/>
      </c>
      <c r="J165" t="str">
        <f>IF(Компоненты!J165&lt;&gt;"",Компоненты!J165,"")</f>
        <v/>
      </c>
      <c r="K165" t="str">
        <f>IF(Компоненты!K165&lt;&gt;"",Компоненты!K165,"")</f>
        <v/>
      </c>
      <c r="L165" t="str">
        <f>IF(Компоненты!L165&lt;&gt;"",Компоненты!L165,"")</f>
        <v/>
      </c>
      <c r="M165" t="str">
        <f>IF(Компоненты!M165&lt;&gt;"",Компоненты!M165,"")</f>
        <v/>
      </c>
      <c r="N165" t="str">
        <f>IF(Компоненты!N165&lt;&gt;"",Компоненты!N165,"")</f>
        <v/>
      </c>
      <c r="O165" t="str">
        <f>IF(Компоненты!O165&lt;&gt;"",Компоненты!O165,"")</f>
        <v/>
      </c>
      <c r="P165" t="str">
        <f>IF(Компоненты!P165&lt;&gt;"",Компоненты!P165,"")</f>
        <v/>
      </c>
      <c r="Q165" t="str">
        <f>IF(Компоненты!Q165&lt;&gt;"",Компоненты!Q165,"")</f>
        <v/>
      </c>
      <c r="R165" t="str">
        <f>IF(Компоненты!R165&lt;&gt;"",Компоненты!R165,"")</f>
        <v/>
      </c>
      <c r="S165" t="str">
        <f>IF(Компоненты!S165&lt;&gt;"",Компоненты!S165,"")</f>
        <v/>
      </c>
      <c r="T165" t="str">
        <f>IF(Компоненты!T165&lt;&gt;"",Компоненты!T165,"")</f>
        <v/>
      </c>
      <c r="U165" t="str">
        <f>IF(Компоненты!U165&lt;&gt;"",Компоненты!U165,"")</f>
        <v/>
      </c>
    </row>
    <row r="166" spans="2:21">
      <c r="B166" t="str">
        <f>IF(Компоненты!B166&lt;&gt;"",Компоненты!B166,"")</f>
        <v/>
      </c>
      <c r="C166" t="str">
        <f>IF(Компоненты!C166&lt;&gt;"",Компоненты!C166,"")</f>
        <v/>
      </c>
      <c r="D166" t="str">
        <f>IF(Компоненты!D166&lt;&gt;"",Компоненты!D166,"")</f>
        <v/>
      </c>
      <c r="E166" t="str">
        <f>IF(Компоненты!E166&lt;&gt;"",Компоненты!E166,"")</f>
        <v/>
      </c>
      <c r="F166" t="str">
        <f>IF(Компоненты!F166&lt;&gt;"",Компоненты!F166,"")</f>
        <v/>
      </c>
      <c r="G166" t="str">
        <f>IF(Компоненты!G166&lt;&gt;"",Компоненты!G166,"")</f>
        <v/>
      </c>
      <c r="H166" t="str">
        <f>IF(Компоненты!H166&lt;&gt;"",Компоненты!H166,"")</f>
        <v/>
      </c>
      <c r="I166" t="str">
        <f>IF(Компоненты!I166&lt;&gt;"",Компоненты!I166,"")</f>
        <v/>
      </c>
      <c r="J166" t="str">
        <f>IF(Компоненты!J166&lt;&gt;"",Компоненты!J166,"")</f>
        <v/>
      </c>
      <c r="K166" t="str">
        <f>IF(Компоненты!K166&lt;&gt;"",Компоненты!K166,"")</f>
        <v/>
      </c>
      <c r="L166" t="str">
        <f>IF(Компоненты!L166&lt;&gt;"",Компоненты!L166,"")</f>
        <v/>
      </c>
      <c r="M166" t="str">
        <f>IF(Компоненты!M166&lt;&gt;"",Компоненты!M166,"")</f>
        <v/>
      </c>
      <c r="N166" t="str">
        <f>IF(Компоненты!N166&lt;&gt;"",Компоненты!N166,"")</f>
        <v/>
      </c>
      <c r="O166" t="str">
        <f>IF(Компоненты!O166&lt;&gt;"",Компоненты!O166,"")</f>
        <v/>
      </c>
      <c r="P166" t="str">
        <f>IF(Компоненты!P166&lt;&gt;"",Компоненты!P166,"")</f>
        <v/>
      </c>
      <c r="Q166" t="str">
        <f>IF(Компоненты!Q166&lt;&gt;"",Компоненты!Q166,"")</f>
        <v/>
      </c>
      <c r="R166" t="str">
        <f>IF(Компоненты!R166&lt;&gt;"",Компоненты!R166,"")</f>
        <v/>
      </c>
      <c r="S166" t="str">
        <f>IF(Компоненты!S166&lt;&gt;"",Компоненты!S166,"")</f>
        <v/>
      </c>
      <c r="T166" t="str">
        <f>IF(Компоненты!T166&lt;&gt;"",Компоненты!T166,"")</f>
        <v/>
      </c>
      <c r="U166" t="str">
        <f>IF(Компоненты!U166&lt;&gt;"",Компоненты!U166,"")</f>
        <v/>
      </c>
    </row>
    <row r="167" spans="2:21">
      <c r="B167" t="str">
        <f>IF(Компоненты!B167&lt;&gt;"",Компоненты!B167,"")</f>
        <v/>
      </c>
      <c r="C167" t="str">
        <f>IF(Компоненты!C167&lt;&gt;"",Компоненты!C167,"")</f>
        <v/>
      </c>
      <c r="D167" t="str">
        <f>IF(Компоненты!D167&lt;&gt;"",Компоненты!D167,"")</f>
        <v/>
      </c>
      <c r="E167" t="str">
        <f>IF(Компоненты!E167&lt;&gt;"",Компоненты!E167,"")</f>
        <v/>
      </c>
      <c r="F167" t="str">
        <f>IF(Компоненты!F167&lt;&gt;"",Компоненты!F167,"")</f>
        <v/>
      </c>
      <c r="G167" t="str">
        <f>IF(Компоненты!G167&lt;&gt;"",Компоненты!G167,"")</f>
        <v/>
      </c>
      <c r="H167" t="str">
        <f>IF(Компоненты!H167&lt;&gt;"",Компоненты!H167,"")</f>
        <v/>
      </c>
      <c r="I167" t="str">
        <f>IF(Компоненты!I167&lt;&gt;"",Компоненты!I167,"")</f>
        <v/>
      </c>
      <c r="J167" t="str">
        <f>IF(Компоненты!J167&lt;&gt;"",Компоненты!J167,"")</f>
        <v/>
      </c>
      <c r="K167" t="str">
        <f>IF(Компоненты!K167&lt;&gt;"",Компоненты!K167,"")</f>
        <v/>
      </c>
      <c r="L167" t="str">
        <f>IF(Компоненты!L167&lt;&gt;"",Компоненты!L167,"")</f>
        <v/>
      </c>
      <c r="M167" t="str">
        <f>IF(Компоненты!M167&lt;&gt;"",Компоненты!M167,"")</f>
        <v/>
      </c>
      <c r="N167" t="str">
        <f>IF(Компоненты!N167&lt;&gt;"",Компоненты!N167,"")</f>
        <v/>
      </c>
      <c r="O167" t="str">
        <f>IF(Компоненты!O167&lt;&gt;"",Компоненты!O167,"")</f>
        <v/>
      </c>
      <c r="P167" t="str">
        <f>IF(Компоненты!P167&lt;&gt;"",Компоненты!P167,"")</f>
        <v/>
      </c>
      <c r="Q167" t="str">
        <f>IF(Компоненты!Q167&lt;&gt;"",Компоненты!Q167,"")</f>
        <v/>
      </c>
      <c r="R167" t="str">
        <f>IF(Компоненты!R167&lt;&gt;"",Компоненты!R167,"")</f>
        <v/>
      </c>
      <c r="S167" t="str">
        <f>IF(Компоненты!S167&lt;&gt;"",Компоненты!S167,"")</f>
        <v/>
      </c>
      <c r="T167" t="str">
        <f>IF(Компоненты!T167&lt;&gt;"",Компоненты!T167,"")</f>
        <v/>
      </c>
      <c r="U167" t="str">
        <f>IF(Компоненты!U167&lt;&gt;"",Компоненты!U167,"")</f>
        <v/>
      </c>
    </row>
    <row r="168" spans="2:21">
      <c r="B168" t="str">
        <f>IF(Компоненты!B168&lt;&gt;"",Компоненты!B168,"")</f>
        <v/>
      </c>
      <c r="C168" t="str">
        <f>IF(Компоненты!C168&lt;&gt;"",Компоненты!C168,"")</f>
        <v/>
      </c>
      <c r="D168" t="str">
        <f>IF(Компоненты!D168&lt;&gt;"",Компоненты!D168,"")</f>
        <v/>
      </c>
      <c r="E168" t="str">
        <f>IF(Компоненты!E168&lt;&gt;"",Компоненты!E168,"")</f>
        <v/>
      </c>
      <c r="F168" t="str">
        <f>IF(Компоненты!F168&lt;&gt;"",Компоненты!F168,"")</f>
        <v/>
      </c>
      <c r="G168" t="str">
        <f>IF(Компоненты!G168&lt;&gt;"",Компоненты!G168,"")</f>
        <v/>
      </c>
      <c r="H168" t="str">
        <f>IF(Компоненты!H168&lt;&gt;"",Компоненты!H168,"")</f>
        <v/>
      </c>
      <c r="I168" t="str">
        <f>IF(Компоненты!I168&lt;&gt;"",Компоненты!I168,"")</f>
        <v/>
      </c>
      <c r="J168" t="str">
        <f>IF(Компоненты!J168&lt;&gt;"",Компоненты!J168,"")</f>
        <v/>
      </c>
      <c r="K168" t="str">
        <f>IF(Компоненты!K168&lt;&gt;"",Компоненты!K168,"")</f>
        <v/>
      </c>
      <c r="L168" t="str">
        <f>IF(Компоненты!L168&lt;&gt;"",Компоненты!L168,"")</f>
        <v/>
      </c>
      <c r="M168" t="str">
        <f>IF(Компоненты!M168&lt;&gt;"",Компоненты!M168,"")</f>
        <v/>
      </c>
      <c r="N168" t="str">
        <f>IF(Компоненты!N168&lt;&gt;"",Компоненты!N168,"")</f>
        <v/>
      </c>
      <c r="O168" t="str">
        <f>IF(Компоненты!O168&lt;&gt;"",Компоненты!O168,"")</f>
        <v/>
      </c>
      <c r="P168" t="str">
        <f>IF(Компоненты!P168&lt;&gt;"",Компоненты!P168,"")</f>
        <v/>
      </c>
      <c r="Q168" t="str">
        <f>IF(Компоненты!Q168&lt;&gt;"",Компоненты!Q168,"")</f>
        <v/>
      </c>
      <c r="R168" t="str">
        <f>IF(Компоненты!R168&lt;&gt;"",Компоненты!R168,"")</f>
        <v/>
      </c>
      <c r="S168" t="str">
        <f>IF(Компоненты!S168&lt;&gt;"",Компоненты!S168,"")</f>
        <v/>
      </c>
      <c r="T168" t="str">
        <f>IF(Компоненты!T168&lt;&gt;"",Компоненты!T168,"")</f>
        <v/>
      </c>
      <c r="U168" t="str">
        <f>IF(Компоненты!U168&lt;&gt;"",Компоненты!U168,"")</f>
        <v/>
      </c>
    </row>
    <row r="169" spans="2:21">
      <c r="B169" t="str">
        <f>IF(Компоненты!B169&lt;&gt;"",Компоненты!B169,"")</f>
        <v/>
      </c>
      <c r="C169" t="str">
        <f>IF(Компоненты!C169&lt;&gt;"",Компоненты!C169,"")</f>
        <v/>
      </c>
      <c r="D169" t="str">
        <f>IF(Компоненты!D169&lt;&gt;"",Компоненты!D169,"")</f>
        <v/>
      </c>
      <c r="E169" t="str">
        <f>IF(Компоненты!E169&lt;&gt;"",Компоненты!E169,"")</f>
        <v/>
      </c>
      <c r="F169" t="str">
        <f>IF(Компоненты!F169&lt;&gt;"",Компоненты!F169,"")</f>
        <v/>
      </c>
      <c r="G169" t="str">
        <f>IF(Компоненты!G169&lt;&gt;"",Компоненты!G169,"")</f>
        <v/>
      </c>
      <c r="H169" t="str">
        <f>IF(Компоненты!H169&lt;&gt;"",Компоненты!H169,"")</f>
        <v/>
      </c>
      <c r="I169" t="str">
        <f>IF(Компоненты!I169&lt;&gt;"",Компоненты!I169,"")</f>
        <v/>
      </c>
      <c r="J169" t="str">
        <f>IF(Компоненты!J169&lt;&gt;"",Компоненты!J169,"")</f>
        <v/>
      </c>
      <c r="K169" t="str">
        <f>IF(Компоненты!K169&lt;&gt;"",Компоненты!K169,"")</f>
        <v/>
      </c>
      <c r="L169" t="str">
        <f>IF(Компоненты!L169&lt;&gt;"",Компоненты!L169,"")</f>
        <v/>
      </c>
      <c r="M169" t="str">
        <f>IF(Компоненты!M169&lt;&gt;"",Компоненты!M169,"")</f>
        <v/>
      </c>
      <c r="N169" t="str">
        <f>IF(Компоненты!N169&lt;&gt;"",Компоненты!N169,"")</f>
        <v/>
      </c>
      <c r="O169" t="str">
        <f>IF(Компоненты!O169&lt;&gt;"",Компоненты!O169,"")</f>
        <v/>
      </c>
      <c r="P169" t="str">
        <f>IF(Компоненты!P169&lt;&gt;"",Компоненты!P169,"")</f>
        <v/>
      </c>
      <c r="Q169" t="str">
        <f>IF(Компоненты!Q169&lt;&gt;"",Компоненты!Q169,"")</f>
        <v/>
      </c>
      <c r="R169" t="str">
        <f>IF(Компоненты!R169&lt;&gt;"",Компоненты!R169,"")</f>
        <v/>
      </c>
      <c r="S169" t="str">
        <f>IF(Компоненты!S169&lt;&gt;"",Компоненты!S169,"")</f>
        <v/>
      </c>
      <c r="T169" t="str">
        <f>IF(Компоненты!T169&lt;&gt;"",Компоненты!T169,"")</f>
        <v/>
      </c>
      <c r="U169" t="str">
        <f>IF(Компоненты!U169&lt;&gt;"",Компоненты!U169,"")</f>
        <v/>
      </c>
    </row>
    <row r="170" spans="2:21">
      <c r="B170" t="str">
        <f>IF(Компоненты!B170&lt;&gt;"",Компоненты!B170,"")</f>
        <v/>
      </c>
      <c r="C170" t="str">
        <f>IF(Компоненты!C170&lt;&gt;"",Компоненты!C170,"")</f>
        <v/>
      </c>
      <c r="D170" t="str">
        <f>IF(Компоненты!D170&lt;&gt;"",Компоненты!D170,"")</f>
        <v/>
      </c>
      <c r="E170" t="str">
        <f>IF(Компоненты!E170&lt;&gt;"",Компоненты!E170,"")</f>
        <v/>
      </c>
      <c r="F170" t="str">
        <f>IF(Компоненты!F170&lt;&gt;"",Компоненты!F170,"")</f>
        <v/>
      </c>
      <c r="G170" t="str">
        <f>IF(Компоненты!G170&lt;&gt;"",Компоненты!G170,"")</f>
        <v/>
      </c>
      <c r="H170" t="str">
        <f>IF(Компоненты!H170&lt;&gt;"",Компоненты!H170,"")</f>
        <v/>
      </c>
      <c r="I170" t="str">
        <f>IF(Компоненты!I170&lt;&gt;"",Компоненты!I170,"")</f>
        <v/>
      </c>
      <c r="J170" t="str">
        <f>IF(Компоненты!J170&lt;&gt;"",Компоненты!J170,"")</f>
        <v/>
      </c>
      <c r="K170" t="str">
        <f>IF(Компоненты!K170&lt;&gt;"",Компоненты!K170,"")</f>
        <v/>
      </c>
      <c r="L170" t="str">
        <f>IF(Компоненты!L170&lt;&gt;"",Компоненты!L170,"")</f>
        <v/>
      </c>
      <c r="M170" t="str">
        <f>IF(Компоненты!M170&lt;&gt;"",Компоненты!M170,"")</f>
        <v/>
      </c>
      <c r="N170" t="str">
        <f>IF(Компоненты!N170&lt;&gt;"",Компоненты!N170,"")</f>
        <v/>
      </c>
      <c r="O170" t="str">
        <f>IF(Компоненты!O170&lt;&gt;"",Компоненты!O170,"")</f>
        <v/>
      </c>
      <c r="P170" t="str">
        <f>IF(Компоненты!P170&lt;&gt;"",Компоненты!P170,"")</f>
        <v/>
      </c>
      <c r="Q170" t="str">
        <f>IF(Компоненты!Q170&lt;&gt;"",Компоненты!Q170,"")</f>
        <v/>
      </c>
      <c r="R170" t="str">
        <f>IF(Компоненты!R170&lt;&gt;"",Компоненты!R170,"")</f>
        <v/>
      </c>
      <c r="S170" t="str">
        <f>IF(Компоненты!S170&lt;&gt;"",Компоненты!S170,"")</f>
        <v/>
      </c>
      <c r="T170" t="str">
        <f>IF(Компоненты!T170&lt;&gt;"",Компоненты!T170,"")</f>
        <v/>
      </c>
      <c r="U170" t="str">
        <f>IF(Компоненты!U170&lt;&gt;"",Компоненты!U170,"")</f>
        <v/>
      </c>
    </row>
    <row r="171" spans="2:21">
      <c r="B171" t="str">
        <f>IF(Компоненты!B171&lt;&gt;"",Компоненты!B171,"")</f>
        <v/>
      </c>
      <c r="C171" t="str">
        <f>IF(Компоненты!C171&lt;&gt;"",Компоненты!C171,"")</f>
        <v/>
      </c>
      <c r="D171" t="str">
        <f>IF(Компоненты!D171&lt;&gt;"",Компоненты!D171,"")</f>
        <v/>
      </c>
      <c r="E171" t="str">
        <f>IF(Компоненты!E171&lt;&gt;"",Компоненты!E171,"")</f>
        <v/>
      </c>
      <c r="F171" t="str">
        <f>IF(Компоненты!F171&lt;&gt;"",Компоненты!F171,"")</f>
        <v/>
      </c>
      <c r="G171" t="str">
        <f>IF(Компоненты!G171&lt;&gt;"",Компоненты!G171,"")</f>
        <v/>
      </c>
      <c r="H171" t="str">
        <f>IF(Компоненты!H171&lt;&gt;"",Компоненты!H171,"")</f>
        <v/>
      </c>
      <c r="I171" t="str">
        <f>IF(Компоненты!I171&lt;&gt;"",Компоненты!I171,"")</f>
        <v/>
      </c>
      <c r="J171" t="str">
        <f>IF(Компоненты!J171&lt;&gt;"",Компоненты!J171,"")</f>
        <v/>
      </c>
      <c r="K171" t="str">
        <f>IF(Компоненты!K171&lt;&gt;"",Компоненты!K171,"")</f>
        <v/>
      </c>
      <c r="L171" t="str">
        <f>IF(Компоненты!L171&lt;&gt;"",Компоненты!L171,"")</f>
        <v/>
      </c>
      <c r="M171" t="str">
        <f>IF(Компоненты!M171&lt;&gt;"",Компоненты!M171,"")</f>
        <v/>
      </c>
      <c r="N171" t="str">
        <f>IF(Компоненты!N171&lt;&gt;"",Компоненты!N171,"")</f>
        <v/>
      </c>
      <c r="O171" t="str">
        <f>IF(Компоненты!O171&lt;&gt;"",Компоненты!O171,"")</f>
        <v/>
      </c>
      <c r="P171" t="str">
        <f>IF(Компоненты!P171&lt;&gt;"",Компоненты!P171,"")</f>
        <v/>
      </c>
      <c r="Q171" t="str">
        <f>IF(Компоненты!Q171&lt;&gt;"",Компоненты!Q171,"")</f>
        <v/>
      </c>
      <c r="R171" t="str">
        <f>IF(Компоненты!R171&lt;&gt;"",Компоненты!R171,"")</f>
        <v/>
      </c>
      <c r="S171" t="str">
        <f>IF(Компоненты!S171&lt;&gt;"",Компоненты!S171,"")</f>
        <v/>
      </c>
      <c r="T171" t="str">
        <f>IF(Компоненты!T171&lt;&gt;"",Компоненты!T171,"")</f>
        <v/>
      </c>
      <c r="U171" t="str">
        <f>IF(Компоненты!U171&lt;&gt;"",Компоненты!U171,"")</f>
        <v/>
      </c>
    </row>
    <row r="172" spans="2:21">
      <c r="B172" t="str">
        <f>IF(Компоненты!B172&lt;&gt;"",Компоненты!B172,"")</f>
        <v/>
      </c>
      <c r="C172" t="str">
        <f>IF(Компоненты!C172&lt;&gt;"",Компоненты!C172,"")</f>
        <v/>
      </c>
      <c r="D172" t="str">
        <f>IF(Компоненты!D172&lt;&gt;"",Компоненты!D172,"")</f>
        <v/>
      </c>
      <c r="E172" t="str">
        <f>IF(Компоненты!E172&lt;&gt;"",Компоненты!E172,"")</f>
        <v/>
      </c>
      <c r="F172" t="str">
        <f>IF(Компоненты!F172&lt;&gt;"",Компоненты!F172,"")</f>
        <v/>
      </c>
      <c r="G172" t="str">
        <f>IF(Компоненты!G172&lt;&gt;"",Компоненты!G172,"")</f>
        <v/>
      </c>
      <c r="H172" t="str">
        <f>IF(Компоненты!H172&lt;&gt;"",Компоненты!H172,"")</f>
        <v/>
      </c>
      <c r="I172" t="str">
        <f>IF(Компоненты!I172&lt;&gt;"",Компоненты!I172,"")</f>
        <v/>
      </c>
      <c r="J172" t="str">
        <f>IF(Компоненты!J172&lt;&gt;"",Компоненты!J172,"")</f>
        <v/>
      </c>
      <c r="K172" t="str">
        <f>IF(Компоненты!K172&lt;&gt;"",Компоненты!K172,"")</f>
        <v/>
      </c>
      <c r="L172" t="str">
        <f>IF(Компоненты!L172&lt;&gt;"",Компоненты!L172,"")</f>
        <v/>
      </c>
      <c r="M172" t="str">
        <f>IF(Компоненты!M172&lt;&gt;"",Компоненты!M172,"")</f>
        <v/>
      </c>
      <c r="N172" t="str">
        <f>IF(Компоненты!N172&lt;&gt;"",Компоненты!N172,"")</f>
        <v/>
      </c>
      <c r="O172" t="str">
        <f>IF(Компоненты!O172&lt;&gt;"",Компоненты!O172,"")</f>
        <v/>
      </c>
      <c r="P172" t="str">
        <f>IF(Компоненты!P172&lt;&gt;"",Компоненты!P172,"")</f>
        <v/>
      </c>
      <c r="Q172" t="str">
        <f>IF(Компоненты!Q172&lt;&gt;"",Компоненты!Q172,"")</f>
        <v/>
      </c>
      <c r="R172" t="str">
        <f>IF(Компоненты!R172&lt;&gt;"",Компоненты!R172,"")</f>
        <v/>
      </c>
      <c r="S172" t="str">
        <f>IF(Компоненты!S172&lt;&gt;"",Компоненты!S172,"")</f>
        <v/>
      </c>
      <c r="T172" t="str">
        <f>IF(Компоненты!T172&lt;&gt;"",Компоненты!T172,"")</f>
        <v/>
      </c>
      <c r="U172" t="str">
        <f>IF(Компоненты!U172&lt;&gt;"",Компоненты!U172,"")</f>
        <v/>
      </c>
    </row>
    <row r="173" spans="2:21">
      <c r="B173" t="str">
        <f>IF(Компоненты!B173&lt;&gt;"",Компоненты!B173,"")</f>
        <v/>
      </c>
      <c r="C173" t="str">
        <f>IF(Компоненты!C173&lt;&gt;"",Компоненты!C173,"")</f>
        <v/>
      </c>
      <c r="D173" t="str">
        <f>IF(Компоненты!D173&lt;&gt;"",Компоненты!D173,"")</f>
        <v/>
      </c>
      <c r="E173" t="str">
        <f>IF(Компоненты!E173&lt;&gt;"",Компоненты!E173,"")</f>
        <v/>
      </c>
      <c r="F173" t="str">
        <f>IF(Компоненты!F173&lt;&gt;"",Компоненты!F173,"")</f>
        <v/>
      </c>
      <c r="G173" t="str">
        <f>IF(Компоненты!G173&lt;&gt;"",Компоненты!G173,"")</f>
        <v/>
      </c>
      <c r="H173" t="str">
        <f>IF(Компоненты!H173&lt;&gt;"",Компоненты!H173,"")</f>
        <v/>
      </c>
      <c r="I173" t="str">
        <f>IF(Компоненты!I173&lt;&gt;"",Компоненты!I173,"")</f>
        <v/>
      </c>
      <c r="J173" t="str">
        <f>IF(Компоненты!J173&lt;&gt;"",Компоненты!J173,"")</f>
        <v/>
      </c>
      <c r="K173" t="str">
        <f>IF(Компоненты!K173&lt;&gt;"",Компоненты!K173,"")</f>
        <v/>
      </c>
      <c r="L173" t="str">
        <f>IF(Компоненты!L173&lt;&gt;"",Компоненты!L173,"")</f>
        <v/>
      </c>
      <c r="M173" t="str">
        <f>IF(Компоненты!M173&lt;&gt;"",Компоненты!M173,"")</f>
        <v/>
      </c>
      <c r="N173" t="str">
        <f>IF(Компоненты!N173&lt;&gt;"",Компоненты!N173,"")</f>
        <v/>
      </c>
      <c r="O173" t="str">
        <f>IF(Компоненты!O173&lt;&gt;"",Компоненты!O173,"")</f>
        <v/>
      </c>
      <c r="P173" t="str">
        <f>IF(Компоненты!P173&lt;&gt;"",Компоненты!P173,"")</f>
        <v/>
      </c>
      <c r="Q173" t="str">
        <f>IF(Компоненты!Q173&lt;&gt;"",Компоненты!Q173,"")</f>
        <v/>
      </c>
      <c r="R173" t="str">
        <f>IF(Компоненты!R173&lt;&gt;"",Компоненты!R173,"")</f>
        <v/>
      </c>
      <c r="S173" t="str">
        <f>IF(Компоненты!S173&lt;&gt;"",Компоненты!S173,"")</f>
        <v/>
      </c>
      <c r="T173" t="str">
        <f>IF(Компоненты!T173&lt;&gt;"",Компоненты!T173,"")</f>
        <v/>
      </c>
      <c r="U173" t="str">
        <f>IF(Компоненты!U173&lt;&gt;"",Компоненты!U173,"")</f>
        <v/>
      </c>
    </row>
    <row r="174" spans="2:21">
      <c r="B174" t="str">
        <f>IF(Компоненты!B174&lt;&gt;"",Компоненты!B174,"")</f>
        <v/>
      </c>
      <c r="C174" t="str">
        <f>IF(Компоненты!C174&lt;&gt;"",Компоненты!C174,"")</f>
        <v/>
      </c>
      <c r="D174" t="str">
        <f>IF(Компоненты!D174&lt;&gt;"",Компоненты!D174,"")</f>
        <v/>
      </c>
      <c r="E174" t="str">
        <f>IF(Компоненты!E174&lt;&gt;"",Компоненты!E174,"")</f>
        <v/>
      </c>
      <c r="F174" t="str">
        <f>IF(Компоненты!F174&lt;&gt;"",Компоненты!F174,"")</f>
        <v/>
      </c>
      <c r="G174" t="str">
        <f>IF(Компоненты!G174&lt;&gt;"",Компоненты!G174,"")</f>
        <v/>
      </c>
      <c r="H174" t="str">
        <f>IF(Компоненты!H174&lt;&gt;"",Компоненты!H174,"")</f>
        <v/>
      </c>
      <c r="I174" t="str">
        <f>IF(Компоненты!I174&lt;&gt;"",Компоненты!I174,"")</f>
        <v/>
      </c>
      <c r="J174" t="str">
        <f>IF(Компоненты!J174&lt;&gt;"",Компоненты!J174,"")</f>
        <v/>
      </c>
      <c r="K174" t="str">
        <f>IF(Компоненты!K174&lt;&gt;"",Компоненты!K174,"")</f>
        <v/>
      </c>
      <c r="L174" t="str">
        <f>IF(Компоненты!L174&lt;&gt;"",Компоненты!L174,"")</f>
        <v/>
      </c>
      <c r="M174" t="str">
        <f>IF(Компоненты!M174&lt;&gt;"",Компоненты!M174,"")</f>
        <v/>
      </c>
      <c r="N174" t="str">
        <f>IF(Компоненты!N174&lt;&gt;"",Компоненты!N174,"")</f>
        <v/>
      </c>
      <c r="O174" t="str">
        <f>IF(Компоненты!O174&lt;&gt;"",Компоненты!O174,"")</f>
        <v/>
      </c>
      <c r="P174" t="str">
        <f>IF(Компоненты!P174&lt;&gt;"",Компоненты!P174,"")</f>
        <v/>
      </c>
      <c r="Q174" t="str">
        <f>IF(Компоненты!Q174&lt;&gt;"",Компоненты!Q174,"")</f>
        <v/>
      </c>
      <c r="R174" t="str">
        <f>IF(Компоненты!R174&lt;&gt;"",Компоненты!R174,"")</f>
        <v/>
      </c>
      <c r="S174" t="str">
        <f>IF(Компоненты!S174&lt;&gt;"",Компоненты!S174,"")</f>
        <v/>
      </c>
      <c r="T174" t="str">
        <f>IF(Компоненты!T174&lt;&gt;"",Компоненты!T174,"")</f>
        <v/>
      </c>
      <c r="U174" t="str">
        <f>IF(Компоненты!U174&lt;&gt;"",Компоненты!U174,"")</f>
        <v/>
      </c>
    </row>
    <row r="175" spans="2:21">
      <c r="B175" t="str">
        <f>IF(Компоненты!B175&lt;&gt;"",Компоненты!B175,"")</f>
        <v/>
      </c>
      <c r="C175" t="str">
        <f>IF(Компоненты!C175&lt;&gt;"",Компоненты!C175,"")</f>
        <v/>
      </c>
      <c r="D175" t="str">
        <f>IF(Компоненты!D175&lt;&gt;"",Компоненты!D175,"")</f>
        <v/>
      </c>
      <c r="E175" t="str">
        <f>IF(Компоненты!E175&lt;&gt;"",Компоненты!E175,"")</f>
        <v/>
      </c>
      <c r="F175" t="str">
        <f>IF(Компоненты!F175&lt;&gt;"",Компоненты!F175,"")</f>
        <v/>
      </c>
      <c r="G175" t="str">
        <f>IF(Компоненты!G175&lt;&gt;"",Компоненты!G175,"")</f>
        <v/>
      </c>
      <c r="H175" t="str">
        <f>IF(Компоненты!H175&lt;&gt;"",Компоненты!H175,"")</f>
        <v/>
      </c>
      <c r="I175" t="str">
        <f>IF(Компоненты!I175&lt;&gt;"",Компоненты!I175,"")</f>
        <v/>
      </c>
      <c r="J175" t="str">
        <f>IF(Компоненты!J175&lt;&gt;"",Компоненты!J175,"")</f>
        <v/>
      </c>
      <c r="K175" t="str">
        <f>IF(Компоненты!K175&lt;&gt;"",Компоненты!K175,"")</f>
        <v/>
      </c>
      <c r="L175" t="str">
        <f>IF(Компоненты!L175&lt;&gt;"",Компоненты!L175,"")</f>
        <v/>
      </c>
      <c r="M175" t="str">
        <f>IF(Компоненты!M175&lt;&gt;"",Компоненты!M175,"")</f>
        <v/>
      </c>
      <c r="N175" t="str">
        <f>IF(Компоненты!N175&lt;&gt;"",Компоненты!N175,"")</f>
        <v/>
      </c>
      <c r="O175" t="str">
        <f>IF(Компоненты!O175&lt;&gt;"",Компоненты!O175,"")</f>
        <v/>
      </c>
      <c r="P175" t="str">
        <f>IF(Компоненты!P175&lt;&gt;"",Компоненты!P175,"")</f>
        <v/>
      </c>
      <c r="Q175" t="str">
        <f>IF(Компоненты!Q175&lt;&gt;"",Компоненты!Q175,"")</f>
        <v/>
      </c>
      <c r="R175" t="str">
        <f>IF(Компоненты!R175&lt;&gt;"",Компоненты!R175,"")</f>
        <v/>
      </c>
      <c r="S175" t="str">
        <f>IF(Компоненты!S175&lt;&gt;"",Компоненты!S175,"")</f>
        <v/>
      </c>
      <c r="T175" t="str">
        <f>IF(Компоненты!T175&lt;&gt;"",Компоненты!T175,"")</f>
        <v/>
      </c>
      <c r="U175" t="str">
        <f>IF(Компоненты!U175&lt;&gt;"",Компоненты!U175,"")</f>
        <v/>
      </c>
    </row>
    <row r="176" spans="2:21">
      <c r="B176" t="str">
        <f>IF(Компоненты!B176&lt;&gt;"",Компоненты!B176,"")</f>
        <v/>
      </c>
      <c r="C176" t="str">
        <f>IF(Компоненты!C176&lt;&gt;"",Компоненты!C176,"")</f>
        <v/>
      </c>
      <c r="D176" t="str">
        <f>IF(Компоненты!D176&lt;&gt;"",Компоненты!D176,"")</f>
        <v/>
      </c>
      <c r="E176" t="str">
        <f>IF(Компоненты!E176&lt;&gt;"",Компоненты!E176,"")</f>
        <v/>
      </c>
      <c r="F176" t="str">
        <f>IF(Компоненты!F176&lt;&gt;"",Компоненты!F176,"")</f>
        <v/>
      </c>
      <c r="G176" t="str">
        <f>IF(Компоненты!G176&lt;&gt;"",Компоненты!G176,"")</f>
        <v/>
      </c>
      <c r="H176" t="str">
        <f>IF(Компоненты!H176&lt;&gt;"",Компоненты!H176,"")</f>
        <v/>
      </c>
      <c r="I176" t="str">
        <f>IF(Компоненты!I176&lt;&gt;"",Компоненты!I176,"")</f>
        <v/>
      </c>
      <c r="J176" t="str">
        <f>IF(Компоненты!J176&lt;&gt;"",Компоненты!J176,"")</f>
        <v/>
      </c>
      <c r="K176" t="str">
        <f>IF(Компоненты!K176&lt;&gt;"",Компоненты!K176,"")</f>
        <v/>
      </c>
      <c r="L176" t="str">
        <f>IF(Компоненты!L176&lt;&gt;"",Компоненты!L176,"")</f>
        <v/>
      </c>
      <c r="M176" t="str">
        <f>IF(Компоненты!M176&lt;&gt;"",Компоненты!M176,"")</f>
        <v/>
      </c>
      <c r="N176" t="str">
        <f>IF(Компоненты!N176&lt;&gt;"",Компоненты!N176,"")</f>
        <v/>
      </c>
      <c r="O176" t="str">
        <f>IF(Компоненты!O176&lt;&gt;"",Компоненты!O176,"")</f>
        <v/>
      </c>
      <c r="P176" t="str">
        <f>IF(Компоненты!P176&lt;&gt;"",Компоненты!P176,"")</f>
        <v/>
      </c>
      <c r="Q176" t="str">
        <f>IF(Компоненты!Q176&lt;&gt;"",Компоненты!Q176,"")</f>
        <v/>
      </c>
      <c r="R176" t="str">
        <f>IF(Компоненты!R176&lt;&gt;"",Компоненты!R176,"")</f>
        <v/>
      </c>
      <c r="S176" t="str">
        <f>IF(Компоненты!S176&lt;&gt;"",Компоненты!S176,"")</f>
        <v/>
      </c>
      <c r="T176" t="str">
        <f>IF(Компоненты!T176&lt;&gt;"",Компоненты!T176,"")</f>
        <v/>
      </c>
      <c r="U176" t="str">
        <f>IF(Компоненты!U176&lt;&gt;"",Компоненты!U176,"")</f>
        <v/>
      </c>
    </row>
    <row r="177" spans="2:21">
      <c r="B177" t="str">
        <f>IF(Компоненты!B177&lt;&gt;"",Компоненты!B177,"")</f>
        <v/>
      </c>
      <c r="C177" t="str">
        <f>IF(Компоненты!C177&lt;&gt;"",Компоненты!C177,"")</f>
        <v/>
      </c>
      <c r="D177" t="str">
        <f>IF(Компоненты!D177&lt;&gt;"",Компоненты!D177,"")</f>
        <v/>
      </c>
      <c r="E177" t="str">
        <f>IF(Компоненты!E177&lt;&gt;"",Компоненты!E177,"")</f>
        <v/>
      </c>
      <c r="F177" t="str">
        <f>IF(Компоненты!F177&lt;&gt;"",Компоненты!F177,"")</f>
        <v/>
      </c>
      <c r="G177" t="str">
        <f>IF(Компоненты!G177&lt;&gt;"",Компоненты!G177,"")</f>
        <v/>
      </c>
      <c r="H177" t="str">
        <f>IF(Компоненты!H177&lt;&gt;"",Компоненты!H177,"")</f>
        <v/>
      </c>
      <c r="I177" t="str">
        <f>IF(Компоненты!I177&lt;&gt;"",Компоненты!I177,"")</f>
        <v/>
      </c>
      <c r="J177" t="str">
        <f>IF(Компоненты!J177&lt;&gt;"",Компоненты!J177,"")</f>
        <v/>
      </c>
      <c r="K177" t="str">
        <f>IF(Компоненты!K177&lt;&gt;"",Компоненты!K177,"")</f>
        <v/>
      </c>
      <c r="L177" t="str">
        <f>IF(Компоненты!L177&lt;&gt;"",Компоненты!L177,"")</f>
        <v/>
      </c>
      <c r="M177" t="str">
        <f>IF(Компоненты!M177&lt;&gt;"",Компоненты!M177,"")</f>
        <v/>
      </c>
      <c r="N177" t="str">
        <f>IF(Компоненты!N177&lt;&gt;"",Компоненты!N177,"")</f>
        <v/>
      </c>
      <c r="O177" t="str">
        <f>IF(Компоненты!O177&lt;&gt;"",Компоненты!O177,"")</f>
        <v/>
      </c>
      <c r="P177" t="str">
        <f>IF(Компоненты!P177&lt;&gt;"",Компоненты!P177,"")</f>
        <v/>
      </c>
      <c r="Q177" t="str">
        <f>IF(Компоненты!Q177&lt;&gt;"",Компоненты!Q177,"")</f>
        <v/>
      </c>
      <c r="R177" t="str">
        <f>IF(Компоненты!R177&lt;&gt;"",Компоненты!R177,"")</f>
        <v/>
      </c>
      <c r="S177" t="str">
        <f>IF(Компоненты!S177&lt;&gt;"",Компоненты!S177,"")</f>
        <v/>
      </c>
      <c r="T177" t="str">
        <f>IF(Компоненты!T177&lt;&gt;"",Компоненты!T177,"")</f>
        <v/>
      </c>
      <c r="U177" t="str">
        <f>IF(Компоненты!U177&lt;&gt;"",Компоненты!U177,"")</f>
        <v/>
      </c>
    </row>
    <row r="178" spans="2:21">
      <c r="B178" t="str">
        <f>IF(Компоненты!B178&lt;&gt;"",Компоненты!B178,"")</f>
        <v/>
      </c>
      <c r="C178" t="str">
        <f>IF(Компоненты!C178&lt;&gt;"",Компоненты!C178,"")</f>
        <v/>
      </c>
      <c r="D178" t="str">
        <f>IF(Компоненты!D178&lt;&gt;"",Компоненты!D178,"")</f>
        <v/>
      </c>
      <c r="E178" t="str">
        <f>IF(Компоненты!E178&lt;&gt;"",Компоненты!E178,"")</f>
        <v/>
      </c>
      <c r="F178" t="str">
        <f>IF(Компоненты!F178&lt;&gt;"",Компоненты!F178,"")</f>
        <v/>
      </c>
      <c r="G178" t="str">
        <f>IF(Компоненты!G178&lt;&gt;"",Компоненты!G178,"")</f>
        <v/>
      </c>
      <c r="H178" t="str">
        <f>IF(Компоненты!H178&lt;&gt;"",Компоненты!H178,"")</f>
        <v/>
      </c>
      <c r="I178" t="str">
        <f>IF(Компоненты!I178&lt;&gt;"",Компоненты!I178,"")</f>
        <v/>
      </c>
      <c r="J178" t="str">
        <f>IF(Компоненты!J178&lt;&gt;"",Компоненты!J178,"")</f>
        <v/>
      </c>
      <c r="K178" t="str">
        <f>IF(Компоненты!K178&lt;&gt;"",Компоненты!K178,"")</f>
        <v/>
      </c>
      <c r="L178" t="str">
        <f>IF(Компоненты!L178&lt;&gt;"",Компоненты!L178,"")</f>
        <v/>
      </c>
      <c r="M178" t="str">
        <f>IF(Компоненты!M178&lt;&gt;"",Компоненты!M178,"")</f>
        <v/>
      </c>
      <c r="N178" t="str">
        <f>IF(Компоненты!N178&lt;&gt;"",Компоненты!N178,"")</f>
        <v/>
      </c>
      <c r="O178" t="str">
        <f>IF(Компоненты!O178&lt;&gt;"",Компоненты!O178,"")</f>
        <v/>
      </c>
      <c r="P178" t="str">
        <f>IF(Компоненты!P178&lt;&gt;"",Компоненты!P178,"")</f>
        <v/>
      </c>
      <c r="Q178" t="str">
        <f>IF(Компоненты!Q178&lt;&gt;"",Компоненты!Q178,"")</f>
        <v/>
      </c>
      <c r="R178" t="str">
        <f>IF(Компоненты!R178&lt;&gt;"",Компоненты!R178,"")</f>
        <v/>
      </c>
      <c r="S178" t="str">
        <f>IF(Компоненты!S178&lt;&gt;"",Компоненты!S178,"")</f>
        <v/>
      </c>
      <c r="T178" t="str">
        <f>IF(Компоненты!T178&lt;&gt;"",Компоненты!T178,"")</f>
        <v/>
      </c>
      <c r="U178" t="str">
        <f>IF(Компоненты!U178&lt;&gt;"",Компоненты!U178,"")</f>
        <v/>
      </c>
    </row>
    <row r="179" spans="2:21">
      <c r="B179" t="str">
        <f>IF(Компоненты!B179&lt;&gt;"",Компоненты!B179,"")</f>
        <v/>
      </c>
      <c r="C179" t="str">
        <f>IF(Компоненты!C179&lt;&gt;"",Компоненты!C179,"")</f>
        <v/>
      </c>
      <c r="D179" t="str">
        <f>IF(Компоненты!D179&lt;&gt;"",Компоненты!D179,"")</f>
        <v/>
      </c>
      <c r="E179" t="str">
        <f>IF(Компоненты!E179&lt;&gt;"",Компоненты!E179,"")</f>
        <v/>
      </c>
      <c r="F179" t="str">
        <f>IF(Компоненты!F179&lt;&gt;"",Компоненты!F179,"")</f>
        <v/>
      </c>
      <c r="G179" t="str">
        <f>IF(Компоненты!G179&lt;&gt;"",Компоненты!G179,"")</f>
        <v/>
      </c>
      <c r="H179" t="str">
        <f>IF(Компоненты!H179&lt;&gt;"",Компоненты!H179,"")</f>
        <v/>
      </c>
      <c r="I179" t="str">
        <f>IF(Компоненты!I179&lt;&gt;"",Компоненты!I179,"")</f>
        <v/>
      </c>
      <c r="J179" t="str">
        <f>IF(Компоненты!J179&lt;&gt;"",Компоненты!J179,"")</f>
        <v/>
      </c>
      <c r="K179" t="str">
        <f>IF(Компоненты!K179&lt;&gt;"",Компоненты!K179,"")</f>
        <v/>
      </c>
      <c r="L179" t="str">
        <f>IF(Компоненты!L179&lt;&gt;"",Компоненты!L179,"")</f>
        <v/>
      </c>
      <c r="M179" t="str">
        <f>IF(Компоненты!M179&lt;&gt;"",Компоненты!M179,"")</f>
        <v/>
      </c>
      <c r="N179" t="str">
        <f>IF(Компоненты!N179&lt;&gt;"",Компоненты!N179,"")</f>
        <v/>
      </c>
      <c r="O179" t="str">
        <f>IF(Компоненты!O179&lt;&gt;"",Компоненты!O179,"")</f>
        <v/>
      </c>
      <c r="P179" t="str">
        <f>IF(Компоненты!P179&lt;&gt;"",Компоненты!P179,"")</f>
        <v/>
      </c>
      <c r="Q179" t="str">
        <f>IF(Компоненты!Q179&lt;&gt;"",Компоненты!Q179,"")</f>
        <v/>
      </c>
      <c r="R179" t="str">
        <f>IF(Компоненты!R179&lt;&gt;"",Компоненты!R179,"")</f>
        <v/>
      </c>
      <c r="S179" t="str">
        <f>IF(Компоненты!S179&lt;&gt;"",Компоненты!S179,"")</f>
        <v/>
      </c>
      <c r="T179" t="str">
        <f>IF(Компоненты!T179&lt;&gt;"",Компоненты!T179,"")</f>
        <v/>
      </c>
      <c r="U179" t="str">
        <f>IF(Компоненты!U179&lt;&gt;"",Компоненты!U179,"")</f>
        <v/>
      </c>
    </row>
    <row r="180" spans="2:21">
      <c r="B180" t="str">
        <f>IF(Компоненты!B180&lt;&gt;"",Компоненты!B180,"")</f>
        <v/>
      </c>
      <c r="C180" t="str">
        <f>IF(Компоненты!C180&lt;&gt;"",Компоненты!C180,"")</f>
        <v/>
      </c>
      <c r="D180" t="str">
        <f>IF(Компоненты!D180&lt;&gt;"",Компоненты!D180,"")</f>
        <v/>
      </c>
      <c r="E180" t="str">
        <f>IF(Компоненты!E180&lt;&gt;"",Компоненты!E180,"")</f>
        <v/>
      </c>
      <c r="F180" t="str">
        <f>IF(Компоненты!F180&lt;&gt;"",Компоненты!F180,"")</f>
        <v/>
      </c>
      <c r="G180" t="str">
        <f>IF(Компоненты!G180&lt;&gt;"",Компоненты!G180,"")</f>
        <v/>
      </c>
      <c r="H180" t="str">
        <f>IF(Компоненты!H180&lt;&gt;"",Компоненты!H180,"")</f>
        <v/>
      </c>
      <c r="I180" t="str">
        <f>IF(Компоненты!I180&lt;&gt;"",Компоненты!I180,"")</f>
        <v/>
      </c>
      <c r="J180" t="str">
        <f>IF(Компоненты!J180&lt;&gt;"",Компоненты!J180,"")</f>
        <v/>
      </c>
      <c r="K180" t="str">
        <f>IF(Компоненты!K180&lt;&gt;"",Компоненты!K180,"")</f>
        <v/>
      </c>
      <c r="L180" t="str">
        <f>IF(Компоненты!L180&lt;&gt;"",Компоненты!L180,"")</f>
        <v/>
      </c>
      <c r="M180" t="str">
        <f>IF(Компоненты!M180&lt;&gt;"",Компоненты!M180,"")</f>
        <v/>
      </c>
      <c r="N180" t="str">
        <f>IF(Компоненты!N180&lt;&gt;"",Компоненты!N180,"")</f>
        <v/>
      </c>
      <c r="O180" t="str">
        <f>IF(Компоненты!O180&lt;&gt;"",Компоненты!O180,"")</f>
        <v/>
      </c>
      <c r="P180" t="str">
        <f>IF(Компоненты!P180&lt;&gt;"",Компоненты!P180,"")</f>
        <v/>
      </c>
      <c r="Q180" t="str">
        <f>IF(Компоненты!Q180&lt;&gt;"",Компоненты!Q180,"")</f>
        <v/>
      </c>
      <c r="R180" t="str">
        <f>IF(Компоненты!R180&lt;&gt;"",Компоненты!R180,"")</f>
        <v/>
      </c>
      <c r="S180" t="str">
        <f>IF(Компоненты!S180&lt;&gt;"",Компоненты!S180,"")</f>
        <v/>
      </c>
      <c r="T180" t="str">
        <f>IF(Компоненты!T180&lt;&gt;"",Компоненты!T180,"")</f>
        <v/>
      </c>
      <c r="U180" t="str">
        <f>IF(Компоненты!U180&lt;&gt;"",Компоненты!U180,"")</f>
        <v/>
      </c>
    </row>
    <row r="181" spans="2:21">
      <c r="B181" t="str">
        <f>IF(Компоненты!B181&lt;&gt;"",Компоненты!B181,"")</f>
        <v/>
      </c>
      <c r="C181" t="str">
        <f>IF(Компоненты!C181&lt;&gt;"",Компоненты!C181,"")</f>
        <v/>
      </c>
      <c r="D181" t="str">
        <f>IF(Компоненты!D181&lt;&gt;"",Компоненты!D181,"")</f>
        <v/>
      </c>
      <c r="E181" t="str">
        <f>IF(Компоненты!E181&lt;&gt;"",Компоненты!E181,"")</f>
        <v/>
      </c>
      <c r="F181" t="str">
        <f>IF(Компоненты!F181&lt;&gt;"",Компоненты!F181,"")</f>
        <v/>
      </c>
      <c r="G181" t="str">
        <f>IF(Компоненты!G181&lt;&gt;"",Компоненты!G181,"")</f>
        <v/>
      </c>
      <c r="H181" t="str">
        <f>IF(Компоненты!H181&lt;&gt;"",Компоненты!H181,"")</f>
        <v/>
      </c>
      <c r="I181" t="str">
        <f>IF(Компоненты!I181&lt;&gt;"",Компоненты!I181,"")</f>
        <v/>
      </c>
      <c r="J181" t="str">
        <f>IF(Компоненты!J181&lt;&gt;"",Компоненты!J181,"")</f>
        <v/>
      </c>
      <c r="K181" t="str">
        <f>IF(Компоненты!K181&lt;&gt;"",Компоненты!K181,"")</f>
        <v/>
      </c>
      <c r="L181" t="str">
        <f>IF(Компоненты!L181&lt;&gt;"",Компоненты!L181,"")</f>
        <v/>
      </c>
      <c r="M181" t="str">
        <f>IF(Компоненты!M181&lt;&gt;"",Компоненты!M181,"")</f>
        <v/>
      </c>
      <c r="N181" t="str">
        <f>IF(Компоненты!N181&lt;&gt;"",Компоненты!N181,"")</f>
        <v/>
      </c>
      <c r="O181" t="str">
        <f>IF(Компоненты!O181&lt;&gt;"",Компоненты!O181,"")</f>
        <v/>
      </c>
      <c r="P181" t="str">
        <f>IF(Компоненты!P181&lt;&gt;"",Компоненты!P181,"")</f>
        <v/>
      </c>
      <c r="Q181" t="str">
        <f>IF(Компоненты!Q181&lt;&gt;"",Компоненты!Q181,"")</f>
        <v/>
      </c>
      <c r="R181" t="str">
        <f>IF(Компоненты!R181&lt;&gt;"",Компоненты!R181,"")</f>
        <v/>
      </c>
      <c r="S181" t="str">
        <f>IF(Компоненты!S181&lt;&gt;"",Компоненты!S181,"")</f>
        <v/>
      </c>
      <c r="T181" t="str">
        <f>IF(Компоненты!T181&lt;&gt;"",Компоненты!T181,"")</f>
        <v/>
      </c>
      <c r="U181" t="str">
        <f>IF(Компоненты!U181&lt;&gt;"",Компоненты!U181,"")</f>
        <v/>
      </c>
    </row>
    <row r="182" spans="2:21">
      <c r="B182" t="str">
        <f>IF(Компоненты!B182&lt;&gt;"",Компоненты!B182,"")</f>
        <v/>
      </c>
      <c r="C182" t="str">
        <f>IF(Компоненты!C182&lt;&gt;"",Компоненты!C182,"")</f>
        <v/>
      </c>
      <c r="D182" t="str">
        <f>IF(Компоненты!D182&lt;&gt;"",Компоненты!D182,"")</f>
        <v/>
      </c>
      <c r="E182" t="str">
        <f>IF(Компоненты!E182&lt;&gt;"",Компоненты!E182,"")</f>
        <v/>
      </c>
      <c r="F182" t="str">
        <f>IF(Компоненты!F182&lt;&gt;"",Компоненты!F182,"")</f>
        <v/>
      </c>
      <c r="G182" t="str">
        <f>IF(Компоненты!G182&lt;&gt;"",Компоненты!G182,"")</f>
        <v/>
      </c>
      <c r="H182" t="str">
        <f>IF(Компоненты!H182&lt;&gt;"",Компоненты!H182,"")</f>
        <v/>
      </c>
      <c r="I182" t="str">
        <f>IF(Компоненты!I182&lt;&gt;"",Компоненты!I182,"")</f>
        <v/>
      </c>
      <c r="J182" t="str">
        <f>IF(Компоненты!J182&lt;&gt;"",Компоненты!J182,"")</f>
        <v/>
      </c>
      <c r="K182" t="str">
        <f>IF(Компоненты!K182&lt;&gt;"",Компоненты!K182,"")</f>
        <v/>
      </c>
      <c r="L182" t="str">
        <f>IF(Компоненты!L182&lt;&gt;"",Компоненты!L182,"")</f>
        <v/>
      </c>
      <c r="M182" t="str">
        <f>IF(Компоненты!M182&lt;&gt;"",Компоненты!M182,"")</f>
        <v/>
      </c>
      <c r="N182" t="str">
        <f>IF(Компоненты!N182&lt;&gt;"",Компоненты!N182,"")</f>
        <v/>
      </c>
      <c r="O182" t="str">
        <f>IF(Компоненты!O182&lt;&gt;"",Компоненты!O182,"")</f>
        <v/>
      </c>
      <c r="P182" t="str">
        <f>IF(Компоненты!P182&lt;&gt;"",Компоненты!P182,"")</f>
        <v/>
      </c>
      <c r="Q182" t="str">
        <f>IF(Компоненты!Q182&lt;&gt;"",Компоненты!Q182,"")</f>
        <v/>
      </c>
      <c r="R182" t="str">
        <f>IF(Компоненты!R182&lt;&gt;"",Компоненты!R182,"")</f>
        <v/>
      </c>
      <c r="S182" t="str">
        <f>IF(Компоненты!S182&lt;&gt;"",Компоненты!S182,"")</f>
        <v/>
      </c>
      <c r="T182" t="str">
        <f>IF(Компоненты!T182&lt;&gt;"",Компоненты!T182,"")</f>
        <v/>
      </c>
      <c r="U182" t="str">
        <f>IF(Компоненты!U182&lt;&gt;"",Компоненты!U182,"")</f>
        <v/>
      </c>
    </row>
    <row r="183" spans="2:21">
      <c r="B183" t="str">
        <f>IF(Компоненты!B183&lt;&gt;"",Компоненты!B183,"")</f>
        <v/>
      </c>
      <c r="C183" t="str">
        <f>IF(Компоненты!C183&lt;&gt;"",Компоненты!C183,"")</f>
        <v/>
      </c>
      <c r="D183" t="str">
        <f>IF(Компоненты!D183&lt;&gt;"",Компоненты!D183,"")</f>
        <v/>
      </c>
      <c r="E183" t="str">
        <f>IF(Компоненты!E183&lt;&gt;"",Компоненты!E183,"")</f>
        <v/>
      </c>
      <c r="F183" t="str">
        <f>IF(Компоненты!F183&lt;&gt;"",Компоненты!F183,"")</f>
        <v/>
      </c>
      <c r="G183" t="str">
        <f>IF(Компоненты!G183&lt;&gt;"",Компоненты!G183,"")</f>
        <v/>
      </c>
      <c r="H183" t="str">
        <f>IF(Компоненты!H183&lt;&gt;"",Компоненты!H183,"")</f>
        <v/>
      </c>
      <c r="I183" t="str">
        <f>IF(Компоненты!I183&lt;&gt;"",Компоненты!I183,"")</f>
        <v/>
      </c>
      <c r="J183" t="str">
        <f>IF(Компоненты!J183&lt;&gt;"",Компоненты!J183,"")</f>
        <v/>
      </c>
      <c r="K183" t="str">
        <f>IF(Компоненты!K183&lt;&gt;"",Компоненты!K183,"")</f>
        <v/>
      </c>
      <c r="L183" t="str">
        <f>IF(Компоненты!L183&lt;&gt;"",Компоненты!L183,"")</f>
        <v/>
      </c>
      <c r="M183" t="str">
        <f>IF(Компоненты!M183&lt;&gt;"",Компоненты!M183,"")</f>
        <v/>
      </c>
      <c r="N183" t="str">
        <f>IF(Компоненты!N183&lt;&gt;"",Компоненты!N183,"")</f>
        <v/>
      </c>
      <c r="O183" t="str">
        <f>IF(Компоненты!O183&lt;&gt;"",Компоненты!O183,"")</f>
        <v/>
      </c>
      <c r="P183" t="str">
        <f>IF(Компоненты!P183&lt;&gt;"",Компоненты!P183,"")</f>
        <v/>
      </c>
      <c r="Q183" t="str">
        <f>IF(Компоненты!Q183&lt;&gt;"",Компоненты!Q183,"")</f>
        <v/>
      </c>
      <c r="R183" t="str">
        <f>IF(Компоненты!R183&lt;&gt;"",Компоненты!R183,"")</f>
        <v/>
      </c>
      <c r="S183" t="str">
        <f>IF(Компоненты!S183&lt;&gt;"",Компоненты!S183,"")</f>
        <v/>
      </c>
      <c r="T183" t="str">
        <f>IF(Компоненты!T183&lt;&gt;"",Компоненты!T183,"")</f>
        <v/>
      </c>
      <c r="U183" t="str">
        <f>IF(Компоненты!U183&lt;&gt;"",Компоненты!U183,"")</f>
        <v/>
      </c>
    </row>
    <row r="184" spans="2:21">
      <c r="B184" t="str">
        <f>IF(Компоненты!B184&lt;&gt;"",Компоненты!B184,"")</f>
        <v/>
      </c>
      <c r="C184" t="str">
        <f>IF(Компоненты!C184&lt;&gt;"",Компоненты!C184,"")</f>
        <v/>
      </c>
      <c r="D184" t="str">
        <f>IF(Компоненты!D184&lt;&gt;"",Компоненты!D184,"")</f>
        <v/>
      </c>
      <c r="E184" t="str">
        <f>IF(Компоненты!E184&lt;&gt;"",Компоненты!E184,"")</f>
        <v/>
      </c>
      <c r="F184" t="str">
        <f>IF(Компоненты!F184&lt;&gt;"",Компоненты!F184,"")</f>
        <v/>
      </c>
      <c r="G184" t="str">
        <f>IF(Компоненты!G184&lt;&gt;"",Компоненты!G184,"")</f>
        <v/>
      </c>
      <c r="H184" t="str">
        <f>IF(Компоненты!H184&lt;&gt;"",Компоненты!H184,"")</f>
        <v/>
      </c>
      <c r="I184" t="str">
        <f>IF(Компоненты!I184&lt;&gt;"",Компоненты!I184,"")</f>
        <v/>
      </c>
      <c r="J184" t="str">
        <f>IF(Компоненты!J184&lt;&gt;"",Компоненты!J184,"")</f>
        <v/>
      </c>
      <c r="K184" t="str">
        <f>IF(Компоненты!K184&lt;&gt;"",Компоненты!K184,"")</f>
        <v/>
      </c>
      <c r="L184" t="str">
        <f>IF(Компоненты!L184&lt;&gt;"",Компоненты!L184,"")</f>
        <v/>
      </c>
      <c r="M184" t="str">
        <f>IF(Компоненты!M184&lt;&gt;"",Компоненты!M184,"")</f>
        <v/>
      </c>
      <c r="N184" t="str">
        <f>IF(Компоненты!N184&lt;&gt;"",Компоненты!N184,"")</f>
        <v/>
      </c>
      <c r="O184" t="str">
        <f>IF(Компоненты!O184&lt;&gt;"",Компоненты!O184,"")</f>
        <v/>
      </c>
      <c r="P184" t="str">
        <f>IF(Компоненты!P184&lt;&gt;"",Компоненты!P184,"")</f>
        <v/>
      </c>
      <c r="Q184" t="str">
        <f>IF(Компоненты!Q184&lt;&gt;"",Компоненты!Q184,"")</f>
        <v/>
      </c>
      <c r="R184" t="str">
        <f>IF(Компоненты!R184&lt;&gt;"",Компоненты!R184,"")</f>
        <v/>
      </c>
      <c r="S184" t="str">
        <f>IF(Компоненты!S184&lt;&gt;"",Компоненты!S184,"")</f>
        <v/>
      </c>
      <c r="T184" t="str">
        <f>IF(Компоненты!T184&lt;&gt;"",Компоненты!T184,"")</f>
        <v/>
      </c>
      <c r="U184" t="str">
        <f>IF(Компоненты!U184&lt;&gt;"",Компоненты!U184,"")</f>
        <v/>
      </c>
    </row>
    <row r="185" spans="2:21">
      <c r="B185" t="str">
        <f>IF(Компоненты!B185&lt;&gt;"",Компоненты!B185,"")</f>
        <v/>
      </c>
      <c r="C185" t="str">
        <f>IF(Компоненты!C185&lt;&gt;"",Компоненты!C185,"")</f>
        <v/>
      </c>
      <c r="D185" t="str">
        <f>IF(Компоненты!D185&lt;&gt;"",Компоненты!D185,"")</f>
        <v/>
      </c>
      <c r="E185" t="str">
        <f>IF(Компоненты!E185&lt;&gt;"",Компоненты!E185,"")</f>
        <v/>
      </c>
      <c r="F185" t="str">
        <f>IF(Компоненты!F185&lt;&gt;"",Компоненты!F185,"")</f>
        <v/>
      </c>
      <c r="G185" t="str">
        <f>IF(Компоненты!G185&lt;&gt;"",Компоненты!G185,"")</f>
        <v/>
      </c>
      <c r="H185" t="str">
        <f>IF(Компоненты!H185&lt;&gt;"",Компоненты!H185,"")</f>
        <v/>
      </c>
      <c r="I185" t="str">
        <f>IF(Компоненты!I185&lt;&gt;"",Компоненты!I185,"")</f>
        <v/>
      </c>
      <c r="J185" t="str">
        <f>IF(Компоненты!J185&lt;&gt;"",Компоненты!J185,"")</f>
        <v/>
      </c>
      <c r="K185" t="str">
        <f>IF(Компоненты!K185&lt;&gt;"",Компоненты!K185,"")</f>
        <v/>
      </c>
      <c r="L185" t="str">
        <f>IF(Компоненты!L185&lt;&gt;"",Компоненты!L185,"")</f>
        <v/>
      </c>
      <c r="M185" t="str">
        <f>IF(Компоненты!M185&lt;&gt;"",Компоненты!M185,"")</f>
        <v/>
      </c>
      <c r="N185" t="str">
        <f>IF(Компоненты!N185&lt;&gt;"",Компоненты!N185,"")</f>
        <v/>
      </c>
      <c r="O185" t="str">
        <f>IF(Компоненты!O185&lt;&gt;"",Компоненты!O185,"")</f>
        <v/>
      </c>
      <c r="P185" t="str">
        <f>IF(Компоненты!P185&lt;&gt;"",Компоненты!P185,"")</f>
        <v/>
      </c>
      <c r="Q185" t="str">
        <f>IF(Компоненты!Q185&lt;&gt;"",Компоненты!Q185,"")</f>
        <v/>
      </c>
      <c r="R185" t="str">
        <f>IF(Компоненты!R185&lt;&gt;"",Компоненты!R185,"")</f>
        <v/>
      </c>
      <c r="S185" t="str">
        <f>IF(Компоненты!S185&lt;&gt;"",Компоненты!S185,"")</f>
        <v/>
      </c>
      <c r="T185" t="str">
        <f>IF(Компоненты!T185&lt;&gt;"",Компоненты!T185,"")</f>
        <v/>
      </c>
      <c r="U185" t="str">
        <f>IF(Компоненты!U185&lt;&gt;"",Компоненты!U185,"")</f>
        <v/>
      </c>
    </row>
    <row r="186" spans="2:21">
      <c r="B186" t="str">
        <f>IF(Компоненты!B186&lt;&gt;"",Компоненты!B186,"")</f>
        <v/>
      </c>
      <c r="C186" t="str">
        <f>IF(Компоненты!C186&lt;&gt;"",Компоненты!C186,"")</f>
        <v/>
      </c>
      <c r="D186" t="str">
        <f>IF(Компоненты!D186&lt;&gt;"",Компоненты!D186,"")</f>
        <v/>
      </c>
      <c r="E186" t="str">
        <f>IF(Компоненты!E186&lt;&gt;"",Компоненты!E186,"")</f>
        <v/>
      </c>
      <c r="F186" t="str">
        <f>IF(Компоненты!F186&lt;&gt;"",Компоненты!F186,"")</f>
        <v/>
      </c>
      <c r="G186" t="str">
        <f>IF(Компоненты!G186&lt;&gt;"",Компоненты!G186,"")</f>
        <v/>
      </c>
      <c r="H186" t="str">
        <f>IF(Компоненты!H186&lt;&gt;"",Компоненты!H186,"")</f>
        <v/>
      </c>
      <c r="I186" t="str">
        <f>IF(Компоненты!I186&lt;&gt;"",Компоненты!I186,"")</f>
        <v/>
      </c>
      <c r="J186" t="str">
        <f>IF(Компоненты!J186&lt;&gt;"",Компоненты!J186,"")</f>
        <v/>
      </c>
      <c r="K186" t="str">
        <f>IF(Компоненты!K186&lt;&gt;"",Компоненты!K186,"")</f>
        <v/>
      </c>
      <c r="L186" t="str">
        <f>IF(Компоненты!L186&lt;&gt;"",Компоненты!L186,"")</f>
        <v/>
      </c>
      <c r="M186" t="str">
        <f>IF(Компоненты!M186&lt;&gt;"",Компоненты!M186,"")</f>
        <v/>
      </c>
      <c r="N186" t="str">
        <f>IF(Компоненты!N186&lt;&gt;"",Компоненты!N186,"")</f>
        <v/>
      </c>
      <c r="O186" t="str">
        <f>IF(Компоненты!O186&lt;&gt;"",Компоненты!O186,"")</f>
        <v/>
      </c>
      <c r="P186" t="str">
        <f>IF(Компоненты!P186&lt;&gt;"",Компоненты!P186,"")</f>
        <v/>
      </c>
      <c r="Q186" t="str">
        <f>IF(Компоненты!Q186&lt;&gt;"",Компоненты!Q186,"")</f>
        <v/>
      </c>
      <c r="R186" t="str">
        <f>IF(Компоненты!R186&lt;&gt;"",Компоненты!R186,"")</f>
        <v/>
      </c>
      <c r="S186" t="str">
        <f>IF(Компоненты!S186&lt;&gt;"",Компоненты!S186,"")</f>
        <v/>
      </c>
      <c r="T186" t="str">
        <f>IF(Компоненты!T186&lt;&gt;"",Компоненты!T186,"")</f>
        <v/>
      </c>
      <c r="U186" t="str">
        <f>IF(Компоненты!U186&lt;&gt;"",Компоненты!U186,"")</f>
        <v/>
      </c>
    </row>
    <row r="187" spans="2:21">
      <c r="B187" t="str">
        <f>IF(Компоненты!B187&lt;&gt;"",Компоненты!B187,"")</f>
        <v/>
      </c>
      <c r="C187" t="str">
        <f>IF(Компоненты!C187&lt;&gt;"",Компоненты!C187,"")</f>
        <v/>
      </c>
      <c r="D187" t="str">
        <f>IF(Компоненты!D187&lt;&gt;"",Компоненты!D187,"")</f>
        <v/>
      </c>
      <c r="E187" t="str">
        <f>IF(Компоненты!E187&lt;&gt;"",Компоненты!E187,"")</f>
        <v/>
      </c>
      <c r="F187" t="str">
        <f>IF(Компоненты!F187&lt;&gt;"",Компоненты!F187,"")</f>
        <v/>
      </c>
      <c r="G187" t="str">
        <f>IF(Компоненты!G187&lt;&gt;"",Компоненты!G187,"")</f>
        <v/>
      </c>
      <c r="H187" t="str">
        <f>IF(Компоненты!H187&lt;&gt;"",Компоненты!H187,"")</f>
        <v/>
      </c>
      <c r="I187" t="str">
        <f>IF(Компоненты!I187&lt;&gt;"",Компоненты!I187,"")</f>
        <v/>
      </c>
      <c r="J187" t="str">
        <f>IF(Компоненты!J187&lt;&gt;"",Компоненты!J187,"")</f>
        <v/>
      </c>
      <c r="K187" t="str">
        <f>IF(Компоненты!K187&lt;&gt;"",Компоненты!K187,"")</f>
        <v/>
      </c>
      <c r="L187" t="str">
        <f>IF(Компоненты!L187&lt;&gt;"",Компоненты!L187,"")</f>
        <v/>
      </c>
      <c r="M187" t="str">
        <f>IF(Компоненты!M187&lt;&gt;"",Компоненты!M187,"")</f>
        <v/>
      </c>
      <c r="N187" t="str">
        <f>IF(Компоненты!N187&lt;&gt;"",Компоненты!N187,"")</f>
        <v/>
      </c>
      <c r="O187" t="str">
        <f>IF(Компоненты!O187&lt;&gt;"",Компоненты!O187,"")</f>
        <v/>
      </c>
      <c r="P187" t="str">
        <f>IF(Компоненты!P187&lt;&gt;"",Компоненты!P187,"")</f>
        <v/>
      </c>
      <c r="Q187" t="str">
        <f>IF(Компоненты!Q187&lt;&gt;"",Компоненты!Q187,"")</f>
        <v/>
      </c>
      <c r="R187" t="str">
        <f>IF(Компоненты!R187&lt;&gt;"",Компоненты!R187,"")</f>
        <v/>
      </c>
      <c r="S187" t="str">
        <f>IF(Компоненты!S187&lt;&gt;"",Компоненты!S187,"")</f>
        <v/>
      </c>
      <c r="T187" t="str">
        <f>IF(Компоненты!T187&lt;&gt;"",Компоненты!T187,"")</f>
        <v/>
      </c>
      <c r="U187" t="str">
        <f>IF(Компоненты!U187&lt;&gt;"",Компоненты!U187,"")</f>
        <v/>
      </c>
    </row>
    <row r="188" spans="2:21">
      <c r="B188" t="str">
        <f>IF(Компоненты!B188&lt;&gt;"",Компоненты!B188,"")</f>
        <v/>
      </c>
      <c r="C188" t="str">
        <f>IF(Компоненты!C188&lt;&gt;"",Компоненты!C188,"")</f>
        <v/>
      </c>
      <c r="D188" t="str">
        <f>IF(Компоненты!D188&lt;&gt;"",Компоненты!D188,"")</f>
        <v/>
      </c>
      <c r="E188" t="str">
        <f>IF(Компоненты!E188&lt;&gt;"",Компоненты!E188,"")</f>
        <v/>
      </c>
      <c r="F188" t="str">
        <f>IF(Компоненты!F188&lt;&gt;"",Компоненты!F188,"")</f>
        <v/>
      </c>
      <c r="G188" t="str">
        <f>IF(Компоненты!G188&lt;&gt;"",Компоненты!G188,"")</f>
        <v/>
      </c>
      <c r="H188" t="str">
        <f>IF(Компоненты!H188&lt;&gt;"",Компоненты!H188,"")</f>
        <v/>
      </c>
      <c r="I188" t="str">
        <f>IF(Компоненты!I188&lt;&gt;"",Компоненты!I188,"")</f>
        <v/>
      </c>
      <c r="J188" t="str">
        <f>IF(Компоненты!J188&lt;&gt;"",Компоненты!J188,"")</f>
        <v/>
      </c>
      <c r="K188" t="str">
        <f>IF(Компоненты!K188&lt;&gt;"",Компоненты!K188,"")</f>
        <v/>
      </c>
      <c r="L188" t="str">
        <f>IF(Компоненты!L188&lt;&gt;"",Компоненты!L188,"")</f>
        <v/>
      </c>
      <c r="M188" t="str">
        <f>IF(Компоненты!M188&lt;&gt;"",Компоненты!M188,"")</f>
        <v/>
      </c>
      <c r="N188" t="str">
        <f>IF(Компоненты!N188&lt;&gt;"",Компоненты!N188,"")</f>
        <v/>
      </c>
      <c r="O188" t="str">
        <f>IF(Компоненты!O188&lt;&gt;"",Компоненты!O188,"")</f>
        <v/>
      </c>
      <c r="P188" t="str">
        <f>IF(Компоненты!P188&lt;&gt;"",Компоненты!P188,"")</f>
        <v/>
      </c>
      <c r="Q188" t="str">
        <f>IF(Компоненты!Q188&lt;&gt;"",Компоненты!Q188,"")</f>
        <v/>
      </c>
      <c r="R188" t="str">
        <f>IF(Компоненты!R188&lt;&gt;"",Компоненты!R188,"")</f>
        <v/>
      </c>
      <c r="S188" t="str">
        <f>IF(Компоненты!S188&lt;&gt;"",Компоненты!S188,"")</f>
        <v/>
      </c>
      <c r="T188" t="str">
        <f>IF(Компоненты!T188&lt;&gt;"",Компоненты!T188,"")</f>
        <v/>
      </c>
      <c r="U188" t="str">
        <f>IF(Компоненты!U188&lt;&gt;"",Компоненты!U188,"")</f>
        <v/>
      </c>
    </row>
    <row r="189" spans="2:21">
      <c r="B189" t="str">
        <f>IF(Компоненты!B189&lt;&gt;"",Компоненты!B189,"")</f>
        <v/>
      </c>
      <c r="C189" t="str">
        <f>IF(Компоненты!C189&lt;&gt;"",Компоненты!C189,"")</f>
        <v/>
      </c>
      <c r="D189" t="str">
        <f>IF(Компоненты!D189&lt;&gt;"",Компоненты!D189,"")</f>
        <v/>
      </c>
      <c r="E189" t="str">
        <f>IF(Компоненты!E189&lt;&gt;"",Компоненты!E189,"")</f>
        <v/>
      </c>
      <c r="F189" t="str">
        <f>IF(Компоненты!F189&lt;&gt;"",Компоненты!F189,"")</f>
        <v/>
      </c>
      <c r="G189" t="str">
        <f>IF(Компоненты!G189&lt;&gt;"",Компоненты!G189,"")</f>
        <v/>
      </c>
      <c r="H189" t="str">
        <f>IF(Компоненты!H189&lt;&gt;"",Компоненты!H189,"")</f>
        <v/>
      </c>
      <c r="I189" t="str">
        <f>IF(Компоненты!I189&lt;&gt;"",Компоненты!I189,"")</f>
        <v/>
      </c>
      <c r="J189" t="str">
        <f>IF(Компоненты!J189&lt;&gt;"",Компоненты!J189,"")</f>
        <v/>
      </c>
      <c r="K189" t="str">
        <f>IF(Компоненты!K189&lt;&gt;"",Компоненты!K189,"")</f>
        <v/>
      </c>
      <c r="L189" t="str">
        <f>IF(Компоненты!L189&lt;&gt;"",Компоненты!L189,"")</f>
        <v/>
      </c>
      <c r="M189" t="str">
        <f>IF(Компоненты!M189&lt;&gt;"",Компоненты!M189,"")</f>
        <v/>
      </c>
      <c r="N189" t="str">
        <f>IF(Компоненты!N189&lt;&gt;"",Компоненты!N189,"")</f>
        <v/>
      </c>
      <c r="O189" t="str">
        <f>IF(Компоненты!O189&lt;&gt;"",Компоненты!O189,"")</f>
        <v/>
      </c>
      <c r="P189" t="str">
        <f>IF(Компоненты!P189&lt;&gt;"",Компоненты!P189,"")</f>
        <v/>
      </c>
      <c r="Q189" t="str">
        <f>IF(Компоненты!Q189&lt;&gt;"",Компоненты!Q189,"")</f>
        <v/>
      </c>
      <c r="R189" t="str">
        <f>IF(Компоненты!R189&lt;&gt;"",Компоненты!R189,"")</f>
        <v/>
      </c>
      <c r="S189" t="str">
        <f>IF(Компоненты!S189&lt;&gt;"",Компоненты!S189,"")</f>
        <v/>
      </c>
      <c r="T189" t="str">
        <f>IF(Компоненты!T189&lt;&gt;"",Компоненты!T189,"")</f>
        <v/>
      </c>
      <c r="U189" t="str">
        <f>IF(Компоненты!U189&lt;&gt;"",Компоненты!U189,"")</f>
        <v/>
      </c>
    </row>
    <row r="190" spans="2:21">
      <c r="B190" t="str">
        <f>IF(Компоненты!B190&lt;&gt;"",Компоненты!B190,"")</f>
        <v/>
      </c>
      <c r="C190" t="str">
        <f>IF(Компоненты!C190&lt;&gt;"",Компоненты!C190,"")</f>
        <v/>
      </c>
      <c r="D190" t="str">
        <f>IF(Компоненты!D190&lt;&gt;"",Компоненты!D190,"")</f>
        <v/>
      </c>
      <c r="E190" t="str">
        <f>IF(Компоненты!E190&lt;&gt;"",Компоненты!E190,"")</f>
        <v/>
      </c>
      <c r="F190" t="str">
        <f>IF(Компоненты!F190&lt;&gt;"",Компоненты!F190,"")</f>
        <v/>
      </c>
      <c r="G190" t="str">
        <f>IF(Компоненты!G190&lt;&gt;"",Компоненты!G190,"")</f>
        <v/>
      </c>
      <c r="H190" t="str">
        <f>IF(Компоненты!H190&lt;&gt;"",Компоненты!H190,"")</f>
        <v/>
      </c>
      <c r="I190" t="str">
        <f>IF(Компоненты!I190&lt;&gt;"",Компоненты!I190,"")</f>
        <v/>
      </c>
      <c r="J190" t="str">
        <f>IF(Компоненты!J190&lt;&gt;"",Компоненты!J190,"")</f>
        <v/>
      </c>
      <c r="K190" t="str">
        <f>IF(Компоненты!K190&lt;&gt;"",Компоненты!K190,"")</f>
        <v/>
      </c>
      <c r="L190" t="str">
        <f>IF(Компоненты!L190&lt;&gt;"",Компоненты!L190,"")</f>
        <v/>
      </c>
      <c r="M190" t="str">
        <f>IF(Компоненты!M190&lt;&gt;"",Компоненты!M190,"")</f>
        <v/>
      </c>
      <c r="N190" t="str">
        <f>IF(Компоненты!N190&lt;&gt;"",Компоненты!N190,"")</f>
        <v/>
      </c>
      <c r="O190" t="str">
        <f>IF(Компоненты!O190&lt;&gt;"",Компоненты!O190,"")</f>
        <v/>
      </c>
      <c r="P190" t="str">
        <f>IF(Компоненты!P190&lt;&gt;"",Компоненты!P190,"")</f>
        <v/>
      </c>
      <c r="Q190" t="str">
        <f>IF(Компоненты!Q190&lt;&gt;"",Компоненты!Q190,"")</f>
        <v/>
      </c>
      <c r="R190" t="str">
        <f>IF(Компоненты!R190&lt;&gt;"",Компоненты!R190,"")</f>
        <v/>
      </c>
      <c r="S190" t="str">
        <f>IF(Компоненты!S190&lt;&gt;"",Компоненты!S190,"")</f>
        <v/>
      </c>
      <c r="T190" t="str">
        <f>IF(Компоненты!T190&lt;&gt;"",Компоненты!T190,"")</f>
        <v/>
      </c>
      <c r="U190" t="str">
        <f>IF(Компоненты!U190&lt;&gt;"",Компоненты!U190,"")</f>
        <v/>
      </c>
    </row>
    <row r="191" spans="2:21">
      <c r="B191" t="str">
        <f>IF(Компоненты!B191&lt;&gt;"",Компоненты!B191,"")</f>
        <v/>
      </c>
      <c r="C191" t="str">
        <f>IF(Компоненты!C191&lt;&gt;"",Компоненты!C191,"")</f>
        <v/>
      </c>
      <c r="D191" t="str">
        <f>IF(Компоненты!D191&lt;&gt;"",Компоненты!D191,"")</f>
        <v/>
      </c>
      <c r="E191" t="str">
        <f>IF(Компоненты!E191&lt;&gt;"",Компоненты!E191,"")</f>
        <v/>
      </c>
      <c r="F191" t="str">
        <f>IF(Компоненты!F191&lt;&gt;"",Компоненты!F191,"")</f>
        <v/>
      </c>
      <c r="G191" t="str">
        <f>IF(Компоненты!G191&lt;&gt;"",Компоненты!G191,"")</f>
        <v/>
      </c>
      <c r="H191" t="str">
        <f>IF(Компоненты!H191&lt;&gt;"",Компоненты!H191,"")</f>
        <v/>
      </c>
      <c r="I191" t="str">
        <f>IF(Компоненты!I191&lt;&gt;"",Компоненты!I191,"")</f>
        <v/>
      </c>
      <c r="J191" t="str">
        <f>IF(Компоненты!J191&lt;&gt;"",Компоненты!J191,"")</f>
        <v/>
      </c>
      <c r="K191" t="str">
        <f>IF(Компоненты!K191&lt;&gt;"",Компоненты!K191,"")</f>
        <v/>
      </c>
      <c r="L191" t="str">
        <f>IF(Компоненты!L191&lt;&gt;"",Компоненты!L191,"")</f>
        <v/>
      </c>
      <c r="M191" t="str">
        <f>IF(Компоненты!M191&lt;&gt;"",Компоненты!M191,"")</f>
        <v/>
      </c>
      <c r="N191" t="str">
        <f>IF(Компоненты!N191&lt;&gt;"",Компоненты!N191,"")</f>
        <v/>
      </c>
      <c r="O191" t="str">
        <f>IF(Компоненты!O191&lt;&gt;"",Компоненты!O191,"")</f>
        <v/>
      </c>
      <c r="P191" t="str">
        <f>IF(Компоненты!P191&lt;&gt;"",Компоненты!P191,"")</f>
        <v/>
      </c>
      <c r="Q191" t="str">
        <f>IF(Компоненты!Q191&lt;&gt;"",Компоненты!Q191,"")</f>
        <v/>
      </c>
      <c r="R191" t="str">
        <f>IF(Компоненты!R191&lt;&gt;"",Компоненты!R191,"")</f>
        <v/>
      </c>
      <c r="S191" t="str">
        <f>IF(Компоненты!S191&lt;&gt;"",Компоненты!S191,"")</f>
        <v/>
      </c>
      <c r="T191" t="str">
        <f>IF(Компоненты!T191&lt;&gt;"",Компоненты!T191,"")</f>
        <v/>
      </c>
      <c r="U191" t="str">
        <f>IF(Компоненты!U191&lt;&gt;"",Компоненты!U191,"")</f>
        <v/>
      </c>
    </row>
    <row r="192" spans="2:21">
      <c r="B192" t="str">
        <f>IF(Компоненты!B192&lt;&gt;"",Компоненты!B192,"")</f>
        <v/>
      </c>
      <c r="C192" t="str">
        <f>IF(Компоненты!C192&lt;&gt;"",Компоненты!C192,"")</f>
        <v/>
      </c>
      <c r="D192" t="str">
        <f>IF(Компоненты!D192&lt;&gt;"",Компоненты!D192,"")</f>
        <v/>
      </c>
      <c r="E192" t="str">
        <f>IF(Компоненты!E192&lt;&gt;"",Компоненты!E192,"")</f>
        <v/>
      </c>
      <c r="F192" t="str">
        <f>IF(Компоненты!F192&lt;&gt;"",Компоненты!F192,"")</f>
        <v/>
      </c>
      <c r="G192" t="str">
        <f>IF(Компоненты!G192&lt;&gt;"",Компоненты!G192,"")</f>
        <v/>
      </c>
      <c r="H192" t="str">
        <f>IF(Компоненты!H192&lt;&gt;"",Компоненты!H192,"")</f>
        <v/>
      </c>
      <c r="I192" t="str">
        <f>IF(Компоненты!I192&lt;&gt;"",Компоненты!I192,"")</f>
        <v/>
      </c>
      <c r="J192" t="str">
        <f>IF(Компоненты!J192&lt;&gt;"",Компоненты!J192,"")</f>
        <v/>
      </c>
      <c r="K192" t="str">
        <f>IF(Компоненты!K192&lt;&gt;"",Компоненты!K192,"")</f>
        <v/>
      </c>
      <c r="L192" t="str">
        <f>IF(Компоненты!L192&lt;&gt;"",Компоненты!L192,"")</f>
        <v/>
      </c>
      <c r="M192" t="str">
        <f>IF(Компоненты!M192&lt;&gt;"",Компоненты!M192,"")</f>
        <v/>
      </c>
      <c r="N192" t="str">
        <f>IF(Компоненты!N192&lt;&gt;"",Компоненты!N192,"")</f>
        <v/>
      </c>
      <c r="O192" t="str">
        <f>IF(Компоненты!O192&lt;&gt;"",Компоненты!O192,"")</f>
        <v/>
      </c>
      <c r="P192" t="str">
        <f>IF(Компоненты!P192&lt;&gt;"",Компоненты!P192,"")</f>
        <v/>
      </c>
      <c r="Q192" t="str">
        <f>IF(Компоненты!Q192&lt;&gt;"",Компоненты!Q192,"")</f>
        <v/>
      </c>
      <c r="R192" t="str">
        <f>IF(Компоненты!R192&lt;&gt;"",Компоненты!R192,"")</f>
        <v/>
      </c>
      <c r="S192" t="str">
        <f>IF(Компоненты!S192&lt;&gt;"",Компоненты!S192,"")</f>
        <v/>
      </c>
      <c r="T192" t="str">
        <f>IF(Компоненты!T192&lt;&gt;"",Компоненты!T192,"")</f>
        <v/>
      </c>
      <c r="U192" t="str">
        <f>IF(Компоненты!U192&lt;&gt;"",Компоненты!U192,"")</f>
        <v/>
      </c>
    </row>
    <row r="193" spans="2:21">
      <c r="B193" t="str">
        <f>IF(Компоненты!B193&lt;&gt;"",Компоненты!B193,"")</f>
        <v/>
      </c>
      <c r="C193" t="str">
        <f>IF(Компоненты!C193&lt;&gt;"",Компоненты!C193,"")</f>
        <v/>
      </c>
      <c r="D193" t="str">
        <f>IF(Компоненты!D193&lt;&gt;"",Компоненты!D193,"")</f>
        <v/>
      </c>
      <c r="E193" t="str">
        <f>IF(Компоненты!E193&lt;&gt;"",Компоненты!E193,"")</f>
        <v/>
      </c>
      <c r="F193" t="str">
        <f>IF(Компоненты!F193&lt;&gt;"",Компоненты!F193,"")</f>
        <v/>
      </c>
      <c r="G193" t="str">
        <f>IF(Компоненты!G193&lt;&gt;"",Компоненты!G193,"")</f>
        <v/>
      </c>
      <c r="H193" t="str">
        <f>IF(Компоненты!H193&lt;&gt;"",Компоненты!H193,"")</f>
        <v/>
      </c>
      <c r="I193" t="str">
        <f>IF(Компоненты!I193&lt;&gt;"",Компоненты!I193,"")</f>
        <v/>
      </c>
      <c r="J193" t="str">
        <f>IF(Компоненты!J193&lt;&gt;"",Компоненты!J193,"")</f>
        <v/>
      </c>
      <c r="K193" t="str">
        <f>IF(Компоненты!K193&lt;&gt;"",Компоненты!K193,"")</f>
        <v/>
      </c>
      <c r="L193" t="str">
        <f>IF(Компоненты!L193&lt;&gt;"",Компоненты!L193,"")</f>
        <v/>
      </c>
      <c r="M193" t="str">
        <f>IF(Компоненты!M193&lt;&gt;"",Компоненты!M193,"")</f>
        <v/>
      </c>
      <c r="N193" t="str">
        <f>IF(Компоненты!N193&lt;&gt;"",Компоненты!N193,"")</f>
        <v/>
      </c>
      <c r="O193" t="str">
        <f>IF(Компоненты!O193&lt;&gt;"",Компоненты!O193,"")</f>
        <v/>
      </c>
      <c r="P193" t="str">
        <f>IF(Компоненты!P193&lt;&gt;"",Компоненты!P193,"")</f>
        <v/>
      </c>
      <c r="Q193" t="str">
        <f>IF(Компоненты!Q193&lt;&gt;"",Компоненты!Q193,"")</f>
        <v/>
      </c>
      <c r="R193" t="str">
        <f>IF(Компоненты!R193&lt;&gt;"",Компоненты!R193,"")</f>
        <v/>
      </c>
      <c r="S193" t="str">
        <f>IF(Компоненты!S193&lt;&gt;"",Компоненты!S193,"")</f>
        <v/>
      </c>
      <c r="T193" t="str">
        <f>IF(Компоненты!T193&lt;&gt;"",Компоненты!T193,"")</f>
        <v/>
      </c>
      <c r="U193" t="str">
        <f>IF(Компоненты!U193&lt;&gt;"",Компоненты!U193,"")</f>
        <v/>
      </c>
    </row>
    <row r="194" spans="2:21">
      <c r="B194" t="str">
        <f>IF(Компоненты!B194&lt;&gt;"",Компоненты!B194,"")</f>
        <v/>
      </c>
      <c r="C194" t="str">
        <f>IF(Компоненты!C194&lt;&gt;"",Компоненты!C194,"")</f>
        <v/>
      </c>
      <c r="D194" t="str">
        <f>IF(Компоненты!D194&lt;&gt;"",Компоненты!D194,"")</f>
        <v/>
      </c>
      <c r="E194" t="str">
        <f>IF(Компоненты!E194&lt;&gt;"",Компоненты!E194,"")</f>
        <v/>
      </c>
      <c r="F194" t="str">
        <f>IF(Компоненты!F194&lt;&gt;"",Компоненты!F194,"")</f>
        <v/>
      </c>
      <c r="G194" t="str">
        <f>IF(Компоненты!G194&lt;&gt;"",Компоненты!G194,"")</f>
        <v/>
      </c>
      <c r="H194" t="str">
        <f>IF(Компоненты!H194&lt;&gt;"",Компоненты!H194,"")</f>
        <v/>
      </c>
      <c r="I194" t="str">
        <f>IF(Компоненты!I194&lt;&gt;"",Компоненты!I194,"")</f>
        <v/>
      </c>
      <c r="J194" t="str">
        <f>IF(Компоненты!J194&lt;&gt;"",Компоненты!J194,"")</f>
        <v/>
      </c>
      <c r="K194" t="str">
        <f>IF(Компоненты!K194&lt;&gt;"",Компоненты!K194,"")</f>
        <v/>
      </c>
      <c r="L194" t="str">
        <f>IF(Компоненты!L194&lt;&gt;"",Компоненты!L194,"")</f>
        <v/>
      </c>
      <c r="M194" t="str">
        <f>IF(Компоненты!M194&lt;&gt;"",Компоненты!M194,"")</f>
        <v/>
      </c>
      <c r="N194" t="str">
        <f>IF(Компоненты!N194&lt;&gt;"",Компоненты!N194,"")</f>
        <v/>
      </c>
      <c r="O194" t="str">
        <f>IF(Компоненты!O194&lt;&gt;"",Компоненты!O194,"")</f>
        <v/>
      </c>
      <c r="P194" t="str">
        <f>IF(Компоненты!P194&lt;&gt;"",Компоненты!P194,"")</f>
        <v/>
      </c>
      <c r="Q194" t="str">
        <f>IF(Компоненты!Q194&lt;&gt;"",Компоненты!Q194,"")</f>
        <v/>
      </c>
      <c r="R194" t="str">
        <f>IF(Компоненты!R194&lt;&gt;"",Компоненты!R194,"")</f>
        <v/>
      </c>
      <c r="S194" t="str">
        <f>IF(Компоненты!S194&lt;&gt;"",Компоненты!S194,"")</f>
        <v/>
      </c>
      <c r="T194" t="str">
        <f>IF(Компоненты!T194&lt;&gt;"",Компоненты!T194,"")</f>
        <v/>
      </c>
      <c r="U194" t="str">
        <f>IF(Компоненты!U194&lt;&gt;"",Компоненты!U194,"")</f>
        <v/>
      </c>
    </row>
    <row r="195" spans="2:21">
      <c r="B195" t="str">
        <f>IF(Компоненты!B195&lt;&gt;"",Компоненты!B195,"")</f>
        <v/>
      </c>
      <c r="C195" t="str">
        <f>IF(Компоненты!C195&lt;&gt;"",Компоненты!C195,"")</f>
        <v/>
      </c>
      <c r="D195" t="str">
        <f>IF(Компоненты!D195&lt;&gt;"",Компоненты!D195,"")</f>
        <v/>
      </c>
      <c r="E195" t="str">
        <f>IF(Компоненты!E195&lt;&gt;"",Компоненты!E195,"")</f>
        <v/>
      </c>
      <c r="F195" t="str">
        <f>IF(Компоненты!F195&lt;&gt;"",Компоненты!F195,"")</f>
        <v/>
      </c>
      <c r="G195" t="str">
        <f>IF(Компоненты!G195&lt;&gt;"",Компоненты!G195,"")</f>
        <v/>
      </c>
      <c r="H195" t="str">
        <f>IF(Компоненты!H195&lt;&gt;"",Компоненты!H195,"")</f>
        <v/>
      </c>
      <c r="I195" t="str">
        <f>IF(Компоненты!I195&lt;&gt;"",Компоненты!I195,"")</f>
        <v/>
      </c>
      <c r="J195" t="str">
        <f>IF(Компоненты!J195&lt;&gt;"",Компоненты!J195,"")</f>
        <v/>
      </c>
      <c r="K195" t="str">
        <f>IF(Компоненты!K195&lt;&gt;"",Компоненты!K195,"")</f>
        <v/>
      </c>
      <c r="L195" t="str">
        <f>IF(Компоненты!L195&lt;&gt;"",Компоненты!L195,"")</f>
        <v/>
      </c>
      <c r="M195" t="str">
        <f>IF(Компоненты!M195&lt;&gt;"",Компоненты!M195,"")</f>
        <v/>
      </c>
      <c r="N195" t="str">
        <f>IF(Компоненты!N195&lt;&gt;"",Компоненты!N195,"")</f>
        <v/>
      </c>
      <c r="O195" t="str">
        <f>IF(Компоненты!O195&lt;&gt;"",Компоненты!O195,"")</f>
        <v/>
      </c>
      <c r="P195" t="str">
        <f>IF(Компоненты!P195&lt;&gt;"",Компоненты!P195,"")</f>
        <v/>
      </c>
      <c r="Q195" t="str">
        <f>IF(Компоненты!Q195&lt;&gt;"",Компоненты!Q195,"")</f>
        <v/>
      </c>
      <c r="R195" t="str">
        <f>IF(Компоненты!R195&lt;&gt;"",Компоненты!R195,"")</f>
        <v/>
      </c>
      <c r="S195" t="str">
        <f>IF(Компоненты!S195&lt;&gt;"",Компоненты!S195,"")</f>
        <v/>
      </c>
      <c r="T195" t="str">
        <f>IF(Компоненты!T195&lt;&gt;"",Компоненты!T195,"")</f>
        <v/>
      </c>
      <c r="U195" t="str">
        <f>IF(Компоненты!U195&lt;&gt;"",Компоненты!U195,"")</f>
        <v/>
      </c>
    </row>
    <row r="196" spans="2:21">
      <c r="B196" t="str">
        <f>IF(Компоненты!B196&lt;&gt;"",Компоненты!B196,"")</f>
        <v/>
      </c>
      <c r="C196" t="str">
        <f>IF(Компоненты!C196&lt;&gt;"",Компоненты!C196,"")</f>
        <v/>
      </c>
      <c r="D196" t="str">
        <f>IF(Компоненты!D196&lt;&gt;"",Компоненты!D196,"")</f>
        <v/>
      </c>
      <c r="E196" t="str">
        <f>IF(Компоненты!E196&lt;&gt;"",Компоненты!E196,"")</f>
        <v/>
      </c>
      <c r="F196" t="str">
        <f>IF(Компоненты!F196&lt;&gt;"",Компоненты!F196,"")</f>
        <v/>
      </c>
      <c r="G196" t="str">
        <f>IF(Компоненты!G196&lt;&gt;"",Компоненты!G196,"")</f>
        <v/>
      </c>
      <c r="H196" t="str">
        <f>IF(Компоненты!H196&lt;&gt;"",Компоненты!H196,"")</f>
        <v/>
      </c>
      <c r="I196" t="str">
        <f>IF(Компоненты!I196&lt;&gt;"",Компоненты!I196,"")</f>
        <v/>
      </c>
      <c r="J196" t="str">
        <f>IF(Компоненты!J196&lt;&gt;"",Компоненты!J196,"")</f>
        <v/>
      </c>
      <c r="K196" t="str">
        <f>IF(Компоненты!K196&lt;&gt;"",Компоненты!K196,"")</f>
        <v/>
      </c>
      <c r="L196" t="str">
        <f>IF(Компоненты!L196&lt;&gt;"",Компоненты!L196,"")</f>
        <v/>
      </c>
      <c r="M196" t="str">
        <f>IF(Компоненты!M196&lt;&gt;"",Компоненты!M196,"")</f>
        <v/>
      </c>
      <c r="N196" t="str">
        <f>IF(Компоненты!N196&lt;&gt;"",Компоненты!N196,"")</f>
        <v/>
      </c>
      <c r="O196" t="str">
        <f>IF(Компоненты!O196&lt;&gt;"",Компоненты!O196,"")</f>
        <v/>
      </c>
      <c r="P196" t="str">
        <f>IF(Компоненты!P196&lt;&gt;"",Компоненты!P196,"")</f>
        <v/>
      </c>
      <c r="Q196" t="str">
        <f>IF(Компоненты!Q196&lt;&gt;"",Компоненты!Q196,"")</f>
        <v/>
      </c>
      <c r="R196" t="str">
        <f>IF(Компоненты!R196&lt;&gt;"",Компоненты!R196,"")</f>
        <v/>
      </c>
      <c r="S196" t="str">
        <f>IF(Компоненты!S196&lt;&gt;"",Компоненты!S196,"")</f>
        <v/>
      </c>
      <c r="T196" t="str">
        <f>IF(Компоненты!T196&lt;&gt;"",Компоненты!T196,"")</f>
        <v/>
      </c>
      <c r="U196" t="str">
        <f>IF(Компоненты!U196&lt;&gt;"",Компоненты!U196,"")</f>
        <v/>
      </c>
    </row>
    <row r="197" spans="2:21">
      <c r="B197" t="str">
        <f>IF(Компоненты!B197&lt;&gt;"",Компоненты!B197,"")</f>
        <v/>
      </c>
      <c r="C197" t="str">
        <f>IF(Компоненты!C197&lt;&gt;"",Компоненты!C197,"")</f>
        <v/>
      </c>
      <c r="D197" t="str">
        <f>IF(Компоненты!D197&lt;&gt;"",Компоненты!D197,"")</f>
        <v/>
      </c>
      <c r="E197" t="str">
        <f>IF(Компоненты!E197&lt;&gt;"",Компоненты!E197,"")</f>
        <v/>
      </c>
      <c r="F197" t="str">
        <f>IF(Компоненты!F197&lt;&gt;"",Компоненты!F197,"")</f>
        <v/>
      </c>
      <c r="G197" t="str">
        <f>IF(Компоненты!G197&lt;&gt;"",Компоненты!G197,"")</f>
        <v/>
      </c>
      <c r="H197" t="str">
        <f>IF(Компоненты!H197&lt;&gt;"",Компоненты!H197,"")</f>
        <v/>
      </c>
      <c r="I197" t="str">
        <f>IF(Компоненты!I197&lt;&gt;"",Компоненты!I197,"")</f>
        <v/>
      </c>
      <c r="J197" t="str">
        <f>IF(Компоненты!J197&lt;&gt;"",Компоненты!J197,"")</f>
        <v/>
      </c>
      <c r="K197" t="str">
        <f>IF(Компоненты!K197&lt;&gt;"",Компоненты!K197,"")</f>
        <v/>
      </c>
      <c r="L197" t="str">
        <f>IF(Компоненты!L197&lt;&gt;"",Компоненты!L197,"")</f>
        <v/>
      </c>
      <c r="M197" t="str">
        <f>IF(Компоненты!M197&lt;&gt;"",Компоненты!M197,"")</f>
        <v/>
      </c>
      <c r="N197" t="str">
        <f>IF(Компоненты!N197&lt;&gt;"",Компоненты!N197,"")</f>
        <v/>
      </c>
      <c r="O197" t="str">
        <f>IF(Компоненты!O197&lt;&gt;"",Компоненты!O197,"")</f>
        <v/>
      </c>
      <c r="P197" t="str">
        <f>IF(Компоненты!P197&lt;&gt;"",Компоненты!P197,"")</f>
        <v/>
      </c>
      <c r="Q197" t="str">
        <f>IF(Компоненты!Q197&lt;&gt;"",Компоненты!Q197,"")</f>
        <v/>
      </c>
      <c r="R197" t="str">
        <f>IF(Компоненты!R197&lt;&gt;"",Компоненты!R197,"")</f>
        <v/>
      </c>
      <c r="S197" t="str">
        <f>IF(Компоненты!S197&lt;&gt;"",Компоненты!S197,"")</f>
        <v/>
      </c>
      <c r="T197" t="str">
        <f>IF(Компоненты!T197&lt;&gt;"",Компоненты!T197,"")</f>
        <v/>
      </c>
      <c r="U197" t="str">
        <f>IF(Компоненты!U197&lt;&gt;"",Компоненты!U197,"")</f>
        <v/>
      </c>
    </row>
    <row r="198" spans="2:21">
      <c r="B198" t="str">
        <f>IF(Компоненты!B198&lt;&gt;"",Компоненты!B198,"")</f>
        <v/>
      </c>
      <c r="C198" t="str">
        <f>IF(Компоненты!C198&lt;&gt;"",Компоненты!C198,"")</f>
        <v/>
      </c>
      <c r="D198" t="str">
        <f>IF(Компоненты!D198&lt;&gt;"",Компоненты!D198,"")</f>
        <v/>
      </c>
      <c r="E198" t="str">
        <f>IF(Компоненты!E198&lt;&gt;"",Компоненты!E198,"")</f>
        <v/>
      </c>
      <c r="F198" t="str">
        <f>IF(Компоненты!F198&lt;&gt;"",Компоненты!F198,"")</f>
        <v/>
      </c>
      <c r="G198" t="str">
        <f>IF(Компоненты!G198&lt;&gt;"",Компоненты!G198,"")</f>
        <v/>
      </c>
      <c r="H198" t="str">
        <f>IF(Компоненты!H198&lt;&gt;"",Компоненты!H198,"")</f>
        <v/>
      </c>
      <c r="I198" t="str">
        <f>IF(Компоненты!I198&lt;&gt;"",Компоненты!I198,"")</f>
        <v/>
      </c>
      <c r="J198" t="str">
        <f>IF(Компоненты!J198&lt;&gt;"",Компоненты!J198,"")</f>
        <v/>
      </c>
      <c r="K198" t="str">
        <f>IF(Компоненты!K198&lt;&gt;"",Компоненты!K198,"")</f>
        <v/>
      </c>
      <c r="L198" t="str">
        <f>IF(Компоненты!L198&lt;&gt;"",Компоненты!L198,"")</f>
        <v/>
      </c>
      <c r="M198" t="str">
        <f>IF(Компоненты!M198&lt;&gt;"",Компоненты!M198,"")</f>
        <v/>
      </c>
      <c r="N198" t="str">
        <f>IF(Компоненты!N198&lt;&gt;"",Компоненты!N198,"")</f>
        <v/>
      </c>
      <c r="O198" t="str">
        <f>IF(Компоненты!O198&lt;&gt;"",Компоненты!O198,"")</f>
        <v/>
      </c>
      <c r="P198" t="str">
        <f>IF(Компоненты!P198&lt;&gt;"",Компоненты!P198,"")</f>
        <v/>
      </c>
      <c r="Q198" t="str">
        <f>IF(Компоненты!Q198&lt;&gt;"",Компоненты!Q198,"")</f>
        <v/>
      </c>
      <c r="R198" t="str">
        <f>IF(Компоненты!R198&lt;&gt;"",Компоненты!R198,"")</f>
        <v/>
      </c>
      <c r="S198" t="str">
        <f>IF(Компоненты!S198&lt;&gt;"",Компоненты!S198,"")</f>
        <v/>
      </c>
      <c r="T198" t="str">
        <f>IF(Компоненты!T198&lt;&gt;"",Компоненты!T198,"")</f>
        <v/>
      </c>
      <c r="U198" t="str">
        <f>IF(Компоненты!U198&lt;&gt;"",Компоненты!U198,"")</f>
        <v/>
      </c>
    </row>
    <row r="199" spans="2:21">
      <c r="B199" t="str">
        <f>IF(Компоненты!B199&lt;&gt;"",Компоненты!B199,"")</f>
        <v/>
      </c>
      <c r="C199" t="str">
        <f>IF(Компоненты!C199&lt;&gt;"",Компоненты!C199,"")</f>
        <v/>
      </c>
      <c r="D199" t="str">
        <f>IF(Компоненты!D199&lt;&gt;"",Компоненты!D199,"")</f>
        <v/>
      </c>
      <c r="E199" t="str">
        <f>IF(Компоненты!E199&lt;&gt;"",Компоненты!E199,"")</f>
        <v/>
      </c>
      <c r="F199" t="str">
        <f>IF(Компоненты!F199&lt;&gt;"",Компоненты!F199,"")</f>
        <v/>
      </c>
      <c r="G199" t="str">
        <f>IF(Компоненты!G199&lt;&gt;"",Компоненты!G199,"")</f>
        <v/>
      </c>
      <c r="H199" t="str">
        <f>IF(Компоненты!H199&lt;&gt;"",Компоненты!H199,"")</f>
        <v/>
      </c>
      <c r="I199" t="str">
        <f>IF(Компоненты!I199&lt;&gt;"",Компоненты!I199,"")</f>
        <v/>
      </c>
      <c r="J199" t="str">
        <f>IF(Компоненты!J199&lt;&gt;"",Компоненты!J199,"")</f>
        <v/>
      </c>
      <c r="K199" t="str">
        <f>IF(Компоненты!K199&lt;&gt;"",Компоненты!K199,"")</f>
        <v/>
      </c>
      <c r="L199" t="str">
        <f>IF(Компоненты!L199&lt;&gt;"",Компоненты!L199,"")</f>
        <v/>
      </c>
      <c r="M199" t="str">
        <f>IF(Компоненты!M199&lt;&gt;"",Компоненты!M199,"")</f>
        <v/>
      </c>
      <c r="N199" t="str">
        <f>IF(Компоненты!N199&lt;&gt;"",Компоненты!N199,"")</f>
        <v/>
      </c>
      <c r="O199" t="str">
        <f>IF(Компоненты!O199&lt;&gt;"",Компоненты!O199,"")</f>
        <v/>
      </c>
      <c r="P199" t="str">
        <f>IF(Компоненты!P199&lt;&gt;"",Компоненты!P199,"")</f>
        <v/>
      </c>
      <c r="Q199" t="str">
        <f>IF(Компоненты!Q199&lt;&gt;"",Компоненты!Q199,"")</f>
        <v/>
      </c>
      <c r="R199" t="str">
        <f>IF(Компоненты!R199&lt;&gt;"",Компоненты!R199,"")</f>
        <v/>
      </c>
      <c r="S199" t="str">
        <f>IF(Компоненты!S199&lt;&gt;"",Компоненты!S199,"")</f>
        <v/>
      </c>
      <c r="T199" t="str">
        <f>IF(Компоненты!T199&lt;&gt;"",Компоненты!T199,"")</f>
        <v/>
      </c>
      <c r="U199" t="str">
        <f>IF(Компоненты!U199&lt;&gt;"",Компоненты!U199,"")</f>
        <v/>
      </c>
    </row>
    <row r="200" spans="2:21">
      <c r="B200" t="str">
        <f>IF(Компоненты!B200&lt;&gt;"",Компоненты!B200,"")</f>
        <v/>
      </c>
      <c r="C200" t="str">
        <f>IF(Компоненты!C200&lt;&gt;"",Компоненты!C200,"")</f>
        <v/>
      </c>
      <c r="D200" t="str">
        <f>IF(Компоненты!D200&lt;&gt;"",Компоненты!D200,"")</f>
        <v/>
      </c>
      <c r="E200" t="str">
        <f>IF(Компоненты!E200&lt;&gt;"",Компоненты!E200,"")</f>
        <v/>
      </c>
      <c r="F200" t="str">
        <f>IF(Компоненты!F200&lt;&gt;"",Компоненты!F200,"")</f>
        <v/>
      </c>
      <c r="G200" t="str">
        <f>IF(Компоненты!G200&lt;&gt;"",Компоненты!G200,"")</f>
        <v/>
      </c>
      <c r="H200" t="str">
        <f>IF(Компоненты!H200&lt;&gt;"",Компоненты!H200,"")</f>
        <v/>
      </c>
      <c r="I200" t="str">
        <f>IF(Компоненты!I200&lt;&gt;"",Компоненты!I200,"")</f>
        <v/>
      </c>
      <c r="J200" t="str">
        <f>IF(Компоненты!J200&lt;&gt;"",Компоненты!J200,"")</f>
        <v/>
      </c>
      <c r="K200" t="str">
        <f>IF(Компоненты!K200&lt;&gt;"",Компоненты!K200,"")</f>
        <v/>
      </c>
      <c r="L200" t="str">
        <f>IF(Компоненты!L200&lt;&gt;"",Компоненты!L200,"")</f>
        <v/>
      </c>
      <c r="M200" t="str">
        <f>IF(Компоненты!M200&lt;&gt;"",Компоненты!M200,"")</f>
        <v/>
      </c>
      <c r="N200" t="str">
        <f>IF(Компоненты!N200&lt;&gt;"",Компоненты!N200,"")</f>
        <v/>
      </c>
      <c r="O200" t="str">
        <f>IF(Компоненты!O200&lt;&gt;"",Компоненты!O200,"")</f>
        <v/>
      </c>
      <c r="P200" t="str">
        <f>IF(Компоненты!P200&lt;&gt;"",Компоненты!P200,"")</f>
        <v/>
      </c>
      <c r="Q200" t="str">
        <f>IF(Компоненты!Q200&lt;&gt;"",Компоненты!Q200,"")</f>
        <v/>
      </c>
      <c r="R200" t="str">
        <f>IF(Компоненты!R200&lt;&gt;"",Компоненты!R200,"")</f>
        <v/>
      </c>
      <c r="S200" t="str">
        <f>IF(Компоненты!S200&lt;&gt;"",Компоненты!S200,"")</f>
        <v/>
      </c>
      <c r="T200" t="str">
        <f>IF(Компоненты!T200&lt;&gt;"",Компоненты!T200,"")</f>
        <v/>
      </c>
      <c r="U200" t="str">
        <f>IF(Компоненты!U200&lt;&gt;"",Компоненты!U200,"")</f>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8</vt:i4>
      </vt:variant>
    </vt:vector>
  </HeadingPairs>
  <TitlesOfParts>
    <vt:vector size="13" baseType="lpstr">
      <vt:lpstr>Параметры_компонентов</vt:lpstr>
      <vt:lpstr>Ресурсы</vt:lpstr>
      <vt:lpstr>Файлы_ресурсы</vt:lpstr>
      <vt:lpstr>Компоненты</vt:lpstr>
      <vt:lpstr>Экспорт</vt:lpstr>
      <vt:lpstr>Категория_сайта</vt:lpstr>
      <vt:lpstr>Категория_техническая</vt:lpstr>
      <vt:lpstr>Компоненты</vt:lpstr>
      <vt:lpstr>Название_файла</vt:lpstr>
      <vt:lpstr>Производитель</vt:lpstr>
      <vt:lpstr>Ресурс</vt:lpstr>
      <vt:lpstr>Тип_графики</vt:lpstr>
      <vt:lpstr>Форма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baydakov</dc:creator>
  <cp:lastModifiedBy>user291024@nanocad.ru</cp:lastModifiedBy>
  <dcterms:created xsi:type="dcterms:W3CDTF">2024-07-19T09:03:00Z</dcterms:created>
  <dcterms:modified xsi:type="dcterms:W3CDTF">2024-11-15T10:20:39Z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48AFE2F5AF574946B69A5C15F0865FEB_11</vt:lpwstr>
  </property>
  <property fmtid="{D5CDD505-2E9C-101B-9397-08002B2CF9AE}" pid="3" name="KSOProductBuildVer">
    <vt:lpwstr>1049-12.2.0.18607</vt:lpwstr>
  </property>
</Properties>
</file>