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<sst xmlns="http://schemas.openxmlformats.org/spreadsheetml/2006/main" count="1444" uniqueCount="458">
  <si>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</si>
  <si>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</si>
  <si>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</si>
  <si>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</si>
  <si>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</si>
  <si>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</si>
  <si>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</si>
  <si>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</si>
  <si>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</si>
  <si>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</si>
  <si>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</si>
  <si>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</si>
  <si>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</si>
  <si>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</si>
  <si>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</si>
  <si>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</si>
  <si>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</si>
  <si>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</si>
  <si>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</si>
  <si>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</si>
  <si>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</si>
  <si>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</si>
  <si>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</si>
  <si>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</si>
  <si>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</si>
  <si>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</si>
  <si>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</si>
  <si>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</si>
  <si>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</si>
  <si>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</si>
  <si>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</si>
  <si>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</si>
  <si>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</si>
  <si>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</si>
  <si>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</si>
  <si>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</si>
  <si>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</si>
  <si>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</si>
  <si>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</si>
  <si>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</si>
  <si>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</si>
  <si>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</si>
  <si>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</si>
  <si>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</si>
  <si>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</si>
  <si>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</si>
  <si>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</si>
  <si>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</si>
  <si>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</si>
  <si>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</si>
  <si>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</si>
  <si>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</si>
  <si>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</si>
  <si>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</si>
  <si>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</si>
  <si>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</si>
  <si>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</si>
  <si>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</si>
  <si>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</si>
  <si>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</si>
  <si>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</si>
  <si>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</si>
  <si>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</si>
  <si>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</si>
  <si>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</si>
  <si>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</si>
  <si>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</si>
  <si>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</si>
  <si>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</si>
  <si>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</si>
  <si>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</si>
  <si>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</si>
  <si>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</si>
  <si>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</si>
  <si>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</si>
  <si>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</si>
  <si>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</si>
  <si>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</si>
  <si>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</si>
  <si>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</si>
  <si>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</si>
  <si>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</si>
  <si>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</si>
  <si>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</si>
  <si>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</si>
  <si>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</si>
  <si>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</si>
  <si>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</si>
  <si>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</si>
  <si>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</si>
  <si>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</si>
  <si>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</si>
  <si>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</si>
  <si>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</si>
  <si>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</si>
  <si>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</si>
  <si>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</si>
  <si>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</si>
  <si>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</si>
  <si>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</si>
  <si>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</si>
  <si>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</si>
  <si>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</si>
  <si>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</si>
  <si>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</si>
  <si>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</si>
  <si>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</si>
  <si>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</si>
  <si>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</si>
  <si>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</si>
  <si>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</si>
  <si>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</si>
  <si>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</si>
  <si>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</si>
  <si>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</si>
  <si>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</si>
  <si>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</si>
  <si>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</si>
  <si>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</si>
  <si>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</si>
  <si>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</si>
  <si>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</si>
  <si>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</si>
  <si>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</si>
  <si>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</si>
  <si>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</si>
  <si>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</si>
  <si>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</si>
  <si>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</si>
  <si>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</si>
  <si>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</si>
  <si>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</si>
  <si>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</si>
  <si>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</si>
  <si>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</si>
  <si>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</si>
  <si>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</si>
  <si>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</si>
  <si>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</si>
  <si>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</si>
  <si>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</si>
  <si>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</si>
  <si>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</si>
  <si>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</si>
  <si>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</si>
  <si>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</si>
  <si>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</si>
  <si>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</si>
  <si>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</si>
  <si>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</si>
  <si>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1753277370d4ac6947b80252811a8927</t>
  </si>
  <si>
    <t>КПУ-2Н, ниппельный, нормально закрытый</t>
  </si>
  <si>
    <t>5b97739120375bd47c3ae50d3950e58d</t>
  </si>
  <si>
    <t>КПУ-2Н-ВД, канальный, нормально открытый</t>
  </si>
  <si>
    <t>dbf81601cf5c17223bea2860580b3418</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</si>
  <si>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</si>
  <si>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</si>
  <si>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</si>
  <si>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280c6fce5b59c62e1dfd48172a2b4057</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</si>
  <si>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</si>
  <si>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</si>
  <si>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</si>
  <si>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</si>
  <si>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</si>
  <si>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</si>
  <si>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</si>
  <si>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</si>
  <si>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</si>
  <si>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</si>
  <si>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</si>
  <si>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</si>
  <si>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</si>
  <si>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</si>
  <si>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</si>
  <si>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</si>
  <si>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</si>
  <si>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</si>
  <si>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</si>
  <si>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</si>
  <si>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</si>
  <si>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</si>
  <si>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</si>
  <si>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</si>
  <si>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</si>
  <si>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</si>
  <si>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</si>
  <si>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</si>
  <si>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</si>
  <si>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</si>
  <si>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</si>
  <si>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</si>
  <si>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</si>
  <si>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</si>
  <si>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</si>
  <si>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</si>
  <si>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</si>
  <si>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</si>
  <si>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</si>
  <si>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</si>
  <si>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</si>
  <si>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</si>
  <si>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</si>
  <si>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</si>
  <si>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</si>
  <si>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</si>
  <si>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</si>
  <si>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</si>
  <si>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</si>
  <si>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</si>
  <si>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</si>
  <si>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</si>
  <si>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</si>
  <si>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</si>
  <si>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</si>
  <si>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</si>
  <si>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</si>
  <si>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</si>
  <si>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</si>
  <si>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</si>
  <si>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</si>
  <si>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</si>
  <si>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</si>
  <si>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</si>
  <si>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</si>
  <si>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</si>
  <si>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</si>
  <si>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</si>
  <si>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</si>
  <si>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</si>
  <si>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</si>
  <si>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</si>
  <si>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</si>
  <si>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</si>
  <si>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</si>
  <si>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</si>
  <si>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</si>
  <si>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</si>
  <si>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</si>
  <si>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</si>
  <si>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</si>
  <si>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</si>
  <si>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</si>
  <si>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</si>
  <si>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</si>
  <si>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</si>
  <si>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</si>
  <si>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</si>
  <si>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</si>
  <si>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</si>
  <si>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</si>
  <si>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</si>
  <si>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</si>
  <si>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</si>
  <si>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</si>
  <si>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</si>
  <si>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</si>
  <si>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</si>
  <si>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</si>
  <si>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</si>
  <si>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</si>
  <si>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</si>
  <si>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</si>
  <si>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</si>
  <si>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</si>
  <si>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</si>
  <si>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</si>
  <si>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</si>
  <si>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</si>
  <si>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</si>
  <si>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</si>
  <si>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</si>
  <si>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</si>
  <si>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</si>
  <si>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</si>
  <si>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</si>
  <si>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</si>
  <si>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</si>
  <si>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</si>
  <si>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</si>
  <si>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</si>
  <si>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</si>
  <si>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</si>
  <si>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</si>
  <si>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</si>
  <si>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</si>
  <si>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</si>
  <si>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</si>
  <si>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</si>
  <si>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</si>
  <si>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</si>
  <si>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</si>
  <si>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</si>
  <si>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</si>
  <si>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</si>
  <si>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</si>
  <si>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</si>
  <si>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</si>
  <si>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</si>
  <si>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</si>
  <si>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</si>
  <si>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</si>
  <si>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</si>
  <si>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</si>
  <si>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</si>
  <si>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</si>
  <si>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</si>
  <si>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</si>
  <si>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</si>
  <si>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</si>
  <si>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</si>
  <si>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</si>
  <si>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</si>
  <si>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</si>
  <si>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</si>
  <si>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</si>
  <si>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</si>
  <si>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</si>
  <si>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</si>
  <si>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</si>
  <si>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</si>
  <si>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</si>
  <si>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</si>
  <si>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</si>
  <si>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</si>
  <si>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</si>
  <si>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</si>
  <si>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</si>
  <si>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</si>
  <si>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</si>
  <si>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</si>
  <si>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</si>
  <si>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</si>
  <si>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</si>
  <si>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</si>
  <si>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</si>
  <si>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</si>
  <si>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</si>
  <si>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</si>
  <si>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</si>
  <si>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</si>
  <si>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</si>
  <si>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</si>
  <si>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</si>
  <si>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</si>
  <si>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</si>
  <si>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</si>
  <si>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</si>
  <si>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</si>
  <si>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</si>
  <si>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</si>
  <si>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</si>
  <si>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</si>
  <si>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</si>
  <si>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</si>
  <si>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</si>
  <si>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</si>
  <si>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</si>
  <si>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</si>
  <si>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</si>
  <si>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</si>
  <si>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</si>
  <si>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</si>
  <si>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</si>
  <si>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</si>
  <si>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</si>
  <si>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(4 параметра)</t>
  </si>
  <si>
    <t>b3fecc43137e617af4aa576ec4217dee</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</si>
  <si>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</si>
  <si>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</si>
  <si>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</si>
  <si>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</si>
  <si>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</si>
  <si>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</si>
  <si>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</si>
  <si>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</si>
  <si>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</si>
  <si>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</si>
  <si>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</si>
  <si>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</si>
  <si>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</si>
  <si>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</si>
  <si>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</si>
  <si>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</si>
  <si>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</si>
  <si>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</si>
  <si>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</si>
  <si>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</si>
  <si>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</si>
  <si>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</si>
  <si>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</si>
  <si>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</si>
  <si>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</si>
  <si>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</si>
  <si>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</si>
  <si>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</si>
  <si>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</si>
  <si>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</si>
  <si>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</si>
  <si>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</si>
  <si>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</si>
  <si>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</si>
  <si>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</si>
  <si>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</si>
  <si>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</si>
  <si>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</si>
  <si>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</si>
  <si>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</si>
  <si>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</si>
  <si>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</si>
  <si>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</si>
  <si>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</si>
  <si>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</si>
  <si>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</si>
  <si>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</si>
  <si>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</si>
  <si>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</si>
  <si>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</si>
  <si>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</si>
  <si>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</si>
  <si>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</si>
  <si>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</si>
  <si>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</si>
  <si>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</si>
  <si>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</si>
  <si>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</si>
  <si>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</si>
  <si>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</si>
  <si>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</si>
  <si>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</si>
  <si>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</si>
  <si>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</si>
  <si>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</si>
  <si>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</si>
  <si>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</si>
  <si>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</si>
  <si>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</si>
  <si>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</si>
  <si>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</si>
  <si>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 габариты сечения</t>
  </si>
  <si>
    <t>3a997c454ee9f6677b9ed2835361b6ec</t>
  </si>
  <si>
    <t>Параметризованы длина утки и перепад высот, габариты сечения.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</si>
  <si>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</si>
  <si>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</si>
  <si>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</si>
  <si>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</si>
  <si>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</si>
  <si>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</si>
  <si>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</si>
  <si>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Параметризованы вылеты (прямые участки) для отвода и для магистрали, габариты сечения</t>
  </si>
  <si>
    <t>(100x100)x(100),(200x200)x(200),(800x200)x(200)</t>
  </si>
  <si>
    <t>2024.08.23</t>
  </si>
  <si>
    <t>e83be117d00f7ad6d6e759a69d263522</t>
  </si>
  <si>
    <t>с полкой параметрический</t>
  </si>
  <si>
    <t>Параметризован размер полки и угол отвода</t>
  </si>
  <si>
    <t>2024.08.29</t>
  </si>
  <si>
    <t>7a2daa04bad7b97d75a83bc2aa016057</t>
  </si>
  <si>
    <t>прямоугольная с круглым отводом</t>
  </si>
  <si>
    <t>2024.08.30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</si>
</sst>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A59" workbookViewId="0">
      <selection activeCell="E84" sqref="E84"/>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2</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448</v>
      </c>
      <c r="N106" s="4" t="s">
        <v>303</v>
      </c>
      <c r="O106" s="5" t="s">
        <v>449</v>
      </c>
      <c r="P106" s="6" t="s">
        <v>450</v>
      </c>
    </row>
    <row r="107" ht="15" customHeight="1" spans="2:16">
      <c r="B107" s="1">
        <v>104</v>
      </c>
      <c r="C107" t="s">
        <v>41</v>
      </c>
      <c r="D107">
        <v>1</v>
      </c>
      <c r="E107" s="2" t="s">
        <v>451</v>
      </c>
      <c r="F107" t="s">
        <v>22</v>
      </c>
      <c r="G107" t="s">
        <v>41</v>
      </c>
      <c r="H107" t="s">
        <v>452</v>
      </c>
      <c r="I107" t="s">
        <v>19</v>
      </c>
      <c r="J107" s="8" t="s">
        <v>29</v>
      </c>
      <c r="K107" s="8" t="s">
        <v>21</v>
      </c>
      <c r="L107" s="5" t="s">
        <v>453</v>
      </c>
      <c r="N107" s="4" t="s">
        <v>303</v>
      </c>
      <c r="O107" s="5" t="s">
        <v>430</v>
      </c>
      <c r="P107" s="6" t="s">
        <v>454</v>
      </c>
    </row>
    <row r="108" ht="15" customHeight="1" spans="2:16">
      <c r="B108" s="1">
        <v>105</v>
      </c>
      <c r="C108" t="s">
        <v>40</v>
      </c>
      <c r="D108">
        <v>1</v>
      </c>
      <c r="E108" s="2" t="s">
        <v>455</v>
      </c>
      <c r="F108" t="s">
        <v>22</v>
      </c>
      <c r="G108" t="s">
        <v>40</v>
      </c>
      <c r="H108" t="s">
        <v>456</v>
      </c>
      <c r="I108" t="s">
        <v>9</v>
      </c>
      <c r="J108" s="8" t="s">
        <v>29</v>
      </c>
      <c r="K108" s="8" t="s">
        <v>21</v>
      </c>
      <c r="L108" s="5" t="s">
        <v>448</v>
      </c>
      <c r="N108" s="4" t="s">
        <v>303</v>
      </c>
      <c r="O108" s="5" t="s">
        <v>449</v>
      </c>
      <c r="P108" s="6" t="s">
        <v>457</v>
      </c>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I107:I113">
      <formula1>Форма</formula1>
    </dataValidation>
    <dataValidation type="list" allowBlank="1" showInputMessage="1" showErrorMessage="1" sqref="J5:J52;J109:J113">
      <formula1>Производитель</formula1>
    </dataValidation>
    <dataValidation type="list" allowBlank="1" showInputMessage="1" showErrorMessage="1" sqref="K5:K83;K96:K113">
      <formula1>Тип_графики</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1753277370d4ac6947b80252811a8927</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5b97739120375bd47c3ae50d3950e58d</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dbf81601cf5c17223bea2860580b3418</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280c6fce5b59c62e1dfd48172a2b4057</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(4 параметра)</v>
      </c>
      <c r="D84">
        <f>IF(Компоненты!D84&lt;&gt;"",Компоненты!D84,"")</f>
        <v>1</v>
      </c>
      <c r="E84" t="str">
        <f>IF(Компоненты!E84&lt;&gt;"",Компоненты!E84,"")</f>
        <v>b3fecc43137e617af4aa576ec4217dee</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габариты сечения.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 габариты сечения</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длина утки и перепад высот, габариты сечения.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 габариты сечения</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f>IF(Компоненты!B107&lt;&gt;"",Компоненты!B107,"")</f>
        <v>104</v>
      </c>
      <c r="C107" t="str">
        <f>IF(Компоненты!C107&lt;&gt;"",Компоненты!C107,"")</f>
        <v>Отвод</v>
      </c>
      <c r="D107">
        <f>IF(Компоненты!D107&lt;&gt;"",Компоненты!D107,"")</f>
        <v>1</v>
      </c>
      <c r="E107" t="str">
        <f>IF(Компоненты!E107&lt;&gt;"",Компоненты!E107,"")</f>
        <v>e83be117d00f7ad6d6e759a69d263522</v>
      </c>
      <c r="F107" t="str">
        <f>IF(Компоненты!F107&lt;&gt;"",Компоненты!F107,"")</f>
        <v>Элементы воздуховодов</v>
      </c>
      <c r="G107" t="str">
        <f>IF(Компоненты!G107&lt;&gt;"",Компоненты!G107,"")</f>
        <v>Отвод</v>
      </c>
      <c r="H107" t="str">
        <f>IF(Компоненты!H107&lt;&gt;"",Компоненты!H107,"")</f>
        <v>с полкой параметрический</v>
      </c>
      <c r="I107" t="str">
        <f>IF(Компоненты!I107&lt;&gt;"",Компоненты!I107,"")</f>
        <v>Прямоугольный</v>
      </c>
      <c r="J107" t="str">
        <f>IF(Компоненты!J107&lt;&gt;"",Компоненты!J107,"")</f>
        <v>Базовое оборудование</v>
      </c>
      <c r="K107" t="str">
        <f>IF(Компоненты!K107&lt;&gt;"",Компоненты!K107,"")</f>
        <v>Параметрическая</v>
      </c>
      <c r="L107" t="str">
        <f>IF(Компоненты!L107&lt;&gt;"",Компоненты!L107,"")</f>
        <v>Параметризован размер полки и угол отвода</v>
      </c>
      <c r="M107" t="str">
        <f>IF(Компоненты!M107&lt;&gt;"",Компоненты!M107,"")</f>
        <v/>
      </c>
      <c r="N107" t="str">
        <f>IF(Компоненты!N107&lt;&gt;"",Компоненты!N107,"")</f>
        <v>https://www.nanocad.ru/products/bim/ventilation/</v>
      </c>
      <c r="O107" t="str">
        <f>IF(Компоненты!O107&lt;&gt;"",Компоненты!O107,"")</f>
        <v>100x100, 200x100, 200x200, 800x200</v>
      </c>
      <c r="P107" t="str">
        <f>IF(Компоненты!P107&lt;&gt;"",Компоненты!P107,"")</f>
        <v>2024.08.29</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f>IF(Компоненты!B108&lt;&gt;"",Компоненты!B108,"")</f>
        <v>105</v>
      </c>
      <c r="C108" t="str">
        <f>IF(Компоненты!C108&lt;&gt;"",Компоненты!C108,"")</f>
        <v>Крестовина</v>
      </c>
      <c r="D108">
        <f>IF(Компоненты!D108&lt;&gt;"",Компоненты!D108,"")</f>
        <v>1</v>
      </c>
      <c r="E108" t="str">
        <f>IF(Компоненты!E108&lt;&gt;"",Компоненты!E108,"")</f>
        <v>7a2daa04bad7b97d75a83bc2aa016057</v>
      </c>
      <c r="F108" t="str">
        <f>IF(Компоненты!F108&lt;&gt;"",Компоненты!F108,"")</f>
        <v>Элементы воздуховодов</v>
      </c>
      <c r="G108" t="str">
        <f>IF(Компоненты!G108&lt;&gt;"",Компоненты!G108,"")</f>
        <v>Крестовина</v>
      </c>
      <c r="H108" t="str">
        <f>IF(Компоненты!H108&lt;&gt;"",Компоненты!H108,"")</f>
        <v>прямоугольная с круглым отводом</v>
      </c>
      <c r="I108" t="str">
        <f>IF(Компоненты!I108&lt;&gt;"",Компоненты!I108,"")</f>
        <v>Различные</v>
      </c>
      <c r="J108" t="str">
        <f>IF(Компоненты!J108&lt;&gt;"",Компоненты!J108,"")</f>
        <v>Базовое оборудование</v>
      </c>
      <c r="K108" t="str">
        <f>IF(Компоненты!K108&lt;&gt;"",Компоненты!K108,"")</f>
        <v>Параметрическая</v>
      </c>
      <c r="L108" t="str">
        <f>IF(Компоненты!L108&lt;&gt;"",Компоненты!L108,"")</f>
        <v>Параметризованы вылеты (прямые участки) для отвода и для магистрали, габариты сечения</v>
      </c>
      <c r="M108" t="str">
        <f>IF(Компоненты!M108&lt;&gt;"",Компоненты!M108,"")</f>
        <v/>
      </c>
      <c r="N108" t="str">
        <f>IF(Компоненты!N108&lt;&gt;"",Компоненты!N108,"")</f>
        <v>https://www.nanocad.ru/products/bim/ventilation/</v>
      </c>
      <c r="O108" t="str">
        <f>IF(Компоненты!O108&lt;&gt;"",Компоненты!O108,"")</f>
        <v>(100x100)x(100),(200x200)x(200),(800x200)x(200)</v>
      </c>
      <c r="P108" t="str">
        <f>IF(Компоненты!P108&lt;&gt;"",Компоненты!P108,"")</f>
        <v>2024.08.30</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2024-09-23T15:51:54Z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1049-12.2.0.18283</vt:lpwstr>
  </property>
</Properties>
</file>